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625\"/>
    </mc:Choice>
  </mc:AlternateContent>
  <xr:revisionPtr revIDLastSave="0" documentId="13_ncr:1_{027B2946-2EFC-436F-919E-A6D4CBAC7D21}" xr6:coauthVersionLast="47" xr6:coauthVersionMax="47" xr10:uidLastSave="{00000000-0000-0000-0000-000000000000}"/>
  <bookViews>
    <workbookView xWindow="-108" yWindow="-108" windowWidth="23256" windowHeight="13896" tabRatio="62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J46" i="9"/>
  <c r="J45" i="9"/>
  <c r="J44" i="9"/>
  <c r="J43" i="9"/>
  <c r="J42" i="9"/>
  <c r="J41" i="9"/>
  <c r="J40" i="9"/>
  <c r="J39" i="9"/>
  <c r="J38" i="9"/>
  <c r="J37" i="9"/>
  <c r="J36" i="9"/>
  <c r="P36" i="9" s="1"/>
  <c r="J35" i="9"/>
  <c r="P35" i="9" s="1"/>
  <c r="J34" i="9"/>
  <c r="P34" i="9" s="1"/>
  <c r="J33" i="9"/>
  <c r="P33" i="9" s="1"/>
  <c r="J32" i="9"/>
  <c r="J31" i="9"/>
  <c r="J30" i="9"/>
  <c r="J29" i="9"/>
  <c r="J28" i="9"/>
  <c r="J27" i="9"/>
  <c r="J26" i="9"/>
  <c r="J25" i="9"/>
  <c r="J24" i="9"/>
  <c r="J23" i="9"/>
  <c r="J22" i="9"/>
  <c r="J21" i="9"/>
  <c r="J20" i="9"/>
  <c r="J19" i="9"/>
  <c r="J18" i="9"/>
  <c r="J17" i="9"/>
  <c r="J16" i="9"/>
  <c r="J15" i="9"/>
  <c r="J14" i="9"/>
  <c r="P14" i="9" s="1"/>
  <c r="J13" i="9"/>
  <c r="P13" i="9" s="1"/>
  <c r="J12" i="9"/>
  <c r="P12" i="9" s="1"/>
  <c r="J11" i="9"/>
  <c r="P11" i="9" s="1"/>
  <c r="J10" i="9"/>
  <c r="J9" i="9"/>
  <c r="J8" i="9"/>
  <c r="J7" i="9"/>
  <c r="P7" i="9" s="1"/>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O55" i="9"/>
  <c r="N55" i="9"/>
  <c r="M55" i="9"/>
  <c r="L55" i="9"/>
  <c r="K55" i="9"/>
  <c r="I55" i="9"/>
  <c r="H55" i="9"/>
  <c r="G55" i="9"/>
  <c r="F55" i="9"/>
  <c r="E55" i="9"/>
  <c r="D55" i="9"/>
  <c r="C55" i="9"/>
  <c r="J55" i="9" l="1"/>
  <c r="P55" i="9"/>
  <c r="G56" i="9" s="1"/>
  <c r="H56" i="9"/>
  <c r="J56" i="9"/>
  <c r="K56" i="9"/>
  <c r="O56" i="9"/>
  <c r="I56" i="9"/>
  <c r="L56" i="9"/>
  <c r="M56" i="9"/>
  <c r="N56" i="9"/>
  <c r="E56" i="9" l="1"/>
  <c r="C56" i="9"/>
  <c r="F56" i="9"/>
  <c r="D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<sst xmlns="http://schemas.openxmlformats.org/spreadsheetml/2006/main" count="25910" uniqueCount="3319">
  <si>
    <t>sábado, 15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</si>
  <si>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</si>
  <si>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</si>
  <si>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</si>
  <si>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</si>
  <si>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</si>
  <si>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</si>
  <si>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</si>
  <si>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</si>
  <si>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</si>
  <si>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</si>
  <si>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</si>
  <si>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</si>
  <si>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</si>
  <si>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</si>
  <si>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</si>
  <si>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</si>
  <si>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</si>
  <si>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15/11/2025 00:00:00</t>
  </si>
  <si>
    <t>16/11/2025 00:00:00</t>
  </si>
  <si>
    <t>DECLARACIÓN DE SITUACIÓN EXCEPCIONAL EN LA S.E. PORTILLO 60 kV</t>
  </si>
  <si>
    <t>NO</t>
  </si>
  <si>
    <t>ELECTRO ORIENTE</t>
  </si>
  <si>
    <t>BELAUNDE TERRY - TARAPOTO</t>
  </si>
  <si>
    <t xml:space="preserve">LINEA DE TRANSMISION          </t>
  </si>
  <si>
    <t>L-1018</t>
  </si>
  <si>
    <t>15/11/2025 18:21:00</t>
  </si>
  <si>
    <t>15/11/2025 20:08:00</t>
  </si>
  <si>
    <t>DECLARACIÓN DE SITUACIÓN EXCEPCIONAL EN LA LÍNEA L-1018 (BELAUNDE TERRY - TARAPOTO) DE 138 kV</t>
  </si>
  <si>
    <t>FALLA</t>
  </si>
  <si>
    <t>HIDRANDINA</t>
  </si>
  <si>
    <t>CAJAMARCA - SAN MARCOS</t>
  </si>
  <si>
    <t>L-6047</t>
  </si>
  <si>
    <t>15/11/2025 15:17:05</t>
  </si>
  <si>
    <t>15/11/2025 15:23:15</t>
  </si>
  <si>
    <t>DESCONEXIÓN DE LA LÍNEA L-6047 (CAJAMARCA - SAN MARCOS) DE 60 KV POR FALLA</t>
  </si>
  <si>
    <t>SI</t>
  </si>
  <si>
    <t>PERUANA DE INVERSIONES EN ENERGIAS RENOVABLES S.A.</t>
  </si>
  <si>
    <t>MANTA I</t>
  </si>
  <si>
    <t>GENERADOR HIDROELÉCTRICO</t>
  </si>
  <si>
    <t>G2</t>
  </si>
  <si>
    <t>15/11/2025 10:24:00</t>
  </si>
  <si>
    <t>DESCONEXIÓN DEL GENERADOR G2 DE LA CH MANTA POR FALLA</t>
  </si>
  <si>
    <t>VARI ENERGIA S.A.C.</t>
  </si>
  <si>
    <t>ANASHIRONI</t>
  </si>
  <si>
    <t>CENTRAL HIDROELÉCTRICA</t>
  </si>
  <si>
    <t>C.H. ANASHIRONI</t>
  </si>
  <si>
    <t>15/11/2025 15:52:00</t>
  </si>
  <si>
    <t>DESCONEXIÓN DE LAS CC.HH. ANASHIRONI Y RENOVANDES POR FALLA</t>
  </si>
  <si>
    <t>SANTA ANA</t>
  </si>
  <si>
    <t>TRANSFORMADOR 3D</t>
  </si>
  <si>
    <t>TP-138-02</t>
  </si>
  <si>
    <t>15/11/2025 16:27:00</t>
  </si>
  <si>
    <t>DESCONEXIÓN DEL TRANSFORMADOR TP-138 138/22.9/13.8 KV DE LA S.E. SANTA ANA POR FALLA</t>
  </si>
  <si>
    <t>RESTRICCIONES OPERATIVAS</t>
  </si>
  <si>
    <t>FECHA</t>
  </si>
  <si>
    <t>HORA
INICIO</t>
  </si>
  <si>
    <t>HORA
FINAL</t>
  </si>
  <si>
    <t>T.Eq.</t>
  </si>
  <si>
    <t>15/11/2025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</si>
  <si>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</si>
  <si>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</si>
  <si>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</si>
  <si>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</si>
  <si>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</si>
  <si>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</si>
  <si>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</si>
  <si>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</si>
  <si>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</si>
  <si>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</si>
  <si>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</si>
  <si>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</si>
  <si>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</si>
  <si>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</si>
  <si>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</si>
  <si>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</si>
  <si>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</si>
  <si>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</si>
  <si>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</si>
  <si>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</si>
  <si>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</si>
  <si>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</si>
  <si>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</si>
  <si>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</si>
  <si>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</si>
  <si>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</si>
  <si>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</si>
  <si>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</si>
  <si>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</si>
  <si>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</si>
  <si>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</si>
  <si>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</si>
  <si>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</si>
  <si>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</si>
  <si>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</si>
  <si>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</si>
  <si>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</si>
  <si>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</si>
  <si>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</si>
  <si>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</si>
  <si>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</si>
  <si>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</si>
  <si>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</si>
  <si>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</si>
  <si>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</si>
  <si>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</si>
  <si>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11/11/2025, se nos indicó que la central aún presenta una limitación en su generación, por lo que puede alcanzar como máximo una potencia de 230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</si>
  <si>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</si>
  <si>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</si>
  <si>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</si>
  <si>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</si>
  <si>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</si>
  <si>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</si>
  <si>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</si>
  <si>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</si>
  <si>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</si>
  <si>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</si>
  <si>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</si>
  <si>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</si>
  <si>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</si>
  <si>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</si>
  <si>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</si>
  <si>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</si>
  <si>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</si>
  <si>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</si>
  <si>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</si>
  <si>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</si>
  <si>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</si>
  <si>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</si>
  <si>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</si>
  <si>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</si>
  <si>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</si>
  <si>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</si>
  <si>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</si>
  <si>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</si>
  <si>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</si>
  <si>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</si>
  <si>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</si>
  <si>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</si>
  <si>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</si>
  <si>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</si>
  <si>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</si>
  <si>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</si>
  <si>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</si>
  <si>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</si>
  <si>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</si>
  <si>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</si>
  <si>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</si>
  <si>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</si>
  <si>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</si>
  <si>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</si>
  <si>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</si>
  <si>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</si>
  <si>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</si>
  <si>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</si>
  <si>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</si>
  <si>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</si>
  <si>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</si>
  <si>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</si>
  <si>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</si>
  <si>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</si>
  <si>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</si>
  <si>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</si>
  <si>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</si>
  <si>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</si>
  <si>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</si>
  <si>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15/11/2025 06:53</t>
  </si>
  <si>
    <t>15/11/2025 13:25</t>
  </si>
  <si>
    <t>Mantenimiento de pedestales.</t>
  </si>
  <si>
    <t>P</t>
  </si>
  <si>
    <t>E/S</t>
  </si>
  <si>
    <t>N</t>
  </si>
  <si>
    <t xml:space="preserve">PREV.     </t>
  </si>
  <si>
    <t>T</t>
  </si>
  <si>
    <t>15/11/2025 06:56</t>
  </si>
  <si>
    <t>15/11/2025 13:08</t>
  </si>
  <si>
    <t>Mejoramiento de PAT</t>
  </si>
  <si>
    <t>OCONA</t>
  </si>
  <si>
    <t>INT-5450</t>
  </si>
  <si>
    <t>15/11/2025 00:00</t>
  </si>
  <si>
    <t>16/11/2025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</si>
  <si>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</si>
  <si>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</si>
  <si>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</si>
  <si>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</si>
  <si>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</si>
  <si>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</si>
  <si>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</si>
  <si>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</si>
  <si>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CL-AUT5371_220</t>
  </si>
  <si>
    <t>15/11/2025 07:05</t>
  </si>
  <si>
    <t>15/11/2025 13:34</t>
  </si>
  <si>
    <t>Renovacion de silicona en aisladores del portico de la CL AUT-5371(lado 220kV)</t>
  </si>
  <si>
    <t>AUT-5371</t>
  </si>
  <si>
    <t>15/11/2025 07:07</t>
  </si>
  <si>
    <t>Mantenimiento Preventivo integral al OLTC del AUT-5371</t>
  </si>
  <si>
    <t>INT-5352</t>
  </si>
  <si>
    <t>Por seguridad por trabajos en el AUT-5371</t>
  </si>
  <si>
    <t>ATN S.A.</t>
  </si>
  <si>
    <t>CONOCOCHA</t>
  </si>
  <si>
    <t>BARRA A_220kV</t>
  </si>
  <si>
    <t>15/11/2025 07:28</t>
  </si>
  <si>
    <t>15/11/2025 11:10</t>
  </si>
  <si>
    <t>Indisponible por Mantenimiento en equipos de celda CL-2270</t>
  </si>
  <si>
    <t>CL-2270</t>
  </si>
  <si>
    <t>15/11/2025 07:59</t>
  </si>
  <si>
    <t>15/11/2025 15:53</t>
  </si>
  <si>
    <t>Mantenimiento Preventivo en equipos de celda</t>
  </si>
  <si>
    <t>BARRA B_220kV</t>
  </si>
  <si>
    <t>15/11/2025 11:30</t>
  </si>
  <si>
    <t>15/11/2025 16:00</t>
  </si>
  <si>
    <t>CONOCOCHA - KIMAN AYLLU</t>
  </si>
  <si>
    <t>L-2270</t>
  </si>
  <si>
    <t>Indisponible por Mantenimiento de equipos en celdas</t>
  </si>
  <si>
    <t>KIMAN AYLLU</t>
  </si>
  <si>
    <t>AUT-501</t>
  </si>
  <si>
    <t>Restriccion Operativa en el circuito de control de cambiador de tap s del AUT-501</t>
  </si>
  <si>
    <t>15/11/2025 07:55</t>
  </si>
  <si>
    <t>15/11/2025 11:47</t>
  </si>
  <si>
    <t>15/11/2025 12:02</t>
  </si>
  <si>
    <t>15/11/2025 14:42</t>
  </si>
  <si>
    <t>CALLAHUANCA (CNS)</t>
  </si>
  <si>
    <t>S.E.</t>
  </si>
  <si>
    <t>RELE DIFERENCIAL DE BARRAS DE CALLAHUANCA 220KV INOPERATIVO</t>
  </si>
  <si>
    <t>F</t>
  </si>
  <si>
    <t>HUAMPANI</t>
  </si>
  <si>
    <t>CL-6040</t>
  </si>
  <si>
    <t>RETIRO DE LA MALLA METALICAY COLOCACION DE NUEVA, CABLEADO DEL TRASLADO DE EQUIPO DE COMUNICACION DEL TABLERO DE PROTECCION DE LA 6040 AL TABLERO DE LA 6544, MODIFICACION DE PUERTA DE LA CELDA E INSTALACION DEL MECANISMO DEL SECCIONADOR DE LINEA Y TIERRA Y LEVANTAMIENTO DE INFORMACION.</t>
  </si>
  <si>
    <t>CL-60KV-G1</t>
  </si>
  <si>
    <t>RETIRO DE LA MALLA METALICAY COLOCACION DE NUEVA, INSTALACION DE BANDEJA Y TENDIDO DE CABLES PARA LAS SE?ALES DE ANALOGICAS DE CORRIENTE Y TENSION ( TR1), INSTALACION DE SELECTOR EN LA NUEVA COLUMNA DE MANDOS TR1 Y MODIFICACION DE PUERTA DE LA CELDA</t>
  </si>
  <si>
    <t xml:space="preserve">CHILINA D                                         </t>
  </si>
  <si>
    <t>15/11/2025 07:47</t>
  </si>
  <si>
    <t>15/11/2025 13:18</t>
  </si>
  <si>
    <t>Mantenimiento Preventivo Electrico SE y Patio de Llaves</t>
  </si>
  <si>
    <t>G</t>
  </si>
  <si>
    <t>SANTUARIO</t>
  </si>
  <si>
    <t>ACOPLE 138</t>
  </si>
  <si>
    <t>En servicio barra 2,uso en grupo N1 Charcani V con interruptor de acoplamiento, por falla</t>
  </si>
  <si>
    <t>EGESUR</t>
  </si>
  <si>
    <t>ARICOTA 1</t>
  </si>
  <si>
    <t>SSEE</t>
  </si>
  <si>
    <t>15/11/2025 07:03</t>
  </si>
  <si>
    <t>15/11/2025 13:55</t>
  </si>
  <si>
    <t>MANTENIMIENTO EN FRIO SE ARICOTA I: LIMPIEZA DE SISTEMA DE AISLAMIENTO, MANTENIMIENTO DE EQUIPOS DE MANIOBRA DE POTENCIA CORTE DE SUMINISTRO: CASERIO ARICOTA, TARATA, CANDARAVE, CURIBAYA, CURIBAYA PAMPA (0.8 MW)</t>
  </si>
  <si>
    <t>S</t>
  </si>
  <si>
    <t>T-AT1</t>
  </si>
  <si>
    <t>PRUEBAS ELECTRICAS -  BANCO DE TRANSFORMADORES MONOFASICOS</t>
  </si>
  <si>
    <t>PRUEBA</t>
  </si>
  <si>
    <t>ARICOTA 1 - ARICOTA 2</t>
  </si>
  <si>
    <t>L-6617</t>
  </si>
  <si>
    <t>MANTENIMIENTO EN FRIO L-6617 S.E. ARICOTA I - S.E. ARICOTA II: LIMPIEZA DE SISTEMA DE AISLAMIENTO</t>
  </si>
  <si>
    <t>ARICOTA 1 - SARITA</t>
  </si>
  <si>
    <t>L-6667</t>
  </si>
  <si>
    <t>MANTENIMIENTO EN FRIO LINEA L-6667</t>
  </si>
  <si>
    <t>ARICOTA I</t>
  </si>
  <si>
    <t>15/11/2025 06:01</t>
  </si>
  <si>
    <t>15/11/2025 14:11</t>
  </si>
  <si>
    <t>15/11/2025 06:16</t>
  </si>
  <si>
    <t>15/11/2025 14:30</t>
  </si>
  <si>
    <t>CT INDEPENDENCIA</t>
  </si>
  <si>
    <t>TR1 (Reserva)</t>
  </si>
  <si>
    <t>Transformador E/S con el Conmutador de Taps sin carga Deshabilitado</t>
  </si>
  <si>
    <t>INDEPENDENCIA</t>
  </si>
  <si>
    <t>T-30</t>
  </si>
  <si>
    <t>Mantenimiento correctivo del transformador de potencia en reserva - DELCROSA</t>
  </si>
  <si>
    <t xml:space="preserve">CORR.     </t>
  </si>
  <si>
    <t>SARITA</t>
  </si>
  <si>
    <t>MANTENIMIENTO EN FRIO SE SARITA LIMPIEZA DE SISTEMA DE AISLAMIENTO</t>
  </si>
  <si>
    <t>T-AT6</t>
  </si>
  <si>
    <t>MANTENIMIENTO EN FRIO AT-6: LIMPIEZA DE SISTEMA DE AISLAMIENTO</t>
  </si>
  <si>
    <t>CAMPO ARMI?O</t>
  </si>
  <si>
    <t>Proteccion diferencial 87B fuera de servicio segun lo informado por ELECTROPERU.</t>
  </si>
  <si>
    <t>ENERGIA RENOVABLE DEL SUR S.A.</t>
  </si>
  <si>
    <t>SIST.INTERCONECTADO</t>
  </si>
  <si>
    <t>RAG DAG Marcona</t>
  </si>
  <si>
    <t>15/11/2025 17:00</t>
  </si>
  <si>
    <t>Se requiere deshabilitar el ERAG/EDAG por trabajos de ATS por mantenimiento preventivo integral al OLTC del AUT-5371.</t>
  </si>
  <si>
    <t>CHILCA 1</t>
  </si>
  <si>
    <t>CL-2121</t>
  </si>
  <si>
    <t>15/11/2025 06:05</t>
  </si>
  <si>
    <t>15/11/2025 22:18</t>
  </si>
  <si>
    <t>CELDA D09 (TG41) DE CH2 F/S POR PRUEBAS EN RELE DE PROTECCION DE LINEA 2121</t>
  </si>
  <si>
    <t>CHILCA 1 - TV42 C.T. CHILCA 2</t>
  </si>
  <si>
    <t>L-2121</t>
  </si>
  <si>
    <t>CHILCA 2</t>
  </si>
  <si>
    <t>CHT5</t>
  </si>
  <si>
    <t>INTIPAMPA</t>
  </si>
  <si>
    <t>BARRA 138 kV</t>
  </si>
  <si>
    <t>15/11/2025 04:47</t>
  </si>
  <si>
    <t>BARRA 138KV F/S PRUEBAS CON DISPAROS EFECTIVOS DIFERENCIAL DE BARRAS 138 kV Y CONFIGURACION SCADA - INTERRUPCION ENVIO SE?ALES SE INTIPAMPA EXPANSION. NO SE ENERGIZARAN EQUIPOS NUEVOS.</t>
  </si>
  <si>
    <t>BARRA 138KV PERMANECE CON LA PROTECCION DIFERENCIAL DE BARRAS 87B DESHABILITADA_SE INTIPAMPA. LA REPOSICION SE REALIZARA EL 11 DE DICIEMBRE 2025 (18:30 A 19:30 HORAS)</t>
  </si>
  <si>
    <t>IPT1</t>
  </si>
  <si>
    <t>TRANSFORMADOR IPT1 F/S POR PRUEBAS CON DISPAROS EFECTIVOS DIFERENCIAL DE BARRAS 138 kV Y CONFIGURACION SCADA - INTERRUPCION ENVIO SE?ALES SE INTIPAMPA EXPANSION. NO SE ENERGIZARAN EQUIPOS NUEVOS.</t>
  </si>
  <si>
    <t>INTIPAMPA - MILLSITE</t>
  </si>
  <si>
    <t>L-1394</t>
  </si>
  <si>
    <t>15/11/2025 04:46</t>
  </si>
  <si>
    <t>L-1394 F/S PRUEBAS CON DISPAROS EFECTIVOS DIFERENCIAL DE BARRAS 138 kV Y CONFIGURACION SCADA - INTERRUPCION ENVIO SE?ALES SE INTIPAMPA EXPANSION. NO SE ENERGIZARAN EQUIPOS NUEVOS.</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</si>
  <si>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</si>
  <si>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</si>
  <si>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</si>
  <si>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</si>
  <si>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CL-1384</t>
  </si>
  <si>
    <t>RELES Micom/P545_L-1384_SE MOQUEGUA PERMANECEN CON EL CAMBIO DE AJUSTES DEBIDO A LA DESHABILITACION DE LA PROTECCION DIFERENCIAL DE BARRAS 87B_SE INTIPAMPA. LA REPOSICION SE REALIZARA EL 11 DE DICIEMBRE 2025 (18:30 A 19:30 HORAS)</t>
  </si>
  <si>
    <t>MOQUEGUA - INTIPAMPA</t>
  </si>
  <si>
    <t>L-1384</t>
  </si>
  <si>
    <t>L-1384 F/S POR PRUEBAS CON DISPAROS EFECTIVOS DIFERENCIAL DE BARRAS 138 kV Y CONFIGURACION SCADA - INTERRUPCION ENVIO SE?ALES SE INTIPAMPA EXPANSION. NO SE ENERGIZARAN EQUIPOS NUEVOS.</t>
  </si>
  <si>
    <t>PUNTA LOMITAS</t>
  </si>
  <si>
    <t>CENTRAL PUNTA LOMITAS: 04 WTGs FUERA DE SERVICIO POR REPARACION DE FALLAS MAYORES</t>
  </si>
  <si>
    <t>TP-2</t>
  </si>
  <si>
    <t>REPARACION DE CABLE DE ALIMENTACION 33kV TRANSFORMADOR PRINCIPAL TP-2 SE PUNTA LOMITAS</t>
  </si>
  <si>
    <t>PL-BL2</t>
  </si>
  <si>
    <t>15/11/2025 08:12</t>
  </si>
  <si>
    <t>15/11/2025 17:01</t>
  </si>
  <si>
    <t>BARRA B 33KV F/S POR REPARACION DE CABLE DE ALIMENTACION 33kV TRANSFORMADOR PRINCIPAL TP-2 SE PUNTA LOMITAS</t>
  </si>
  <si>
    <t>PUNTA LOMITAS EXP</t>
  </si>
  <si>
    <t>PUN LOM_EXP-BL2</t>
  </si>
  <si>
    <t>FENIX POWER PERU</t>
  </si>
  <si>
    <t>FENIX</t>
  </si>
  <si>
    <t>GT11</t>
  </si>
  <si>
    <t>15/11/2025 00:32</t>
  </si>
  <si>
    <t>15/11/2025 02:14</t>
  </si>
  <si>
    <t>Pruebas del transformador de la unidad TG11.</t>
  </si>
  <si>
    <t>15/11/2025 07:10</t>
  </si>
  <si>
    <t>Pruebas previas al Ensayo de Potencia Efectiva y Rendimiento en modo 2x1 de la CT Fenix</t>
  </si>
  <si>
    <t>15/11/2025 18:03</t>
  </si>
  <si>
    <t>Pruebas EPEyR en CC2x1.</t>
  </si>
  <si>
    <t>GR PAINO SOCIEDAD ANONIMA CERRADA</t>
  </si>
  <si>
    <t>DUNA HUAMBOS</t>
  </si>
  <si>
    <t>BC 034</t>
  </si>
  <si>
    <t>BANCO DE CONDENSADORES INDISPONIBLE POR FALLA EN CABLE DE ALIMENTACION 34.5 Kv</t>
  </si>
  <si>
    <t>ISA PERU</t>
  </si>
  <si>
    <t>CHIMBOTE 1 - HUALLANCA</t>
  </si>
  <si>
    <t>L-1103</t>
  </si>
  <si>
    <t>15/11/2025 08:15</t>
  </si>
  <si>
    <t>15/11/2025 16:15</t>
  </si>
  <si>
    <t>POA: CAMBIO DE AISLADORES, REQUIERE L-1104 CON RECIERRES DESHABILITADOS. (R0122046)</t>
  </si>
  <si>
    <t>OROYA NUEVA</t>
  </si>
  <si>
    <t>SS.AA.</t>
  </si>
  <si>
    <t>15/11/2025 07:30</t>
  </si>
  <si>
    <t>HABILITACION CIBERSEGURIDAD OT, MONTAJE DE EQUIPO FIREWALL PRINCIPAL Y RESPALDO, MONTAJE DE EQUIPO SONDA DE MONITOREO. ACTIVIDAD CON PERDIDA DE SUPERVISION DURANTE 1 HORA. (R0123002)</t>
  </si>
  <si>
    <t>LAS FLORES</t>
  </si>
  <si>
    <t>TV</t>
  </si>
  <si>
    <t>Unidad indisponible para realizar mantenimiento correctivo</t>
  </si>
  <si>
    <t>LA VIRGEN</t>
  </si>
  <si>
    <t>GE.U1</t>
  </si>
  <si>
    <t>15/11/2025 13:00</t>
  </si>
  <si>
    <t>15/11/2025 18:00</t>
  </si>
  <si>
    <t>Las actividades para realizar son maniobras de Arranque de la unidad de generacion GE. U1, maniobras de Parada de la unidad de generacion GE. U1.</t>
  </si>
  <si>
    <t>LINEAS ANDINAS SECUNDARIAS S.A.C.</t>
  </si>
  <si>
    <t>PARAMONGA N. - PARAMONGA E.</t>
  </si>
  <si>
    <t>L-1101</t>
  </si>
  <si>
    <t>LINEA EN BAIPAS CON LA L-1033 PARA ALIMENTAR LAS CARGAS DE LA SE CAHUA Y PONER LA CH CAHUA EN SERVICIO PARA EL SISTEMA.</t>
  </si>
  <si>
    <t>LUZ DEL SUR</t>
  </si>
  <si>
    <t>CANTERA</t>
  </si>
  <si>
    <t>AT-T2</t>
  </si>
  <si>
    <t>15/11/2025 03:47</t>
  </si>
  <si>
    <t>15/11/2025 15:40</t>
  </si>
  <si>
    <t>MANTENIMIENTO Y CONTROL DE EQUIPOS, PRUEBAS AL TRANSFORMADOR</t>
  </si>
  <si>
    <t>MINERA ANTAMINA</t>
  </si>
  <si>
    <t>ANTAMINA</t>
  </si>
  <si>
    <t>T - 2</t>
  </si>
  <si>
    <t>Por condicion de operacion</t>
  </si>
  <si>
    <t>MINERA BUENAVENTURA</t>
  </si>
  <si>
    <t>UCHUCCHACUA</t>
  </si>
  <si>
    <t>TP-385</t>
  </si>
  <si>
    <t>15/11/2025 23:59</t>
  </si>
  <si>
    <t>El transformador de potencia TP-385 se encuentra indisponible por mantenimiento del cambiador de tomas bajo carga hasta del 01/11/2025 al 30/11/2025(Ampliacion de mantenimiento).</t>
  </si>
  <si>
    <t>MINERA CERRO VERDE</t>
  </si>
  <si>
    <t>RECKA</t>
  </si>
  <si>
    <t>RECKA-TG1</t>
  </si>
  <si>
    <t>CAMBIO DE VIRADOR TURBINA</t>
  </si>
  <si>
    <t>UPGRADE DEL OVATION</t>
  </si>
  <si>
    <t>REQUE - RECKA</t>
  </si>
  <si>
    <t>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</si>
  <si>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</si>
  <si>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</si>
  <si>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</si>
  <si>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</si>
  <si>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</si>
  <si>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</si>
  <si>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</si>
  <si>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</si>
  <si>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</si>
  <si>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</si>
  <si>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</si>
  <si>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</si>
  <si>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CAMBIO DE INYECTOR 1AS</t>
  </si>
  <si>
    <t>INDISPONIBILIDAD POR VACIADO DE PIQUE POR CAMBIO DE INYECTOR 1AS</t>
  </si>
  <si>
    <t>CALLAHUANCA</t>
  </si>
  <si>
    <t>CAMBIO DE 4 AGUJAS DE TURBINA</t>
  </si>
  <si>
    <t>CENTRAL SOLAR CLEMESI</t>
  </si>
  <si>
    <t>15/11/2025 02:17</t>
  </si>
  <si>
    <t>cambio de terminal por alta temperatura alta en la fase  S  cable N° 3 con 112° del Incoming</t>
  </si>
  <si>
    <t>CH HER 1</t>
  </si>
  <si>
    <t xml:space="preserve">CENTRAL                  </t>
  </si>
  <si>
    <t>LIMPIEZA DE CANAL HUAMPANI</t>
  </si>
  <si>
    <t>LIMPIEZA G3 Y G4 HER 1</t>
  </si>
  <si>
    <t>PETRAMAS</t>
  </si>
  <si>
    <t>DO?A CATALINA</t>
  </si>
  <si>
    <t>MANTENIMIENTO DE 44000 HRS/ MANTENIMIENTO DE INTERCAMBIADOR 2 EN 1</t>
  </si>
  <si>
    <t>MANTENIMIENTO DE INTERCAMBIADOR 2 EN 1</t>
  </si>
  <si>
    <t>HUAYCOLORO</t>
  </si>
  <si>
    <t>REACONDICIONAMIENTO GENERAL DEL MOTOR EN EL BASTIDOR</t>
  </si>
  <si>
    <t>LA GRINGA V</t>
  </si>
  <si>
    <t>MANTENIMIENTO DE INTERCAMBIADOR 2 EN 1/REACONDICIONAMIENTO GENERAL DEL GE (COMPLETO)</t>
  </si>
  <si>
    <t>MANTENIMIENTO DE 60000 HRS / MANTENIMIENTO DE INTERCAMBIADOR 2 EN 1</t>
  </si>
  <si>
    <t>PUERTO MALDONADO TRANSMISORA DE ENERGIA S.A.C.</t>
  </si>
  <si>
    <t>VALLE DEL CHIRA</t>
  </si>
  <si>
    <t>ACOP60</t>
  </si>
  <si>
    <t>15/11/2025 08:00</t>
  </si>
  <si>
    <t>15/11/2025 13:17</t>
  </si>
  <si>
    <t>Mantenimiento Preventivo de Equipos de Celda</t>
  </si>
  <si>
    <t>BARRA_A_60 kV</t>
  </si>
  <si>
    <t>CL-6662A</t>
  </si>
  <si>
    <t>15/11/2025 13:26</t>
  </si>
  <si>
    <t>RED DE ENERGIA DEL PERU S.A.</t>
  </si>
  <si>
    <t>ALIPIO ROSALES - MACHALA</t>
  </si>
  <si>
    <t>L-2280</t>
  </si>
  <si>
    <t>CUELLOS APERTURADOS EN LA FRONTERA LADO ECUADOR A SOLICITUD DE CENACE DESDE EL 19.06.2025.</t>
  </si>
  <si>
    <t>AMARILIS</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</si>
  <si>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(R0122718)</t>
  </si>
  <si>
    <t>AUCAYACU</t>
  </si>
  <si>
    <t>HABILITACION CIBERSEGURIDAD OT, MONTAJE DE EQUIPO FIREWALL PRINCIPAL Y RESPALDO. ACTIVIDAD CON PERDIDA DE SUPERVISION DURANTE 1 HORA. (R0123003)</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</si>
  <si>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</si>
  <si>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</si>
  <si>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</si>
  <si>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</si>
  <si>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</si>
  <si>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</si>
  <si>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</si>
  <si>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</si>
  <si>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</si>
  <si>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POA: INSTALAR LAS BAJANTES DE PUESTA TIERRA (PAT) DE POSTES P-27/136 AL P-75/184, REQUIERE L-2091 CON RECIERRES DESHABILITADOS. (R0122415)</t>
  </si>
  <si>
    <t>CHIMBOTE 1</t>
  </si>
  <si>
    <t>CL-2233</t>
  </si>
  <si>
    <t>RECIERRE DESHABILITADO SOLO EN EL EXTREMO DE CHIMBOTE POR PROBLEMAS EN LA CARGA DEL RESORTE DEL IN-2202 EN LAS FASES R Y S.</t>
  </si>
  <si>
    <t>IN-2370</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</si>
  <si>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(R0111944)</t>
  </si>
  <si>
    <t>15/11/2025 21:00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</si>
  <si>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IN-2370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</si>
  <si>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</si>
  <si>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</si>
  <si>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</si>
  <si>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</si>
  <si>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</si>
  <si>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</si>
  <si>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</si>
  <si>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</si>
  <si>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</si>
  <si>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</si>
  <si>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</si>
  <si>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</si>
  <si>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</si>
  <si>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</si>
  <si>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</si>
  <si>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</si>
  <si>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</si>
  <si>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</si>
  <si>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</si>
  <si>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</si>
  <si>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</si>
  <si>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</si>
  <si>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</si>
  <si>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</si>
  <si>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15/11/2025 12:00</t>
  </si>
  <si>
    <t>FUERA DE SERVICIO DEBIDO A TRABAJOS DE CL2226. (R0115049)</t>
  </si>
  <si>
    <t>CL-2226</t>
  </si>
  <si>
    <t>MP 12A MANTENIMIENTO ELECTROMECANICO EN CELDA, ACTIVIDAD CON CAMBIO DE BARRAS. (R0115049)</t>
  </si>
  <si>
    <t>BARRA-A</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</si>
  <si>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</si>
  <si>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</si>
  <si>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</si>
  <si>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</si>
  <si>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CL-1005</t>
  </si>
  <si>
    <t>REEMPLAZAR RELE DE RESPALDO PL2 7SA612 POR FALLA INTERNA. (R0123021)</t>
  </si>
  <si>
    <t>TRUJILLO NORTE</t>
  </si>
  <si>
    <t>SVC-1</t>
  </si>
  <si>
    <t>SVC-1 DISPONIBLE EN MODO MANUAL (SUSCEPTANCIA FIJA A DEMANDA DEL COES). CAMBIO DE SUSCEPTANCIA DE FORMA LOCAL CON EL OPERADOR.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</si>
  <si>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</si>
  <si>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</si>
  <si>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</si>
  <si>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</si>
  <si>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</si>
  <si>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</si>
  <si>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</si>
  <si>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</si>
  <si>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</si>
  <si>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</si>
  <si>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</si>
  <si>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</si>
  <si>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</si>
  <si>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</si>
  <si>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</si>
  <si>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TRANSMANTARO</t>
  </si>
  <si>
    <t>CAHUACHI</t>
  </si>
  <si>
    <t>CL-2312</t>
  </si>
  <si>
    <t>SL-91741 DE LA CELDA DE LA L-2312 INDISPONIBLE POR RIESGO DE ROTURA DE LA CADENA CINEMATICA. CELDA ENERGIZADO A TRAVES DE SU SECCIONADOR DE TRANSFERENCIA, DISPAROS TRANSFERIDOS AL ACOPLE.</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</si>
  <si>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</si>
  <si>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</si>
  <si>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</si>
  <si>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</si>
  <si>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</si>
  <si>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</si>
  <si>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</si>
  <si>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HABILITACION CIBERSEGURIDAD OT, MONTAJE DE EQUIPO FIREWALL FORTINET Y LLAVES TERMICAS EN EL GABINETE DEL MULTIPLEXOR, MONTAJE DE EQUIPO SONDA DE MONITOREO. ACTIVIDAD CON PERDIDA DE SUPERVISION DURANTE 1 HORA. (R0124494)</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</si>
  <si>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</si>
  <si>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</si>
  <si>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</si>
  <si>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</si>
  <si>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</si>
  <si>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</si>
  <si>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</si>
  <si>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</si>
  <si>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</si>
  <si>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</si>
  <si>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</si>
  <si>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</si>
  <si>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</si>
  <si>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</si>
  <si>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</si>
  <si>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</si>
  <si>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</si>
  <si>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</si>
  <si>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</si>
  <si>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</si>
  <si>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</si>
  <si>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</si>
  <si>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</si>
  <si>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</si>
  <si>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</si>
  <si>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</si>
  <si>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</si>
  <si>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</si>
  <si>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</si>
  <si>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</si>
  <si>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</si>
  <si>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</si>
  <si>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</si>
  <si>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</si>
  <si>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</si>
  <si>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</si>
  <si>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</si>
  <si>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</si>
  <si>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</si>
  <si>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</si>
  <si>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</si>
  <si>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</si>
  <si>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</si>
  <si>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</si>
  <si>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</si>
  <si>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</si>
  <si>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</si>
  <si>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</si>
  <si>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</si>
  <si>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</si>
  <si>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</si>
  <si>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</si>
  <si>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</si>
  <si>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</si>
  <si>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</si>
  <si>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</si>
  <si>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</si>
  <si>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</si>
  <si>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</si>
  <si>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</si>
  <si>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</si>
  <si>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</si>
  <si>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</si>
  <si>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</si>
  <si>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</si>
  <si>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</si>
  <si>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</si>
  <si>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</si>
  <si>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</si>
  <si>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</si>
  <si>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</si>
  <si>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</si>
  <si>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</si>
  <si>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</si>
  <si>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</si>
  <si>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</si>
  <si>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</si>
  <si>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</si>
  <si>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</si>
  <si>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</si>
  <si>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</si>
  <si>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</si>
  <si>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</si>
  <si>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</si>
  <si>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</si>
  <si>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</si>
  <si>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</si>
  <si>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</si>
  <si>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</si>
  <si>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</si>
  <si>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</si>
  <si>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</si>
  <si>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</si>
  <si>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</si>
  <si>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</si>
  <si>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</si>
  <si>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</si>
  <si>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</si>
  <si>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</si>
  <si>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</si>
  <si>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</si>
  <si>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</si>
  <si>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</si>
  <si>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</si>
  <si>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</si>
  <si>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</si>
  <si>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</si>
  <si>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</si>
  <si>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</si>
  <si>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</si>
  <si>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</si>
  <si>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</si>
  <si>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</si>
  <si>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</si>
  <si>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</si>
  <si>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</si>
  <si>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</si>
  <si>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</si>
  <si>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</si>
  <si>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</si>
  <si>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</si>
  <si>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</si>
  <si>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</si>
  <si>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</si>
  <si>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</si>
  <si>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</si>
  <si>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</si>
  <si>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</si>
  <si>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</si>
  <si>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</si>
  <si>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</si>
  <si>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</si>
  <si>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</si>
  <si>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</si>
  <si>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</si>
  <si>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</si>
  <si>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</si>
  <si>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</si>
  <si>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</si>
  <si>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</si>
  <si>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</si>
  <si>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</si>
  <si>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</si>
  <si>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</si>
  <si>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</si>
  <si>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</si>
  <si>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</si>
  <si>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</si>
  <si>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</si>
  <si>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</si>
  <si>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</si>
  <si>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</si>
  <si>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</si>
  <si>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</si>
  <si>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</si>
  <si>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</si>
  <si>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</si>
  <si>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</si>
  <si>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</si>
  <si>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</si>
  <si>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</si>
  <si>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</si>
  <si>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</si>
  <si>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</si>
  <si>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</si>
  <si>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</si>
  <si>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</si>
  <si>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</si>
  <si>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</si>
  <si>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</si>
  <si>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</si>
  <si>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</si>
  <si>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</si>
  <si>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</si>
  <si>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</si>
  <si>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</si>
  <si>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</si>
  <si>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</si>
  <si>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</si>
  <si>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</si>
  <si>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</si>
  <si>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</si>
  <si>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</si>
  <si>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</si>
  <si>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</si>
  <si>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</si>
  <si>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</si>
  <si>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</si>
  <si>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</si>
  <si>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</si>
  <si>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</si>
  <si>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</si>
  <si>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</si>
  <si>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</si>
  <si>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</si>
  <si>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</si>
  <si>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</si>
  <si>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</si>
  <si>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</si>
  <si>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</si>
  <si>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</si>
  <si>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</si>
  <si>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</si>
  <si>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</si>
  <si>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</si>
  <si>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</si>
  <si>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</si>
  <si>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</si>
  <si>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</si>
  <si>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</si>
  <si>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</si>
  <si>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</si>
  <si>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</si>
  <si>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</si>
  <si>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</si>
  <si>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</si>
  <si>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</si>
  <si>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</si>
  <si>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</si>
  <si>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</si>
  <si>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</si>
  <si>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</si>
  <si>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</si>
  <si>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</si>
  <si>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</si>
  <si>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</si>
  <si>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</si>
  <si>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</si>
  <si>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</si>
  <si>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</si>
  <si>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</si>
  <si>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</si>
  <si>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</si>
  <si>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</si>
  <si>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</si>
  <si>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</si>
  <si>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</si>
  <si>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</si>
  <si>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</si>
  <si>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</si>
  <si>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</si>
  <si>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</si>
  <si>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</si>
  <si>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</si>
  <si>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</si>
  <si>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</si>
  <si>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</si>
  <si>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</si>
  <si>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</si>
  <si>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</si>
  <si>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</si>
  <si>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</si>
  <si>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</si>
  <si>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</si>
  <si>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</si>
  <si>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</si>
  <si>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</si>
  <si>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</si>
  <si>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</si>
  <si>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</si>
  <si>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</si>
  <si>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</si>
  <si>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</si>
  <si>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</si>
  <si>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</si>
  <si>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</si>
  <si>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</si>
  <si>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</si>
  <si>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</si>
  <si>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</si>
  <si>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</si>
  <si>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</si>
  <si>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</si>
  <si>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</si>
  <si>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</si>
  <si>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</si>
  <si>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</si>
  <si>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</si>
  <si>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</si>
  <si>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</si>
  <si>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</si>
  <si>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</si>
  <si>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</si>
  <si>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</si>
  <si>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</si>
  <si>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</si>
  <si>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</si>
  <si>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</si>
  <si>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</si>
  <si>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</si>
  <si>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</si>
  <si>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</si>
  <si>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</si>
  <si>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</si>
  <si>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</si>
  <si>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</si>
  <si>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</si>
  <si>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</si>
  <si>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</si>
  <si>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</si>
  <si>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</si>
  <si>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</si>
  <si>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</si>
  <si>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</si>
  <si>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</si>
  <si>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</si>
  <si>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</si>
  <si>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</si>
  <si>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</si>
  <si>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</si>
  <si>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</si>
  <si>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</si>
  <si>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</si>
  <si>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</si>
  <si>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</si>
  <si>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</si>
  <si>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</si>
  <si>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</si>
  <si>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</si>
  <si>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</si>
  <si>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</si>
  <si>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</si>
  <si>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</si>
  <si>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</si>
  <si>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</si>
  <si>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</si>
  <si>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</si>
  <si>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</si>
  <si>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</si>
  <si>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</si>
  <si>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</si>
  <si>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</si>
  <si>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</si>
  <si>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</si>
  <si>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</si>
  <si>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</si>
  <si>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</si>
  <si>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</si>
  <si>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</si>
  <si>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</si>
  <si>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</si>
  <si>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</si>
  <si>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</si>
  <si>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</si>
  <si>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</si>
  <si>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</si>
  <si>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</si>
  <si>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</si>
  <si>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</si>
  <si>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</si>
  <si>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</si>
  <si>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</si>
  <si>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</si>
  <si>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</si>
  <si>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</si>
  <si>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</si>
  <si>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</si>
  <si>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</si>
  <si>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</si>
  <si>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</si>
  <si>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</si>
  <si>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</si>
  <si>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</si>
  <si>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</si>
  <si>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</si>
  <si>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</si>
  <si>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</si>
  <si>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</si>
  <si>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</si>
  <si>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</si>
  <si>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</si>
  <si>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</si>
  <si>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</si>
  <si>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</si>
  <si>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</si>
  <si>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</si>
  <si>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</si>
  <si>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</si>
  <si>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</si>
  <si>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</si>
  <si>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</si>
  <si>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</si>
  <si>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</si>
  <si>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</si>
  <si>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</si>
  <si>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</si>
  <si>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</si>
  <si>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</si>
  <si>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</si>
  <si>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</si>
  <si>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</si>
  <si>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</si>
  <si>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</si>
  <si>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</si>
  <si>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</si>
  <si>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</si>
  <si>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</si>
  <si>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</si>
  <si>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</si>
  <si>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</si>
  <si>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</si>
  <si>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</si>
  <si>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</si>
  <si>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</si>
  <si>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</si>
  <si>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</si>
  <si>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</si>
  <si>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</si>
  <si>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</si>
  <si>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</si>
  <si>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</si>
  <si>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</si>
  <si>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</si>
  <si>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</si>
  <si>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</si>
  <si>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</si>
  <si>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</si>
  <si>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</si>
  <si>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</si>
  <si>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</si>
  <si>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</si>
  <si>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</si>
  <si>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</si>
  <si>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</si>
  <si>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</si>
  <si>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</si>
  <si>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</si>
  <si>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</si>
  <si>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</si>
  <si>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</si>
  <si>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</si>
  <si>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</si>
  <si>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</si>
  <si>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</si>
  <si>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</si>
  <si>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</si>
  <si>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</si>
  <si>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</si>
  <si>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</si>
  <si>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</si>
  <si>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</si>
  <si>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</si>
  <si>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</si>
  <si>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</si>
  <si>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</si>
  <si>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</si>
  <si>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</si>
  <si>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</si>
  <si>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</si>
  <si>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</si>
  <si>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</si>
  <si>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</si>
  <si>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</si>
  <si>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TOTAL MWh</t>
  </si>
  <si>
    <t>C.H. HUINCO</t>
  </si>
  <si>
    <t>%</t>
  </si>
  <si>
    <t>100.00</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</si>
  <si>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</si>
  <si>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</si>
  <si>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</si>
  <si>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</si>
  <si>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</si>
  <si>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</si>
  <si>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</si>
  <si>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</si>
  <si>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</si>
  <si>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</si>
  <si>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</si>
  <si>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</si>
  <si>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</si>
  <si>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</si>
  <si>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</si>
  <si>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</si>
  <si>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</si>
  <si>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</si>
  <si>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</si>
  <si>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</si>
  <si>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</si>
  <si>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</si>
  <si>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</si>
  <si>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</si>
  <si>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</si>
  <si>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</si>
  <si>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</si>
  <si>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</si>
  <si>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</si>
  <si>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</si>
  <si>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</si>
  <si>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</si>
  <si>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</si>
  <si>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</si>
  <si>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</si>
  <si>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</si>
  <si>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</si>
  <si>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</si>
  <si>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</si>
  <si>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</si>
  <si>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</si>
  <si>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</si>
  <si>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</si>
  <si>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</si>
  <si>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</si>
  <si>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</si>
  <si>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</si>
  <si>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</si>
  <si>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</si>
  <si>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</si>
  <si>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</si>
  <si>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</si>
  <si>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</si>
  <si>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</si>
  <si>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</si>
  <si>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</si>
  <si>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</si>
  <si>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</si>
  <si>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</si>
  <si>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</si>
  <si>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</si>
  <si>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</si>
  <si>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</si>
  <si>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</si>
  <si>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</si>
  <si>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</si>
  <si>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</si>
  <si>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</si>
  <si>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</si>
  <si>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</si>
  <si>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sábado, 15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</si>
  <si>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</si>
  <si>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</si>
  <si>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</si>
  <si>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</si>
  <si>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</si>
  <si>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</si>
  <si>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</si>
  <si>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</si>
  <si>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</si>
  <si>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</si>
  <si>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</si>
  <si>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</si>
  <si>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</si>
  <si>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</si>
  <si>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</si>
  <si>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</si>
  <si>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</si>
  <si>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</si>
  <si>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</si>
  <si>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</si>
  <si>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</si>
  <si>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</si>
  <si>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</si>
  <si>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</si>
  <si>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</si>
  <si>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</si>
  <si>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</si>
  <si>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</si>
  <si>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PL-BL1</t>
  </si>
  <si>
    <t>C.E. PUNTA LOMITAS_EXP</t>
  </si>
  <si>
    <t>PUN LOM_EXP-BL1</t>
  </si>
  <si>
    <t>C.H. QUITARACSA</t>
  </si>
  <si>
    <t>C.S. INTIPAMPA</t>
  </si>
  <si>
    <t xml:space="preserve">TG1            </t>
  </si>
  <si>
    <t xml:space="preserve">TG2            </t>
  </si>
  <si>
    <t>TG3</t>
  </si>
  <si>
    <t>TG41</t>
  </si>
  <si>
    <t>TV42</t>
  </si>
  <si>
    <t>C.T. NEPI</t>
  </si>
  <si>
    <t>TG42</t>
  </si>
  <si>
    <t>TG43</t>
  </si>
  <si>
    <t>C.T. RF PLANTA ILO</t>
  </si>
  <si>
    <t>TG1</t>
  </si>
  <si>
    <t>TG2</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</si>
  <si>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</si>
  <si>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</si>
  <si>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</si>
  <si>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</si>
  <si>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</si>
  <si>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</si>
  <si>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</si>
  <si>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</si>
  <si>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</si>
  <si>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</si>
  <si>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</si>
  <si>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</si>
  <si>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</si>
  <si>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</si>
  <si>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</si>
  <si>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</si>
  <si>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</si>
  <si>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C.E. WAYRA EXTENSION</t>
  </si>
  <si>
    <t>C.E. WAYRA I</t>
  </si>
  <si>
    <t>C.H. HUAMPANI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</si>
  <si>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</si>
  <si>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</si>
  <si>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</si>
  <si>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</si>
  <si>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</si>
  <si>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</si>
  <si>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</si>
  <si>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</si>
  <si>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</si>
  <si>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</si>
  <si>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</si>
  <si>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</si>
  <si>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</si>
  <si>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</si>
  <si>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</si>
  <si>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</si>
  <si>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</si>
  <si>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</si>
  <si>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</si>
  <si>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</si>
  <si>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</si>
  <si>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</si>
  <si>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</si>
  <si>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</si>
  <si>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</si>
  <si>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</si>
  <si>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</si>
  <si>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</si>
  <si>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</si>
  <si>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</si>
  <si>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</si>
  <si>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</si>
  <si>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</si>
  <si>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</si>
  <si>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</si>
  <si>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</si>
  <si>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</si>
  <si>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</si>
  <si>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</si>
  <si>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</si>
  <si>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</si>
  <si>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</si>
  <si>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</si>
  <si>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</si>
  <si>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</si>
  <si>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</si>
  <si>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</si>
  <si>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</si>
  <si>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</si>
  <si>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</si>
  <si>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</si>
  <si>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</si>
  <si>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</si>
  <si>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</si>
  <si>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</si>
  <si>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</si>
  <si>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</si>
  <si>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</si>
  <si>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</si>
  <si>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</si>
  <si>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</si>
  <si>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</si>
  <si>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</si>
  <si>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</si>
  <si>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</si>
  <si>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</si>
  <si>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</si>
  <si>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</si>
  <si>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</si>
  <si>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</si>
  <si>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</si>
  <si>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</si>
  <si>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</si>
  <si>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</si>
  <si>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</si>
  <si>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</si>
  <si>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</si>
  <si>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</si>
  <si>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</si>
  <si>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</si>
  <si>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</si>
  <si>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</si>
  <si>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</si>
  <si>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</si>
  <si>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</si>
  <si>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15/11/2025 05:34:32</t>
  </si>
  <si>
    <t>AGROLMOS TV2 - BAGAZO</t>
  </si>
  <si>
    <t>15/11/2025 05:47:05</t>
  </si>
  <si>
    <t>G-1</t>
  </si>
  <si>
    <t>CANA BRAVA TV1 - BAGAZO</t>
  </si>
  <si>
    <t>MALACAS1 TG6 - GAS</t>
  </si>
  <si>
    <t>15/11/2025 01:08:00</t>
  </si>
  <si>
    <t>15/11/2025 00:53:00</t>
  </si>
  <si>
    <t>POR POTENCIA O ENERGIA</t>
  </si>
  <si>
    <t>CHILCA1 CCOMB TG2 &amp; TG3 - GAS</t>
  </si>
  <si>
    <t>A las 06:38 h, S/C generar 450 MW.</t>
  </si>
  <si>
    <t>CHILCA1 TG1 - GAS</t>
  </si>
  <si>
    <t>15/11/2025 18:57:00</t>
  </si>
  <si>
    <t>15/11/2025 20:28:00</t>
  </si>
  <si>
    <t>15/11/2025 18:46:00</t>
  </si>
  <si>
    <t>15/11/2025 21:22:00</t>
  </si>
  <si>
    <t>15/11/2025 20:57:00</t>
  </si>
  <si>
    <t>A MINIMA CARGA</t>
  </si>
  <si>
    <t>FENIX CCOMB GT12 - GAS</t>
  </si>
  <si>
    <t>15/11/2025 02:14:00</t>
  </si>
  <si>
    <t>FENIX GT11 - GAS</t>
  </si>
  <si>
    <t>15/11/2025 00:35:00</t>
  </si>
  <si>
    <t>POR PRUEBAS</t>
  </si>
  <si>
    <t>FENIX CCOMB GT11 &amp; GT12 - GAS</t>
  </si>
  <si>
    <t>15/11/2025 18:33:00</t>
  </si>
  <si>
    <t>A las 18:03 h fin de pruebas y se procedió a dar orden de parada a la unidad TG11</t>
  </si>
  <si>
    <t>15/11/2025 18:35:00</t>
  </si>
  <si>
    <t>En proceso de parada</t>
  </si>
  <si>
    <t>REF_TALARA TV1 - NLH_RFG</t>
  </si>
  <si>
    <t>REF_TALARA TV2 - NLH_RFG</t>
  </si>
  <si>
    <t>KALLPA CCOMB TG1 &amp; TG2 &amp; TG3 - GAS</t>
  </si>
  <si>
    <t>15/11/2025 15:00:00</t>
  </si>
  <si>
    <t>15/11/2025 17:00:00</t>
  </si>
  <si>
    <t>POR RSF</t>
  </si>
  <si>
    <t>VENTANILLA CCOMB TG3 &amp; TG4 - GAS</t>
  </si>
  <si>
    <t>15/11/2025 06:19:00</t>
  </si>
  <si>
    <t>15/11/2025 09:25:00</t>
  </si>
  <si>
    <t>HUAYCOLORO - BIOGAS</t>
  </si>
  <si>
    <t>CALLAO - BIOGAS</t>
  </si>
  <si>
    <t>OLLEROS CCOMB TG1 - GAS</t>
  </si>
  <si>
    <t>15/11/2025 01:04:00</t>
  </si>
  <si>
    <t>15/11/2025 00:19:00</t>
  </si>
  <si>
    <t>OLLEROS TG1 - GAS</t>
  </si>
  <si>
    <t>15/11/2025 01:32:00</t>
  </si>
  <si>
    <t>Hora Inicio y Fin de Indisponibilidades de las Unidades de Generación SEIN</t>
  </si>
  <si>
    <t>MANTENIMIENTO ELECTROMECÁNICO 1 / GRUPO DE GENERACIÓN EN RESERVA POR MANTENIMIENTO SE ARICOTA 1</t>
  </si>
  <si>
    <t>BARRA B 33KV F/S POR REPARACION DE CABLE DE ALIMENTACIÓN 33kV TRANSFORMADOR PRINCIPAL TP-2 SE PUNTA LOMITAS</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</si>
  <si>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</si>
  <si>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</si>
  <si>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CAÑÓN DEL PATO</t>
  </si>
  <si>
    <t>cambio de terminal por alta temperatura alta en la fase "S" cable N° 3 con 112° del Incoming</t>
  </si>
  <si>
    <t>HUAMPANÍ</t>
  </si>
  <si>
    <t>DOÑA CATALINA</t>
  </si>
  <si>
    <t>CAMBIO DE NUCLEO + REBOBINADO DE GENERADOR UG4 + MANTENIMIENTO MAYOR UG4 + Inspección Semestral 2 F/S UG4</t>
  </si>
  <si>
    <t>EJECUTADO</t>
  </si>
  <si>
    <t>Sábado 15 de Noviembre del 2025 / SEM N° 46</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</si>
  <si>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</si>
  <si>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</si>
  <si>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</si>
  <si>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</si>
  <si>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</si>
  <si>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</si>
  <si>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</si>
  <si>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</si>
  <si>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</si>
  <si>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</si>
  <si>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</si>
  <si>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</si>
  <si>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</si>
  <si>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</si>
  <si>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</si>
  <si>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</si>
  <si>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</si>
  <si>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</si>
  <si>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</si>
  <si>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</si>
  <si>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</si>
  <si>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</si>
  <si>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</si>
  <si>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</si>
  <si>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</si>
  <si>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</si>
  <si>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</si>
  <si>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</si>
  <si>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</si>
  <si>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</si>
  <si>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</si>
  <si>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</si>
  <si>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</si>
  <si>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</si>
  <si>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</si>
  <si>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</si>
  <si>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</si>
  <si>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</si>
  <si>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</si>
  <si>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</si>
  <si>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</si>
  <si>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</si>
  <si>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</si>
  <si>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</si>
  <si>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</si>
  <si>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</si>
  <si>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</si>
  <si>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</si>
  <si>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</si>
  <si>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</si>
  <si>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</si>
  <si>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</si>
  <si>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</si>
  <si>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</si>
  <si>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</si>
  <si>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</si>
  <si>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</si>
  <si>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</si>
  <si>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</si>
  <si>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</si>
  <si>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</si>
  <si>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</si>
  <si>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</si>
  <si>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</si>
  <si>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</si>
  <si>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</si>
  <si>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</si>
  <si>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</si>
  <si>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</si>
  <si>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</si>
  <si>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</si>
  <si>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</si>
  <si>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</si>
  <si>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</si>
  <si>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</si>
  <si>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</si>
  <si>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</si>
  <si>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</si>
  <si>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</si>
  <si>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</si>
  <si>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</si>
  <si>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</si>
  <si>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</si>
  <si>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</si>
  <si>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</si>
  <si>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</si>
  <si>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</si>
  <si>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</si>
  <si>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</si>
  <si>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</si>
  <si>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</si>
  <si>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</si>
  <si>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</si>
  <si>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</si>
  <si>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</si>
  <si>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</si>
  <si>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</si>
  <si>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</si>
  <si>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</si>
  <si>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</si>
  <si>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</si>
  <si>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</si>
  <si>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</si>
  <si>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</si>
  <si>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</si>
  <si>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</si>
  <si>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</si>
  <si>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</si>
  <si>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</si>
  <si>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</si>
  <si>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</si>
  <si>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</si>
  <si>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</si>
  <si>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4685938.43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</si>
  <si>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</si>
  <si>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</si>
  <si>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</si>
  <si>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</si>
  <si>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</si>
  <si>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</si>
  <si>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</si>
  <si>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</si>
  <si>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</si>
  <si>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</si>
  <si>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</si>
  <si>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</si>
  <si>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</si>
  <si>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</si>
  <si>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</si>
  <si>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</si>
  <si>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</si>
  <si>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</si>
  <si>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</si>
  <si>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</si>
  <si>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</si>
  <si>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</si>
  <si>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</si>
  <si>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</si>
  <si>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</si>
  <si>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</si>
  <si>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</si>
  <si>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</si>
  <si>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</si>
  <si>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</si>
  <si>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</si>
  <si>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</si>
  <si>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</si>
  <si>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</si>
  <si>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</si>
  <si>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</si>
  <si>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</si>
  <si>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</si>
  <si>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</si>
  <si>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</si>
  <si>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</si>
  <si>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</si>
  <si>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</si>
  <si>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</si>
  <si>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</si>
  <si>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</si>
  <si>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</si>
  <si>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</si>
  <si>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</si>
  <si>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</si>
  <si>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</si>
  <si>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</si>
  <si>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</si>
  <si>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</si>
  <si>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</si>
  <si>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</si>
  <si>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</si>
  <si>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</si>
  <si>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</si>
  <si>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</si>
  <si>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</si>
  <si>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</si>
  <si>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</si>
  <si>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</si>
  <si>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</si>
  <si>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</si>
  <si>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</si>
  <si>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</si>
  <si>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</si>
  <si>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</si>
  <si>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</si>
  <si>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</si>
  <si>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</si>
  <si>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</si>
  <si>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</si>
  <si>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</si>
  <si>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</si>
  <si>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</si>
  <si>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</si>
  <si>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</si>
  <si>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</si>
  <si>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</si>
  <si>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</si>
  <si>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</si>
  <si>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</si>
  <si>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</si>
  <si>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</si>
  <si>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</si>
  <si>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</si>
  <si>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</si>
  <si>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</si>
  <si>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</si>
  <si>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</si>
  <si>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</si>
  <si>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</si>
  <si>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</si>
  <si>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</si>
  <si>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</si>
  <si>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</si>
  <si>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</si>
  <si>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</si>
  <si>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</si>
  <si>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</si>
  <si>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</si>
  <si>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</si>
  <si>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</si>
  <si>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</si>
  <si>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</si>
  <si>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</si>
  <si>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</si>
  <si>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</si>
  <si>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</si>
  <si>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CUENCA RIO SANTA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</si>
  <si>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</si>
  <si>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</si>
  <si>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</si>
  <si>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</si>
  <si>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</si>
  <si>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</si>
  <si>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</si>
  <si>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</si>
  <si>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</si>
  <si>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</si>
  <si>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</si>
  <si>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</si>
  <si>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</si>
  <si>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</si>
  <si>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</si>
  <si>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</si>
  <si>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</si>
  <si>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por consumo interno de planta.</t>
  </si>
  <si>
    <t>SIN CONSUMO DE COMBUSTIBLE DIESEL EN PLANTA.</t>
  </si>
  <si>
    <t>Reporte de Consumo de Combustibles</t>
  </si>
  <si>
    <t>CONSUMO DE COMBUSTIBLES - LÍQUIDO, SÓLIDO, GASEOSO</t>
  </si>
  <si>
    <t>MEDIDOR</t>
  </si>
  <si>
    <t>15/Nov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</si>
  <si>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</si>
  <si>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</si>
  <si>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</si>
  <si>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</si>
  <si>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</si>
  <si>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</si>
  <si>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</si>
  <si>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</si>
  <si>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</si>
  <si>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</si>
  <si>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</si>
  <si>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</si>
  <si>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</si>
  <si>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</si>
  <si>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</si>
  <si>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</si>
  <si>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</si>
  <si>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</si>
  <si>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</si>
  <si>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</si>
  <si>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</si>
  <si>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</si>
  <si>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</si>
  <si>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</si>
  <si>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</si>
  <si>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</si>
  <si>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</si>
  <si>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</si>
  <si>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</si>
  <si>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</si>
  <si>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</si>
  <si>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</si>
  <si>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</si>
  <si>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</si>
  <si>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</si>
  <si>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</si>
  <si>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</si>
  <si>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</si>
  <si>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</si>
  <si>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</si>
  <si>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</si>
  <si>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</si>
  <si>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</si>
  <si>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</si>
  <si>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</si>
  <si>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</si>
  <si>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</si>
  <si>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</si>
  <si>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</si>
  <si>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</si>
  <si>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</si>
  <si>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</si>
  <si>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</si>
  <si>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</si>
  <si>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</si>
  <si>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</si>
  <si>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</si>
  <si>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</si>
  <si>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</si>
  <si>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</si>
  <si>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</si>
  <si>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</si>
  <si>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</si>
  <si>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</si>
  <si>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</si>
  <si>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</si>
  <si>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</si>
  <si>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</si>
  <si>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</si>
  <si>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</si>
  <si>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</si>
  <si>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</si>
  <si>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</si>
  <si>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</si>
  <si>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</si>
  <si>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15/11/2025 01:00</t>
  </si>
  <si>
    <t>15/11/2025 02:00</t>
  </si>
  <si>
    <t>15/11/2025 03:00</t>
  </si>
  <si>
    <t>15/11/2025 04:00</t>
  </si>
  <si>
    <t>15/11/2025 05:00</t>
  </si>
  <si>
    <t>15/11/2025 06:00</t>
  </si>
  <si>
    <t>15/11/2025 07:00</t>
  </si>
  <si>
    <t>15/11/2025 09:00</t>
  </si>
  <si>
    <t>15/11/2025 10:00</t>
  </si>
  <si>
    <t>15/11/2025 11:00</t>
  </si>
  <si>
    <t>15/11/2025 14:00</t>
  </si>
  <si>
    <t>15/11/2025 15:00</t>
  </si>
  <si>
    <t>15/11/2025 19:00</t>
  </si>
  <si>
    <t>15/11/2025 20:00</t>
  </si>
  <si>
    <t>15/11/2025 22:00</t>
  </si>
  <si>
    <t>15/11/2025 23:00</t>
  </si>
  <si>
    <t>TEMPERATURA AMBIENTE (ºC)</t>
  </si>
  <si>
    <t>Disponibilidad de Gas Natural de las Centrales Termoeléctricas</t>
  </si>
  <si>
    <t>GASEODUCTO</t>
  </si>
  <si>
    <t>VOLUMEN DE GAS (Mm3)</t>
  </si>
  <si>
    <t>INICIAL</t>
  </si>
  <si>
    <t>GASEODUCTO DE CAMISEA (EGESUR)</t>
  </si>
  <si>
    <t>16/11/2025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</si>
  <si>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</si>
  <si>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</si>
  <si>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</si>
  <si>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</si>
  <si>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</si>
  <si>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</si>
  <si>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</si>
  <si>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</si>
  <si>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</si>
  <si>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</si>
  <si>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</si>
  <si>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</si>
  <si>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</si>
  <si>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</si>
  <si>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</si>
  <si>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</si>
  <si>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</si>
  <si>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</si>
  <si>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</si>
  <si>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</si>
  <si>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</si>
  <si>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</si>
  <si>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</si>
  <si>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</si>
  <si>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</si>
  <si>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</si>
  <si>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</si>
  <si>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</si>
  <si>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</si>
  <si>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</si>
  <si>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</si>
  <si>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</si>
  <si>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</si>
  <si>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</si>
  <si>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</si>
  <si>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</si>
  <si>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</si>
  <si>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</si>
  <si>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</si>
  <si>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</si>
  <si>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</si>
  <si>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</si>
  <si>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</si>
  <si>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</si>
  <si>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</si>
  <si>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</si>
  <si>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</si>
  <si>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</si>
  <si>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</si>
  <si>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</si>
  <si>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</si>
  <si>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</si>
  <si>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</si>
  <si>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</si>
  <si>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</si>
  <si>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</si>
  <si>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</si>
  <si>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</si>
  <si>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</si>
  <si>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</si>
  <si>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</si>
  <si>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</si>
  <si>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</si>
  <si>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</si>
  <si>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</si>
  <si>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</si>
  <si>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</si>
  <si>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</si>
  <si>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</si>
  <si>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</si>
  <si>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</si>
  <si>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</si>
  <si>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</si>
  <si>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</si>
  <si>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</si>
  <si>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</si>
  <si>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</si>
  <si>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</si>
  <si>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</si>
  <si>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</si>
  <si>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</si>
  <si>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</si>
  <si>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</si>
  <si>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</si>
  <si>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</si>
  <si>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</si>
  <si>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</si>
  <si>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</si>
  <si>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</si>
  <si>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</si>
  <si>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</si>
  <si>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</si>
  <si>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</si>
  <si>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</si>
  <si>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</si>
  <si>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</si>
  <si>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</si>
  <si>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</si>
  <si>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</si>
  <si>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</si>
  <si>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</si>
  <si>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</si>
  <si>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</si>
  <si>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</si>
  <si>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</si>
  <si>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</si>
  <si>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</si>
  <si>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</si>
  <si>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</si>
  <si>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</si>
  <si>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</si>
  <si>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</si>
  <si>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</si>
  <si>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</si>
  <si>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</si>
  <si>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</si>
  <si>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</si>
  <si>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</si>
  <si>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</si>
  <si>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</si>
  <si>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</si>
  <si>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</si>
  <si>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</si>
  <si>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</si>
  <si>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</si>
  <si>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</si>
  <si>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</si>
  <si>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</si>
  <si>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</si>
  <si>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</si>
  <si>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</si>
  <si>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</si>
  <si>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</si>
  <si>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</si>
  <si>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</si>
  <si>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</si>
  <si>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</si>
  <si>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</si>
  <si>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</si>
  <si>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</si>
  <si>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</si>
  <si>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</si>
  <si>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</si>
  <si>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</si>
  <si>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</si>
  <si>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</si>
  <si>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</si>
  <si>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</si>
  <si>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</si>
  <si>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</si>
  <si>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</si>
  <si>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</si>
  <si>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</si>
  <si>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</si>
  <si>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</si>
  <si>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</si>
  <si>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</si>
  <si>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</si>
  <si>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</si>
  <si>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</si>
  <si>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</si>
  <si>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</si>
  <si>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</si>
  <si>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</si>
  <si>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</si>
  <si>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</si>
  <si>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</si>
  <si>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</si>
  <si>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</si>
  <si>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</si>
  <si>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</si>
  <si>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</si>
  <si>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</si>
  <si>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</si>
  <si>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</si>
  <si>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</si>
  <si>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</si>
  <si>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</si>
  <si>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</si>
  <si>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</si>
  <si>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</si>
  <si>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</si>
  <si>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</si>
  <si>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</si>
  <si>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</si>
  <si>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</si>
  <si>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</si>
  <si>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</si>
  <si>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</si>
  <si>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</si>
  <si>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</si>
  <si>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</si>
  <si>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</si>
  <si>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</si>
  <si>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</si>
  <si>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</si>
  <si>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</si>
  <si>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</si>
  <si>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</si>
  <si>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</si>
  <si>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</si>
  <si>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</si>
  <si>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</si>
  <si>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</si>
  <si>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</si>
  <si>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</si>
  <si>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</si>
  <si>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</si>
  <si>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</si>
  <si>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</si>
  <si>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</si>
  <si>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</si>
  <si>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</si>
  <si>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</si>
  <si>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</si>
  <si>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</si>
  <si>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</si>
  <si>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</si>
  <si>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</si>
  <si>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</si>
  <si>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</si>
  <si>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</si>
  <si>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</si>
  <si>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</si>
  <si>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</si>
  <si>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</si>
  <si>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</si>
  <si>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</si>
  <si>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</si>
  <si>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</si>
  <si>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</si>
  <si>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</si>
  <si>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</si>
  <si>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</si>
  <si>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</si>
  <si>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</si>
  <si>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</si>
  <si>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</si>
  <si>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</si>
  <si>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</si>
  <si>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</si>
  <si>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</si>
  <si>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</si>
  <si>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</si>
  <si>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</si>
  <si>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</si>
  <si>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</si>
  <si>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</si>
  <si>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</si>
  <si>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</si>
  <si>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</si>
  <si>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</si>
  <si>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</si>
  <si>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</si>
  <si>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</si>
  <si>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</si>
  <si>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</si>
  <si>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</si>
  <si>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</si>
  <si>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</si>
  <si>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</si>
  <si>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</si>
  <si>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</si>
  <si>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</si>
  <si>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</si>
  <si>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</si>
  <si>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</si>
  <si>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</si>
  <si>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</si>
  <si>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</si>
  <si>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</si>
  <si>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</si>
  <si>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</si>
  <si>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</si>
  <si>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</si>
  <si>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</si>
  <si>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</si>
  <si>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</si>
  <si>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</si>
  <si>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</si>
  <si>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</si>
  <si>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</si>
  <si>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</si>
  <si>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</si>
  <si>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</si>
  <si>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</si>
  <si>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</si>
  <si>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</si>
  <si>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</si>
  <si>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</si>
  <si>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</si>
  <si>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</si>
  <si>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</si>
  <si>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</si>
  <si>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</si>
  <si>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</si>
  <si>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</si>
  <si>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</si>
  <si>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</si>
  <si>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</si>
  <si>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</si>
  <si>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</si>
  <si>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</si>
  <si>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</si>
  <si>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</si>
  <si>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</si>
  <si>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</si>
  <si>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</si>
  <si>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</si>
  <si>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</si>
  <si>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</si>
  <si>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</si>
  <si>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</si>
  <si>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</si>
  <si>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</si>
  <si>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</si>
  <si>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</si>
  <si>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</si>
  <si>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</si>
  <si>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</si>
  <si>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</si>
  <si>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</si>
  <si>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</si>
  <si>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</si>
  <si>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</si>
  <si>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</si>
  <si>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</si>
  <si>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</si>
  <si>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</si>
  <si>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</si>
  <si>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</si>
  <si>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</si>
  <si>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</si>
  <si>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</si>
  <si>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</si>
  <si>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</si>
  <si>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</si>
  <si>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</si>
  <si>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</si>
  <si>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</si>
  <si>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</si>
  <si>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</si>
  <si>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</si>
  <si>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</si>
  <si>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</si>
  <si>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</si>
  <si>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</si>
  <si>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</si>
  <si>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</si>
  <si>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</si>
  <si>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</si>
  <si>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</si>
  <si>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</si>
  <si>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</si>
  <si>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</si>
  <si>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</si>
  <si>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</si>
  <si>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</si>
  <si>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</si>
  <si>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</si>
  <si>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</si>
  <si>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</si>
  <si>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</si>
  <si>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</si>
  <si>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</si>
  <si>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</si>
  <si>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</si>
  <si>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</si>
  <si>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</si>
  <si>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</si>
  <si>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</si>
  <si>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</si>
  <si>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</si>
  <si>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</si>
  <si>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</si>
  <si>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</si>
  <si>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</si>
  <si>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</si>
  <si>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</si>
  <si>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</si>
  <si>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</si>
  <si>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</si>
  <si>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</si>
  <si>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</si>
  <si>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</si>
  <si>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</si>
  <si>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</si>
  <si>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</si>
  <si>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</si>
  <si>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</si>
  <si>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</si>
  <si>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</si>
  <si>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</si>
  <si>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</si>
  <si>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</si>
  <si>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</si>
  <si>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</si>
  <si>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</si>
  <si>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</si>
  <si>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</si>
  <si>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</si>
  <si>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</si>
  <si>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</si>
  <si>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</si>
  <si>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</si>
  <si>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</si>
  <si>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</si>
  <si>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</si>
  <si>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</si>
  <si>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</si>
  <si>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</si>
  <si>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</si>
  <si>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</si>
  <si>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</si>
  <si>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</si>
  <si>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</si>
  <si>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</si>
  <si>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</si>
  <si>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</si>
  <si>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</si>
  <si>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</si>
  <si>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</si>
  <si>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</si>
  <si>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</si>
  <si>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</si>
  <si>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</si>
  <si>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</si>
  <si>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</si>
  <si>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</si>
  <si>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</si>
  <si>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</si>
  <si>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</si>
  <si>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</si>
  <si>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</si>
  <si>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</si>
  <si>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</si>
  <si>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</si>
  <si>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</si>
  <si>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</si>
  <si>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</si>
  <si>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</si>
  <si>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</si>
  <si>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</si>
  <si>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</si>
  <si>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</si>
  <si>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</si>
  <si>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</si>
  <si>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</si>
  <si>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</si>
  <si>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</si>
  <si>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</si>
  <si>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</si>
  <si>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</si>
  <si>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</si>
  <si>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</si>
  <si>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</si>
  <si>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</si>
  <si>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</si>
  <si>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</si>
  <si>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</si>
  <si>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</si>
  <si>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</si>
  <si>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</si>
  <si>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</si>
  <si>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</si>
  <si>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</si>
  <si>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</si>
  <si>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</si>
  <si>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</si>
  <si>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</si>
  <si>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</si>
  <si>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</si>
  <si>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</si>
  <si>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</si>
  <si>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</si>
  <si>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</si>
  <si>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</si>
  <si>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</si>
  <si>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</si>
  <si>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</si>
  <si>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</si>
  <si>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</si>
  <si>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</si>
  <si>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</si>
  <si>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</si>
  <si>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</si>
  <si>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</si>
  <si>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</si>
  <si>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</si>
  <si>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</si>
  <si>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</si>
  <si>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</si>
  <si>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</si>
  <si>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</si>
  <si>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</si>
  <si>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</si>
  <si>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</si>
  <si>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</si>
  <si>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</si>
  <si>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</si>
  <si>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</si>
  <si>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</si>
  <si>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</si>
  <si>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</si>
  <si>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</si>
  <si>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</si>
  <si>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</si>
  <si>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</si>
  <si>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</si>
  <si>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</si>
  <si>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</si>
  <si>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</si>
  <si>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</si>
  <si>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</si>
  <si>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</si>
  <si>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</si>
  <si>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</si>
  <si>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</si>
  <si>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</si>
  <si>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</si>
  <si>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</si>
  <si>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</si>
  <si>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</si>
  <si>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</si>
  <si>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</si>
  <si>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</si>
  <si>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</si>
  <si>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</si>
  <si>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</si>
  <si>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</si>
  <si>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</si>
  <si>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</si>
  <si>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</si>
  <si>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</si>
  <si>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</si>
  <si>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</si>
  <si>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</si>
  <si>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</si>
  <si>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</si>
  <si>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</si>
  <si>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</si>
  <si>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</si>
  <si>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</si>
  <si>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</si>
  <si>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</si>
  <si>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</si>
  <si>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</si>
  <si>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</si>
  <si>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</si>
  <si>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</si>
  <si>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</si>
  <si>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</si>
  <si>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</si>
  <si>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</si>
  <si>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</si>
  <si>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</si>
  <si>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</si>
  <si>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</si>
  <si>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</si>
  <si>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</si>
  <si>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</si>
  <si>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</si>
  <si>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</si>
  <si>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</si>
  <si>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</si>
  <si>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</si>
  <si>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</si>
  <si>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</si>
  <si>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</si>
  <si>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</si>
  <si>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</si>
  <si>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</si>
  <si>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</si>
  <si>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</si>
  <si>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</si>
  <si>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</si>
  <si>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</si>
  <si>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</si>
  <si>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</si>
  <si>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</si>
  <si>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</si>
  <si>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</si>
  <si>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</si>
  <si>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</si>
  <si>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</si>
  <si>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</si>
  <si>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</si>
  <si>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</si>
  <si>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</si>
  <si>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</si>
  <si>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</si>
  <si>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</si>
  <si>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</si>
  <si>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</si>
  <si>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</si>
  <si>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</si>
  <si>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</si>
  <si>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</si>
  <si>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</si>
  <si>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</si>
  <si>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</si>
  <si>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</si>
  <si>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</si>
  <si>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</si>
  <si>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</si>
  <si>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</si>
  <si>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</si>
  <si>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</si>
  <si>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</si>
  <si>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</si>
  <si>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</si>
  <si>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</si>
  <si>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</si>
  <si>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</si>
  <si>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</si>
  <si>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</si>
  <si>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</si>
  <si>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</si>
  <si>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</si>
  <si>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</si>
  <si>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</si>
  <si>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</si>
  <si>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</si>
  <si>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</si>
  <si>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</si>
  <si>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</si>
  <si>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</si>
  <si>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</si>
  <si>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</si>
  <si>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</si>
  <si>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</si>
  <si>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</si>
  <si>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</si>
  <si>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</si>
  <si>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</si>
  <si>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</si>
  <si>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</si>
  <si>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</si>
  <si>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</si>
  <si>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</si>
  <si>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</si>
  <si>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</si>
  <si>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</si>
  <si>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</si>
  <si>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</si>
  <si>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</si>
  <si>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</si>
  <si>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</si>
  <si>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</si>
  <si>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</si>
  <si>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</si>
  <si>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</si>
  <si>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</si>
  <si>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</si>
  <si>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</si>
  <si>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</si>
  <si>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</si>
  <si>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</si>
  <si>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</si>
  <si>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</si>
  <si>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</si>
  <si>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</si>
  <si>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</si>
  <si>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</si>
  <si>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</si>
  <si>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</si>
  <si>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</si>
  <si>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</si>
  <si>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</si>
  <si>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</si>
  <si>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</si>
  <si>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</si>
  <si>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</si>
  <si>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</si>
  <si>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</si>
  <si>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</si>
  <si>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</si>
  <si>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</si>
  <si>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</si>
  <si>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</si>
  <si>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</si>
  <si>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</si>
  <si>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</si>
  <si>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</si>
  <si>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</si>
  <si>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</si>
  <si>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</si>
  <si>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</si>
  <si>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</si>
  <si>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</si>
  <si>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</si>
  <si>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</si>
  <si>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</si>
  <si>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</si>
  <si>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</si>
  <si>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</si>
  <si>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</si>
  <si>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</si>
  <si>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</si>
  <si>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</si>
  <si>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</si>
  <si>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</si>
  <si>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</si>
  <si>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</si>
  <si>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</si>
  <si>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</si>
  <si>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</si>
  <si>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</si>
  <si>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</si>
  <si>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</si>
  <si>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</si>
  <si>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</si>
  <si>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</si>
  <si>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</si>
  <si>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</si>
  <si>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</si>
  <si>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</si>
  <si>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</si>
  <si>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</si>
  <si>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</si>
  <si>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</si>
  <si>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</si>
  <si>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</si>
  <si>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</si>
  <si>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</si>
  <si>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</si>
  <si>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</si>
  <si>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</si>
  <si>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</si>
  <si>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</si>
  <si>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</si>
  <si>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</si>
  <si>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</si>
  <si>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</si>
  <si>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</si>
  <si>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</si>
  <si>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</si>
  <si>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</si>
  <si>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</si>
  <si>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</si>
  <si>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</si>
  <si>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</si>
  <si>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</si>
  <si>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</si>
  <si>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</si>
  <si>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</si>
  <si>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</si>
  <si>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</si>
  <si>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</si>
  <si>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</si>
  <si>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</si>
  <si>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</si>
  <si>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</si>
  <si>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</si>
  <si>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</si>
  <si>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</si>
  <si>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</si>
  <si>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</si>
  <si>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</si>
  <si>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</si>
  <si>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</si>
  <si>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</si>
  <si>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</si>
  <si>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</si>
  <si>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</si>
  <si>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</si>
  <si>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</si>
  <si>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</si>
  <si>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</si>
  <si>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</si>
  <si>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</si>
  <si>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</si>
  <si>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</si>
  <si>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</si>
  <si>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</si>
  <si>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</si>
  <si>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</si>
  <si>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</si>
  <si>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</si>
  <si>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</si>
  <si>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</si>
  <si>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</si>
  <si>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</si>
  <si>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</si>
  <si>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</si>
  <si>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</si>
  <si>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</si>
  <si>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</si>
  <si>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</si>
  <si>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</si>
  <si>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</si>
  <si>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</si>
  <si>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</si>
  <si>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</si>
  <si>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</si>
  <si>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</si>
  <si>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</si>
  <si>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</si>
  <si>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</si>
  <si>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</si>
  <si>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</si>
  <si>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</si>
  <si>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</si>
  <si>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</si>
  <si>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</si>
  <si>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</si>
  <si>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</si>
  <si>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</si>
  <si>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</si>
  <si>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</si>
  <si>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</si>
  <si>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</si>
  <si>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</si>
  <si>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</si>
  <si>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</si>
  <si>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</si>
  <si>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</si>
  <si>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</si>
  <si>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</si>
  <si>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</si>
  <si>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</si>
  <si>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</si>
  <si>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</si>
  <si>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</si>
  <si>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</si>
  <si>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</si>
  <si>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</si>
  <si>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</si>
  <si>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</si>
  <si>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</si>
  <si>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</si>
  <si>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</si>
  <si>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</si>
  <si>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</si>
  <si>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</si>
  <si>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</si>
  <si>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</si>
  <si>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</si>
  <si>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</si>
  <si>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</si>
  <si>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</si>
  <si>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</si>
  <si>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</si>
  <si>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</si>
  <si>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</si>
  <si>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</si>
  <si>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</si>
  <si>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</si>
  <si>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</si>
  <si>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</si>
  <si>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</si>
  <si>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</si>
  <si>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</si>
  <si>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</si>
  <si>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</si>
  <si>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</si>
  <si>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</si>
  <si>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</si>
  <si>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</si>
  <si>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</si>
  <si>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</si>
  <si>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</si>
  <si>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</si>
  <si>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</si>
  <si>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</si>
  <si>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</si>
  <si>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</si>
  <si>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</si>
  <si>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</si>
  <si>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</si>
  <si>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</si>
  <si>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</si>
  <si>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</si>
  <si>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</si>
  <si>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</si>
  <si>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</si>
  <si>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</si>
  <si>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</si>
  <si>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</si>
  <si>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</si>
  <si>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</si>
  <si>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</si>
  <si>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</si>
  <si>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</si>
  <si>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</si>
  <si>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</si>
  <si>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</si>
  <si>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</si>
  <si>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</si>
  <si>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</si>
  <si>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</si>
  <si>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</si>
  <si>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</si>
  <si>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</si>
  <si>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</si>
  <si>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</si>
  <si>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</si>
  <si>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</si>
  <si>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</si>
  <si>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</si>
  <si>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</si>
  <si>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</si>
  <si>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</si>
  <si>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</si>
  <si>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</si>
  <si>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</si>
  <si>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</si>
  <si>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</si>
  <si>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</si>
  <si>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</si>
  <si>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</si>
  <si>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</si>
  <si>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</si>
  <si>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</si>
  <si>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</si>
  <si>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</si>
  <si>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</si>
  <si>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</si>
  <si>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</si>
  <si>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</si>
  <si>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</si>
  <si>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</si>
  <si>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</si>
  <si>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</si>
  <si>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</si>
  <si>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</si>
  <si>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</si>
  <si>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</si>
  <si>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</si>
  <si>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</si>
  <si>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</si>
  <si>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</si>
  <si>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</si>
  <si>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</si>
  <si>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</si>
  <si>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</si>
  <si>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</si>
  <si>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</si>
  <si>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</si>
  <si>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</si>
  <si>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</si>
  <si>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</si>
  <si>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</si>
  <si>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</si>
  <si>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</si>
  <si>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</si>
  <si>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</si>
  <si>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</si>
  <si>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</si>
  <si>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</si>
  <si>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</si>
  <si>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</si>
  <si>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</si>
  <si>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</si>
  <si>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</si>
  <si>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</si>
  <si>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</si>
  <si>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</si>
  <si>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</si>
  <si>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</si>
  <si>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</si>
  <si>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</si>
  <si>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</si>
  <si>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</si>
  <si>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</si>
  <si>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</si>
  <si>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</si>
  <si>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</si>
  <si>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</si>
  <si>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</si>
  <si>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</si>
  <si>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</si>
  <si>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</si>
  <si>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</si>
  <si>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</si>
  <si>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</si>
  <si>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</si>
  <si>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</si>
  <si>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</si>
  <si>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</si>
  <si>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</si>
  <si>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</si>
  <si>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</si>
  <si>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</si>
  <si>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</si>
  <si>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</si>
  <si>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</si>
  <si>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</si>
  <si>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</si>
  <si>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</si>
  <si>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</si>
  <si>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</si>
  <si>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</si>
  <si>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</si>
  <si>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</si>
  <si>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</si>
  <si>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</si>
  <si>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</si>
  <si>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</si>
  <si>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</si>
  <si>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</si>
  <si>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</si>
  <si>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</si>
  <si>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</si>
  <si>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</si>
  <si>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</si>
  <si>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</si>
  <si>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</si>
  <si>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</si>
  <si>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</si>
  <si>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</si>
  <si>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</si>
  <si>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</si>
  <si>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</si>
  <si>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</si>
  <si>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</si>
  <si>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</si>
  <si>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</si>
  <si>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</si>
  <si>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</si>
  <si>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</si>
  <si>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</si>
  <si>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</si>
  <si>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</si>
  <si>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</si>
  <si>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</si>
  <si>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</si>
  <si>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</si>
  <si>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</si>
  <si>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</si>
  <si>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</si>
  <si>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</si>
  <si>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</si>
  <si>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</si>
  <si>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</si>
  <si>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</si>
  <si>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</si>
  <si>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</si>
  <si>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</si>
  <si>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</si>
  <si>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</si>
  <si>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</si>
  <si>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</si>
  <si>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</si>
  <si>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</si>
  <si>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</si>
  <si>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</si>
  <si>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</si>
  <si>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</si>
  <si>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</si>
  <si>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</si>
  <si>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</si>
  <si>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</si>
  <si>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</si>
  <si>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</si>
  <si>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</si>
  <si>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</si>
  <si>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</si>
  <si>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</si>
  <si>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</si>
  <si>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</si>
  <si>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</si>
  <si>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</si>
  <si>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</si>
  <si>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</si>
  <si>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</si>
  <si>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</si>
  <si>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</si>
  <si>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</si>
  <si>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</si>
  <si>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</si>
  <si>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CONOCOCHA - KIMAN AYLLU</t>
  </si>
  <si>
    <t>15/11/2025 00:30:00</t>
  </si>
  <si>
    <t>15/11/2025 07:59:00</t>
  </si>
  <si>
    <t>Por regulación de tensión en la S.E. Conococha.</t>
  </si>
  <si>
    <t>L. CAJAMARCA NORTE - PAMPA HONDA</t>
  </si>
  <si>
    <t>L-2287</t>
  </si>
  <si>
    <t>15/11/2025 01:52:00</t>
  </si>
  <si>
    <t>15/11/2025 08:41:00</t>
  </si>
  <si>
    <t>Por regulación de tensión en la S.E. Cajamarca Norte.</t>
  </si>
  <si>
    <t>L. CHAGLLA - PARAGSHA</t>
  </si>
  <si>
    <t>L-2150</t>
  </si>
  <si>
    <t>15/11/2025 03:06:00</t>
  </si>
  <si>
    <t>15/11/2025 08:02:00</t>
  </si>
  <si>
    <t>Por regulación de tensión en la S.E. Paragsha II.</t>
  </si>
  <si>
    <t>L-2151</t>
  </si>
  <si>
    <t>15/11/2025 03:08:00</t>
  </si>
  <si>
    <t>15/11/2025 08:04:00</t>
  </si>
  <si>
    <t>15/11/2025 14:15:00</t>
  </si>
  <si>
    <t>15/11/2025 16:45:00</t>
  </si>
  <si>
    <t>15/11/2025 14:18:00</t>
  </si>
  <si>
    <t>15/11/2025 17:58:00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</si>
  <si>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</si>
  <si>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</si>
  <si>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</si>
  <si>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</si>
  <si>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</si>
  <si>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</si>
  <si>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</si>
  <si>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</si>
  <si>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</si>
  <si>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</si>
  <si>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</si>
  <si>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</si>
  <si>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</si>
  <si>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</si>
  <si>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</si>
  <si>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</si>
  <si>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</si>
  <si>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</si>
  <si>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</si>
  <si>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15:22:17
</t>
  </si>
  <si>
    <t xml:space="preserve">59.771 
</t>
  </si>
  <si>
    <t xml:space="preserve">09:03:44
</t>
  </si>
  <si>
    <t xml:space="preserve">60.334 
</t>
  </si>
  <si>
    <t>PUCALLPA ISA</t>
  </si>
  <si>
    <t xml:space="preserve">59.770 
</t>
  </si>
  <si>
    <t xml:space="preserve">59.769 
</t>
  </si>
  <si>
    <t xml:space="preserve">60.335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</si>
  <si>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</si>
  <si>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</si>
  <si>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</si>
  <si>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</si>
  <si>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</si>
  <si>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</si>
  <si>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</si>
  <si>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</si>
  <si>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</si>
  <si>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</si>
  <si>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</si>
  <si>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</si>
  <si>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</si>
  <si>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</si>
  <si>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</si>
  <si>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</si>
  <si>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</si>
  <si>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</si>
  <si>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</si>
  <si>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</si>
  <si>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</si>
  <si>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4685938 y resultó S/. 240846 (4.89% ) menor que el correspondiente al sábado de la semana pasada.</t>
  </si>
  <si>
    <t>Fecha</t>
  </si>
  <si>
    <t>Costo Total Ejecutado</t>
  </si>
  <si>
    <t>Costo Total Programado</t>
  </si>
  <si>
    <t>SAB 8</t>
  </si>
  <si>
    <t>DOM 9</t>
  </si>
  <si>
    <t>LUN 10</t>
  </si>
  <si>
    <t>MAR 11</t>
  </si>
  <si>
    <t>MIE 12</t>
  </si>
  <si>
    <t>JUE 13</t>
  </si>
  <si>
    <t>VIE 14</t>
  </si>
  <si>
    <t>SAB 15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</si>
  <si>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</si>
  <si>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</si>
  <si>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</si>
  <si>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</si>
  <si>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</si>
  <si>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</si>
  <si>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</si>
  <si>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</si>
  <si>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</si>
  <si>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</si>
  <si>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</si>
  <si>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</si>
  <si>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</si>
  <si>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</si>
  <si>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</si>
  <si>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</si>
  <si>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</si>
  <si>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</si>
  <si>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</si>
  <si>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</si>
  <si>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</si>
  <si>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</si>
  <si>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</si>
  <si>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</si>
  <si>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</si>
  <si>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</si>
  <si>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</si>
  <si>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</si>
  <si>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</si>
  <si>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</si>
  <si>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</si>
  <si>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</si>
  <si>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</si>
  <si>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</si>
  <si>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</si>
  <si>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</si>
  <si>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</si>
  <si>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</si>
  <si>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</si>
  <si>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</si>
  <si>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</si>
  <si>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</si>
  <si>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</si>
  <si>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</si>
  <si>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</si>
  <si>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</si>
  <si>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</si>
  <si>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</si>
  <si>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</si>
  <si>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</si>
  <si>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</si>
  <si>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</si>
  <si>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</si>
  <si>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</si>
  <si>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</si>
  <si>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</si>
  <si>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</si>
  <si>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</si>
  <si>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</si>
  <si>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</si>
  <si>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</si>
  <si>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</si>
  <si>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</si>
  <si>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</si>
  <si>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</si>
  <si>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</si>
  <si>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83.0094</t>
  </si>
  <si>
    <t>181.6983</t>
  </si>
  <si>
    <t>85.8025</t>
  </si>
  <si>
    <t>194</t>
  </si>
  <si>
    <t>70.5269</t>
  </si>
  <si>
    <t>136.4225</t>
  </si>
  <si>
    <t>182.6066</t>
  </si>
  <si>
    <t>178</t>
  </si>
  <si>
    <t>168.0994</t>
  </si>
  <si>
    <t>178.8788</t>
  </si>
  <si>
    <t>92.2897</t>
  </si>
  <si>
    <t>87.3578</t>
  </si>
  <si>
    <t>103.5623</t>
  </si>
  <si>
    <t>168.7468</t>
  </si>
  <si>
    <t>96.3136</t>
  </si>
  <si>
    <t>152.9567</t>
  </si>
  <si>
    <t>90.9989</t>
  </si>
  <si>
    <t>168.7279</t>
  </si>
  <si>
    <t>125.9154</t>
  </si>
  <si>
    <t>180.6276</t>
  </si>
  <si>
    <t>124.8507</t>
  </si>
  <si>
    <t>180.5891</t>
  </si>
  <si>
    <t>124.8499</t>
  </si>
  <si>
    <t>180.6399</t>
  </si>
  <si>
    <t>117.8829</t>
  </si>
  <si>
    <t>190</t>
  </si>
  <si>
    <t>85.0139</t>
  </si>
  <si>
    <t>85.738</t>
  </si>
  <si>
    <t>180.7134</t>
  </si>
  <si>
    <t>148.1506</t>
  </si>
  <si>
    <t>124.9284</t>
  </si>
  <si>
    <t>172</t>
  </si>
  <si>
    <t>148.064</t>
  </si>
  <si>
    <t>162.7195</t>
  </si>
  <si>
    <t>110.8481</t>
  </si>
  <si>
    <t>174.6894</t>
  </si>
  <si>
    <t>162.7134</t>
  </si>
  <si>
    <t>162.7385</t>
  </si>
  <si>
    <t>139.4852</t>
  </si>
  <si>
    <t>84.0782</t>
  </si>
  <si>
    <t>81.6666</t>
  </si>
  <si>
    <t>150.962</t>
  </si>
  <si>
    <t>94.4262</t>
  </si>
  <si>
    <t>142.199</t>
  </si>
  <si>
    <t>102.3972</t>
  </si>
  <si>
    <t>118.8988</t>
  </si>
  <si>
    <t>108.4502</t>
  </si>
  <si>
    <t>115.2694</t>
  </si>
  <si>
    <t>92.2397</t>
  </si>
  <si>
    <t>100.2371</t>
  </si>
  <si>
    <t>87.7126</t>
  </si>
  <si>
    <t>87.5925</t>
  </si>
  <si>
    <t>108.9004</t>
  </si>
  <si>
    <t>76.8639</t>
  </si>
  <si>
    <t>142.7657</t>
  </si>
  <si>
    <t>118.2371</t>
  </si>
  <si>
    <t>122.5807</t>
  </si>
  <si>
    <t>76</t>
  </si>
  <si>
    <t>134.6998</t>
  </si>
  <si>
    <t>79.5375</t>
  </si>
  <si>
    <t>135.9679</t>
  </si>
  <si>
    <t>142.7908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</si>
  <si>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</si>
  <si>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</si>
  <si>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</si>
  <si>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</si>
  <si>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</si>
  <si>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</si>
  <si>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</si>
  <si>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</si>
  <si>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</si>
  <si>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</si>
  <si>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</si>
  <si>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</si>
  <si>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</si>
  <si>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</si>
  <si>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</si>
  <si>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</si>
  <si>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</si>
  <si>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</si>
  <si>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</si>
  <si>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</si>
  <si>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</si>
  <si>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</si>
  <si>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</si>
  <si>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</si>
  <si>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</si>
  <si>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</si>
  <si>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</si>
  <si>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</si>
  <si>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</si>
  <si>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</si>
  <si>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</si>
  <si>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</si>
  <si>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</si>
  <si>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</si>
  <si>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</si>
  <si>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</si>
  <si>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</si>
  <si>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</si>
  <si>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</si>
  <si>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</si>
  <si>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</si>
  <si>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</si>
  <si>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12.3017</t>
  </si>
  <si>
    <t>12.8125</t>
  </si>
  <si>
    <t>15.1212</t>
  </si>
  <si>
    <t>16.3098</t>
  </si>
  <si>
    <t>16.3072</t>
  </si>
  <si>
    <t>13.2593</t>
  </si>
  <si>
    <t>16.31</t>
  </si>
  <si>
    <t>16.3102</t>
  </si>
  <si>
    <t>16.3093</t>
  </si>
  <si>
    <t>15.5476</t>
  </si>
  <si>
    <t>16.3106</t>
  </si>
  <si>
    <t>14.6734</t>
  </si>
  <si>
    <t>13.4721</t>
  </si>
  <si>
    <t>12.7657</t>
  </si>
  <si>
    <t>12.9646</t>
  </si>
  <si>
    <t>12.1571</t>
  </si>
  <si>
    <t>12.101</t>
  </si>
  <si>
    <t>12.0789</t>
  </si>
  <si>
    <t>12.0784</t>
  </si>
  <si>
    <t>12.1521</t>
  </si>
  <si>
    <t>12.0278</t>
  </si>
  <si>
    <t>12.2343</t>
  </si>
  <si>
    <t>12.196</t>
  </si>
  <si>
    <t>12.208</t>
  </si>
  <si>
    <t>12.3511</t>
  </si>
  <si>
    <t>917-39</t>
  </si>
  <si>
    <t>URS-STK-002 - G1</t>
  </si>
  <si>
    <t>CHMalpas - G1</t>
  </si>
  <si>
    <t>4.1006</t>
  </si>
  <si>
    <t>4.2708</t>
  </si>
  <si>
    <t>5.0404</t>
  </si>
  <si>
    <t>5.4366</t>
  </si>
  <si>
    <t>5.4357</t>
  </si>
  <si>
    <t>4.4198</t>
  </si>
  <si>
    <t>5.4367</t>
  </si>
  <si>
    <t>5.4364</t>
  </si>
  <si>
    <t>5.1825</t>
  </si>
  <si>
    <t>5.4369</t>
  </si>
  <si>
    <t>4.8911</t>
  </si>
  <si>
    <t>4.4907</t>
  </si>
  <si>
    <t>4.2552</t>
  </si>
  <si>
    <t>4.3215</t>
  </si>
  <si>
    <t>4.0524</t>
  </si>
  <si>
    <t>4.0337</t>
  </si>
  <si>
    <t>4.0263</t>
  </si>
  <si>
    <t>4.0261</t>
  </si>
  <si>
    <t>4.0507</t>
  </si>
  <si>
    <t>4.0093</t>
  </si>
  <si>
    <t>4.0781</t>
  </si>
  <si>
    <t>4.0653</t>
  </si>
  <si>
    <t>4.0693</t>
  </si>
  <si>
    <t>4.117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</si>
  <si>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</si>
  <si>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</si>
  <si>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</si>
  <si>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</si>
  <si>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</si>
  <si>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</si>
  <si>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</si>
  <si>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</si>
  <si>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</si>
  <si>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</si>
  <si>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</si>
  <si>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</si>
  <si>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</si>
  <si>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</si>
  <si>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</si>
  <si>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</si>
  <si>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</si>
  <si>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</si>
  <si>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</si>
  <si>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</si>
  <si>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</si>
  <si>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</si>
  <si>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</si>
  <si>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</si>
  <si>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</si>
  <si>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</si>
  <si>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</si>
  <si>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</si>
  <si>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</si>
  <si>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</si>
  <si>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</si>
  <si>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</si>
  <si>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</si>
  <si>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</si>
  <si>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</si>
  <si>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</si>
  <si>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</si>
  <si>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</si>
  <si>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</si>
  <si>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</si>
  <si>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</si>
  <si>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</si>
  <si>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</si>
  <si>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</si>
  <si>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</si>
  <si>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</si>
  <si>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</si>
  <si>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</si>
  <si>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</si>
  <si>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</si>
  <si>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</si>
  <si>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</si>
  <si>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</si>
  <si>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</si>
  <si>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</si>
  <si>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</si>
  <si>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</si>
  <si>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</si>
  <si>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</si>
  <si>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</si>
  <si>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</si>
  <si>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</si>
  <si>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</si>
  <si>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</si>
  <si>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</si>
  <si>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</si>
  <si>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</si>
  <si>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</si>
  <si>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</si>
  <si>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</si>
  <si>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</si>
  <si>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</si>
  <si>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</si>
  <si>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82.9906</t>
  </si>
  <si>
    <t>82.22</t>
  </si>
  <si>
    <t>81.9962</t>
  </si>
  <si>
    <t>31.5639</t>
  </si>
  <si>
    <t>11.3934</t>
  </si>
  <si>
    <t>76.126</t>
  </si>
  <si>
    <t>74.7971</t>
  </si>
  <si>
    <t>56.1291</t>
  </si>
  <si>
    <t>63.3779</t>
  </si>
  <si>
    <t>15.7783</t>
  </si>
  <si>
    <t>68.7008</t>
  </si>
  <si>
    <t>41.0054</t>
  </si>
  <si>
    <t>45.8401</t>
  </si>
  <si>
    <t>45.8404</t>
  </si>
  <si>
    <t>52.8101</t>
  </si>
  <si>
    <t>87.6817</t>
  </si>
  <si>
    <t>84.9514</t>
  </si>
  <si>
    <t>14.669</t>
  </si>
  <si>
    <t>70.9514</t>
  </si>
  <si>
    <t>37.8571</t>
  </si>
  <si>
    <t>14.6693</t>
  </si>
  <si>
    <t>45.8413</t>
  </si>
  <si>
    <t>32.5148</t>
  </si>
  <si>
    <t>76.5747</t>
  </si>
  <si>
    <t>81.9994</t>
  </si>
  <si>
    <t>21.038</t>
  </si>
  <si>
    <t>70.7087</t>
  </si>
  <si>
    <t>29.801</t>
  </si>
  <si>
    <t>62.5196</t>
  </si>
  <si>
    <t>41.1012</t>
  </si>
  <si>
    <t>57.9428</t>
  </si>
  <si>
    <t>44.7306</t>
  </si>
  <si>
    <t>73.9941</t>
  </si>
  <si>
    <t>47.7629</t>
  </si>
  <si>
    <t>55.2085</t>
  </si>
  <si>
    <t>55.3291</t>
  </si>
  <si>
    <t>33.9475</t>
  </si>
  <si>
    <t>53.5274</t>
  </si>
  <si>
    <t>59.2234</t>
  </si>
  <si>
    <t>90</t>
  </si>
  <si>
    <t>34.6482</t>
  </si>
  <si>
    <t>87.3667</t>
  </si>
  <si>
    <t>32.7236</t>
  </si>
  <si>
    <t>26.1817</t>
  </si>
  <si>
    <t>924-22</t>
  </si>
  <si>
    <t>URS-ENL-001 - G1</t>
  </si>
  <si>
    <t>CHHuinco - G1</t>
  </si>
  <si>
    <t>41.4953</t>
  </si>
  <si>
    <t>27.4067</t>
  </si>
  <si>
    <t>27.534</t>
  </si>
  <si>
    <t>25.5471</t>
  </si>
  <si>
    <t>27.9858</t>
  </si>
  <si>
    <t>31.5784</t>
  </si>
  <si>
    <t>41.7648</t>
  </si>
  <si>
    <t>24.6689</t>
  </si>
  <si>
    <t>27.579</t>
  </si>
  <si>
    <t>29.5087</t>
  </si>
  <si>
    <t>45</t>
  </si>
  <si>
    <t>43.6833</t>
  </si>
  <si>
    <t>924-23</t>
  </si>
  <si>
    <t>URS-ENL-001 - G2</t>
  </si>
  <si>
    <t>CHHuinco - G2</t>
  </si>
  <si>
    <t>26.9281</t>
  </si>
  <si>
    <t>25.0318</t>
  </si>
  <si>
    <t>36.9361</t>
  </si>
  <si>
    <t>18.734</t>
  </si>
  <si>
    <t>19.3569</t>
  </si>
  <si>
    <t>35.1744</t>
  </si>
  <si>
    <t>28.3149</t>
  </si>
  <si>
    <t>35.3294</t>
  </si>
  <si>
    <t>35.3336</t>
  </si>
  <si>
    <t>8.1935</t>
  </si>
  <si>
    <t>34.0426</t>
  </si>
  <si>
    <t>41.084</t>
  </si>
  <si>
    <t>15.0972</t>
  </si>
  <si>
    <t>28.8742</t>
  </si>
  <si>
    <t>24.5344</t>
  </si>
  <si>
    <t>27.4241</t>
  </si>
  <si>
    <t>26.5991</t>
  </si>
  <si>
    <t>924-24</t>
  </si>
  <si>
    <t>URS-ENL-001 - G3</t>
  </si>
  <si>
    <t>CHHuinco - G3</t>
  </si>
  <si>
    <t>28.1433</t>
  </si>
  <si>
    <t>31.7994</t>
  </si>
  <si>
    <t>26.9359</t>
  </si>
  <si>
    <t>26.5023</t>
  </si>
  <si>
    <t>44.021</t>
  </si>
  <si>
    <t>42.6529</t>
  </si>
  <si>
    <t>42.6537</t>
  </si>
  <si>
    <t>42.6534</t>
  </si>
  <si>
    <t>42.653</t>
  </si>
  <si>
    <t>42.6359</t>
  </si>
  <si>
    <t>19.1231</t>
  </si>
  <si>
    <t>19.7478</t>
  </si>
  <si>
    <t>35.777</t>
  </si>
  <si>
    <t>42.6365</t>
  </si>
  <si>
    <t>35.622</t>
  </si>
  <si>
    <t>35.6178</t>
  </si>
  <si>
    <t>42.5321</t>
  </si>
  <si>
    <t>27.8587</t>
  </si>
  <si>
    <t>31.3954</t>
  </si>
  <si>
    <t>29.0686</t>
  </si>
  <si>
    <t>24.7908</t>
  </si>
  <si>
    <t>27.7844</t>
  </si>
  <si>
    <t>27.7501</t>
  </si>
  <si>
    <t>27.7843</t>
  </si>
  <si>
    <t>26.9284</t>
  </si>
  <si>
    <t>29.7147</t>
  </si>
  <si>
    <t>924-25</t>
  </si>
  <si>
    <t>URS-ENL-001 - G4</t>
  </si>
  <si>
    <t>CHHuinco - G4</t>
  </si>
  <si>
    <t>37.861</t>
  </si>
  <si>
    <t>26.3078</t>
  </si>
  <si>
    <t>43.6608</t>
  </si>
  <si>
    <t>42.2985</t>
  </si>
  <si>
    <t>42.2977</t>
  </si>
  <si>
    <t>42.298</t>
  </si>
  <si>
    <t>42.2984</t>
  </si>
  <si>
    <t>28.3155</t>
  </si>
  <si>
    <t>31.8467</t>
  </si>
  <si>
    <t>24.3213</t>
  </si>
  <si>
    <t>40.9153</t>
  </si>
  <si>
    <t>27.7528</t>
  </si>
  <si>
    <t>31.1241</t>
  </si>
  <si>
    <t>1906-280</t>
  </si>
  <si>
    <t>URS-ENL-002</t>
  </si>
  <si>
    <t>CHMatuca</t>
  </si>
  <si>
    <t>12</t>
  </si>
  <si>
    <t>9.9775</t>
  </si>
  <si>
    <t>9.8768</t>
  </si>
  <si>
    <t>10.0136</t>
  </si>
  <si>
    <t>13.0881</t>
  </si>
  <si>
    <t>9.5843</t>
  </si>
  <si>
    <t>9.8451</t>
  </si>
  <si>
    <t>17.9987</t>
  </si>
  <si>
    <t>9.2532</t>
  </si>
  <si>
    <t>9.2649</t>
  </si>
  <si>
    <t>17.9931</t>
  </si>
  <si>
    <t>9.2721</t>
  </si>
  <si>
    <t>13.8199</t>
  </si>
  <si>
    <t>9.3724</t>
  </si>
  <si>
    <t>17.9991</t>
  </si>
  <si>
    <t>9.4109</t>
  </si>
  <si>
    <t>17.9995</t>
  </si>
  <si>
    <t>9.3601</t>
  </si>
  <si>
    <t>17.9977</t>
  </si>
  <si>
    <t>16.7568</t>
  </si>
  <si>
    <t>18</t>
  </si>
  <si>
    <t>9.2866</t>
  </si>
  <si>
    <t>9.1804</t>
  </si>
  <si>
    <t>9.2145</t>
  </si>
  <si>
    <t>9.2667</t>
  </si>
  <si>
    <t>9.2805</t>
  </si>
  <si>
    <t>9.2615</t>
  </si>
  <si>
    <t>15.6736</t>
  </si>
  <si>
    <t>13.8619</t>
  </si>
  <si>
    <t>13.0994</t>
  </si>
  <si>
    <t>13.1186</t>
  </si>
  <si>
    <t>12.4499</t>
  </si>
  <si>
    <t>12.6653</t>
  </si>
  <si>
    <t>12.5809</t>
  </si>
  <si>
    <t>12.444</t>
  </si>
  <si>
    <t>11.0958</t>
  </si>
  <si>
    <t>9.3085</t>
  </si>
  <si>
    <t>12.6765</t>
  </si>
  <si>
    <t>1906-28</t>
  </si>
  <si>
    <t>URS-ENL-002 - G1</t>
  </si>
  <si>
    <t>CHMatuca - G1</t>
  </si>
  <si>
    <t>6</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</si>
  <si>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</si>
  <si>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</si>
  <si>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</si>
  <si>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</si>
  <si>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</si>
  <si>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</si>
  <si>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</si>
  <si>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</si>
  <si>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</si>
  <si>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</si>
  <si>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</si>
  <si>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</si>
  <si>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</si>
  <si>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</si>
  <si>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</si>
  <si>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</si>
  <si>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</si>
  <si>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</si>
  <si>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</si>
  <si>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</si>
  <si>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</si>
  <si>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</si>
  <si>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</si>
  <si>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</si>
  <si>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</si>
  <si>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</si>
  <si>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</si>
  <si>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</si>
  <si>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</si>
  <si>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</si>
  <si>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</si>
  <si>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</si>
  <si>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</si>
  <si>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</si>
  <si>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</si>
  <si>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</si>
  <si>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</si>
  <si>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</si>
  <si>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</si>
  <si>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</si>
  <si>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</si>
  <si>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</si>
  <si>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</si>
  <si>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</si>
  <si>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15.6001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</si>
  <si>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</si>
  <si>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</si>
  <si>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</si>
  <si>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</si>
  <si>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</si>
  <si>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</si>
  <si>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</si>
  <si>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</si>
  <si>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</si>
  <si>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</si>
  <si>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</si>
  <si>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</si>
  <si>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</si>
  <si>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</si>
  <si>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</si>
  <si>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</si>
  <si>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</si>
  <si>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</si>
  <si>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</si>
  <si>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</si>
  <si>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</si>
  <si>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</si>
  <si>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</si>
  <si>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</si>
  <si>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</si>
  <si>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</si>
  <si>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</si>
  <si>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</si>
  <si>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</si>
  <si>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</si>
  <si>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</si>
  <si>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</si>
  <si>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</si>
  <si>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</si>
  <si>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</si>
  <si>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</si>
  <si>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</si>
  <si>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</si>
  <si>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</si>
  <si>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</si>
  <si>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</si>
  <si>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</si>
  <si>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</si>
  <si>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</si>
  <si>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</si>
  <si>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</si>
  <si>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</si>
  <si>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</si>
  <si>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</si>
  <si>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</si>
  <si>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</si>
  <si>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</si>
  <si>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</si>
  <si>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</si>
  <si>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</si>
  <si>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</si>
  <si>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</si>
  <si>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</si>
  <si>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</si>
  <si>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</si>
  <si>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</si>
  <si>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</si>
  <si>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</si>
  <si>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</si>
  <si>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</si>
  <si>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</si>
  <si>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</si>
  <si>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</si>
  <si>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C.T. Tablazo y C.T. Tallanca.</t>
  </si>
  <si>
    <t>La información y cumplimiento de la Demanda de los Grandes Usuarios Libres se encuentra ubicado en la pestaña "DEMANDA_UL" del Anexo A.</t>
  </si>
  <si>
    <t>MANTENIMIENTO ELECTROMECÁNICO 1 / GRUPO DE GENERACIÓN EN RESERVA POR MANTENIMIENTO SE ARICOTA 1. UNIDAD DISPONIBLE A LAS 14:11 HRS</t>
  </si>
  <si>
    <t>MANTENIMIENTO ELECTROMECÁNICO 1 / GRUPO DE GENERACIÓN EN RESERVA POR MANTENIMIENTO SE ARICOTA 1. UNIDAD DISPONIBLE A LAS 14:30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</si>
</sst>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953.53459999999995</c:v>
                </c:pt>
                <c:pt idx="1">
                  <c:v>933.58550000000002</c:v>
                </c:pt>
                <c:pt idx="2">
                  <c:v>920.67070000000001</c:v>
                </c:pt>
                <c:pt idx="3">
                  <c:v>916.93439999999998</c:v>
                </c:pt>
                <c:pt idx="4">
                  <c:v>949.70079999999996</c:v>
                </c:pt>
                <c:pt idx="5">
                  <c:v>950.64959999999996</c:v>
                </c:pt>
                <c:pt idx="6">
                  <c:v>966.30700000000002</c:v>
                </c:pt>
                <c:pt idx="7">
                  <c:v>952.96090000000004</c:v>
                </c:pt>
                <c:pt idx="8">
                  <c:v>941.38969999999995</c:v>
                </c:pt>
                <c:pt idx="9">
                  <c:v>955.00329999999997</c:v>
                </c:pt>
                <c:pt idx="10">
                  <c:v>992.89329999999995</c:v>
                </c:pt>
                <c:pt idx="11">
                  <c:v>964.35209999999995</c:v>
                </c:pt>
                <c:pt idx="12">
                  <c:v>964.44899999999996</c:v>
                </c:pt>
                <c:pt idx="13">
                  <c:v>966.19949999999994</c:v>
                </c:pt>
                <c:pt idx="14">
                  <c:v>1024.2149999999999</c:v>
                </c:pt>
                <c:pt idx="15">
                  <c:v>1029.7882</c:v>
                </c:pt>
                <c:pt idx="16">
                  <c:v>1079.6600000000001</c:v>
                </c:pt>
                <c:pt idx="17">
                  <c:v>1093.1172999999999</c:v>
                </c:pt>
                <c:pt idx="18">
                  <c:v>1094.6286</c:v>
                </c:pt>
                <c:pt idx="19">
                  <c:v>1090.4936</c:v>
                </c:pt>
                <c:pt idx="20">
                  <c:v>1146.0373999999999</c:v>
                </c:pt>
                <c:pt idx="21">
                  <c:v>1131.3697</c:v>
                </c:pt>
                <c:pt idx="22">
                  <c:v>1160.5399</c:v>
                </c:pt>
                <c:pt idx="23">
                  <c:v>1140.1084000000001</c:v>
                </c:pt>
                <c:pt idx="24">
                  <c:v>1164.9137000000001</c:v>
                </c:pt>
                <c:pt idx="25">
                  <c:v>1122.7346</c:v>
                </c:pt>
                <c:pt idx="26">
                  <c:v>1110.1013</c:v>
                </c:pt>
                <c:pt idx="27">
                  <c:v>1103.8143</c:v>
                </c:pt>
                <c:pt idx="28">
                  <c:v>1110.3824</c:v>
                </c:pt>
                <c:pt idx="29">
                  <c:v>1084.6039000000001</c:v>
                </c:pt>
                <c:pt idx="30">
                  <c:v>1123.3529000000001</c:v>
                </c:pt>
                <c:pt idx="31">
                  <c:v>1061.6803</c:v>
                </c:pt>
                <c:pt idx="32">
                  <c:v>1099.7375999999999</c:v>
                </c:pt>
                <c:pt idx="33">
                  <c:v>1113.9952000000001</c:v>
                </c:pt>
                <c:pt idx="34">
                  <c:v>1084.9838</c:v>
                </c:pt>
                <c:pt idx="35">
                  <c:v>1107.9257</c:v>
                </c:pt>
                <c:pt idx="36">
                  <c:v>1122.818</c:v>
                </c:pt>
                <c:pt idx="37">
                  <c:v>1163.4820999999999</c:v>
                </c:pt>
                <c:pt idx="38">
                  <c:v>1156.8765000000001</c:v>
                </c:pt>
                <c:pt idx="39">
                  <c:v>1154.6368</c:v>
                </c:pt>
                <c:pt idx="40">
                  <c:v>1139.1542999999999</c:v>
                </c:pt>
                <c:pt idx="41">
                  <c:v>1128.1949</c:v>
                </c:pt>
                <c:pt idx="42">
                  <c:v>1110.9672</c:v>
                </c:pt>
                <c:pt idx="43">
                  <c:v>1091.1411000000001</c:v>
                </c:pt>
                <c:pt idx="44">
                  <c:v>1083.9346</c:v>
                </c:pt>
                <c:pt idx="45">
                  <c:v>1049.4135000000001</c:v>
                </c:pt>
                <c:pt idx="46">
                  <c:v>1034.9231</c:v>
                </c:pt>
                <c:pt idx="47">
                  <c:v>1004.2762</c:v>
                </c:pt>
              </c:numCache>
            </c:numRef>
          </c:val>
          <c:smooth val="0"/>
          <c:extLst>
            <c:ext xmlns:c16="http://schemas.microsoft.com/office/drawing/2014/chart" uri="{C3380CC4-5D6E-409C-BE32-E72D297353CC}">
              <c16:uniqueId val="{00000000-FEBA-453A-BAEA-EC65213DB2D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1825.2620999999999</c:v>
                </c:pt>
                <c:pt idx="1">
                  <c:v>1804.1849999999999</c:v>
                </c:pt>
                <c:pt idx="2">
                  <c:v>1707.0410999999999</c:v>
                </c:pt>
                <c:pt idx="3">
                  <c:v>1677.2782999999999</c:v>
                </c:pt>
                <c:pt idx="4">
                  <c:v>1689.5621000000001</c:v>
                </c:pt>
                <c:pt idx="5">
                  <c:v>1673.8012000000001</c:v>
                </c:pt>
                <c:pt idx="6">
                  <c:v>1672.579</c:v>
                </c:pt>
                <c:pt idx="7">
                  <c:v>1693.7204999999999</c:v>
                </c:pt>
                <c:pt idx="8">
                  <c:v>1691.1202000000001</c:v>
                </c:pt>
                <c:pt idx="9">
                  <c:v>1724.0467000000001</c:v>
                </c:pt>
                <c:pt idx="10">
                  <c:v>1743.0507</c:v>
                </c:pt>
                <c:pt idx="11">
                  <c:v>1801.4526000000001</c:v>
                </c:pt>
                <c:pt idx="12">
                  <c:v>1794.3117999999999</c:v>
                </c:pt>
                <c:pt idx="13">
                  <c:v>1728.2617</c:v>
                </c:pt>
                <c:pt idx="14">
                  <c:v>1735.0759</c:v>
                </c:pt>
                <c:pt idx="15">
                  <c:v>1761.5327</c:v>
                </c:pt>
                <c:pt idx="16">
                  <c:v>1754.9083000000001</c:v>
                </c:pt>
                <c:pt idx="17">
                  <c:v>1752.6510000000001</c:v>
                </c:pt>
                <c:pt idx="18">
                  <c:v>1778.5890999999999</c:v>
                </c:pt>
                <c:pt idx="19">
                  <c:v>1796.2394999999999</c:v>
                </c:pt>
                <c:pt idx="20">
                  <c:v>1836.1331</c:v>
                </c:pt>
                <c:pt idx="21">
                  <c:v>1835.6333</c:v>
                </c:pt>
                <c:pt idx="22">
                  <c:v>1826.6454000000001</c:v>
                </c:pt>
                <c:pt idx="23">
                  <c:v>1825.7907</c:v>
                </c:pt>
                <c:pt idx="24">
                  <c:v>1854.1904999999999</c:v>
                </c:pt>
                <c:pt idx="25">
                  <c:v>1841.1283000000001</c:v>
                </c:pt>
                <c:pt idx="26">
                  <c:v>1816.3303000000001</c:v>
                </c:pt>
                <c:pt idx="27">
                  <c:v>1825.848</c:v>
                </c:pt>
                <c:pt idx="28">
                  <c:v>1842.5996</c:v>
                </c:pt>
                <c:pt idx="29">
                  <c:v>1856.3145999999999</c:v>
                </c:pt>
                <c:pt idx="30">
                  <c:v>1866.2787000000001</c:v>
                </c:pt>
                <c:pt idx="31">
                  <c:v>1850.5709999999999</c:v>
                </c:pt>
                <c:pt idx="32">
                  <c:v>1796.0186000000001</c:v>
                </c:pt>
                <c:pt idx="33">
                  <c:v>1810.7737999999999</c:v>
                </c:pt>
                <c:pt idx="34">
                  <c:v>1778.6514</c:v>
                </c:pt>
                <c:pt idx="35">
                  <c:v>1884.4161999999999</c:v>
                </c:pt>
                <c:pt idx="36">
                  <c:v>1955.2579000000001</c:v>
                </c:pt>
                <c:pt idx="37">
                  <c:v>1909.7753</c:v>
                </c:pt>
                <c:pt idx="38">
                  <c:v>1901.607</c:v>
                </c:pt>
                <c:pt idx="39">
                  <c:v>1911.6877999999999</c:v>
                </c:pt>
                <c:pt idx="40">
                  <c:v>1919.2313999999999</c:v>
                </c:pt>
                <c:pt idx="41">
                  <c:v>1897.1796999999999</c:v>
                </c:pt>
                <c:pt idx="42">
                  <c:v>1906.5574999999999</c:v>
                </c:pt>
                <c:pt idx="43">
                  <c:v>1884.9902999999999</c:v>
                </c:pt>
                <c:pt idx="44">
                  <c:v>1857.8432</c:v>
                </c:pt>
                <c:pt idx="45">
                  <c:v>1838.3876</c:v>
                </c:pt>
                <c:pt idx="46">
                  <c:v>1817.8677</c:v>
                </c:pt>
                <c:pt idx="47">
                  <c:v>1818.5626999999999</c:v>
                </c:pt>
              </c:numCache>
            </c:numRef>
          </c:val>
          <c:smooth val="0"/>
          <c:extLst>
            <c:ext xmlns:c16="http://schemas.microsoft.com/office/drawing/2014/chart" uri="{C3380CC4-5D6E-409C-BE32-E72D297353CC}">
              <c16:uniqueId val="{00000001-FEBA-453A-BAEA-EC65213DB2D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3987.8033</c:v>
                </c:pt>
                <c:pt idx="1">
                  <c:v>3997.9295000000002</c:v>
                </c:pt>
                <c:pt idx="2">
                  <c:v>3917.6882000000001</c:v>
                </c:pt>
                <c:pt idx="3">
                  <c:v>3814.4872999999998</c:v>
                </c:pt>
                <c:pt idx="4">
                  <c:v>3642.3371000000002</c:v>
                </c:pt>
                <c:pt idx="5">
                  <c:v>3693.7492000000002</c:v>
                </c:pt>
                <c:pt idx="6">
                  <c:v>3693.614</c:v>
                </c:pt>
                <c:pt idx="7">
                  <c:v>3685.3186000000001</c:v>
                </c:pt>
                <c:pt idx="8">
                  <c:v>3736.5900999999999</c:v>
                </c:pt>
                <c:pt idx="9">
                  <c:v>3733.65</c:v>
                </c:pt>
                <c:pt idx="10">
                  <c:v>3584.7559999999999</c:v>
                </c:pt>
                <c:pt idx="11">
                  <c:v>3552.5953</c:v>
                </c:pt>
                <c:pt idx="12">
                  <c:v>3611.1392000000001</c:v>
                </c:pt>
                <c:pt idx="13">
                  <c:v>3643.3388</c:v>
                </c:pt>
                <c:pt idx="14">
                  <c:v>3885.6091000000001</c:v>
                </c:pt>
                <c:pt idx="15">
                  <c:v>4103.2790999999997</c:v>
                </c:pt>
                <c:pt idx="16">
                  <c:v>4195.3316999999997</c:v>
                </c:pt>
                <c:pt idx="17">
                  <c:v>4369.7317000000003</c:v>
                </c:pt>
                <c:pt idx="18">
                  <c:v>4393.4822999999997</c:v>
                </c:pt>
                <c:pt idx="19">
                  <c:v>4549.0668999999998</c:v>
                </c:pt>
                <c:pt idx="20">
                  <c:v>4583.4295000000002</c:v>
                </c:pt>
                <c:pt idx="21">
                  <c:v>4670.5969999999998</c:v>
                </c:pt>
                <c:pt idx="22">
                  <c:v>4582.1147000000001</c:v>
                </c:pt>
                <c:pt idx="23">
                  <c:v>4703.2008999999998</c:v>
                </c:pt>
                <c:pt idx="24">
                  <c:v>4588.0958000000001</c:v>
                </c:pt>
                <c:pt idx="25">
                  <c:v>4564.4371000000001</c:v>
                </c:pt>
                <c:pt idx="26">
                  <c:v>4429.4683999999997</c:v>
                </c:pt>
                <c:pt idx="27">
                  <c:v>4524.9377000000004</c:v>
                </c:pt>
                <c:pt idx="28">
                  <c:v>4471.518</c:v>
                </c:pt>
                <c:pt idx="29">
                  <c:v>4402.0815000000002</c:v>
                </c:pt>
                <c:pt idx="30">
                  <c:v>4286.1683999999996</c:v>
                </c:pt>
                <c:pt idx="31">
                  <c:v>4273.1486999999997</c:v>
                </c:pt>
                <c:pt idx="32">
                  <c:v>4270.8437999999996</c:v>
                </c:pt>
                <c:pt idx="33">
                  <c:v>4217.2309999999998</c:v>
                </c:pt>
                <c:pt idx="34">
                  <c:v>4318.8648000000003</c:v>
                </c:pt>
                <c:pt idx="35">
                  <c:v>4085.0581000000002</c:v>
                </c:pt>
                <c:pt idx="36">
                  <c:v>4404.6341000000002</c:v>
                </c:pt>
                <c:pt idx="37">
                  <c:v>4482.5425999999998</c:v>
                </c:pt>
                <c:pt idx="38">
                  <c:v>4474.6165000000001</c:v>
                </c:pt>
                <c:pt idx="39">
                  <c:v>4466.8753999999999</c:v>
                </c:pt>
                <c:pt idx="40">
                  <c:v>4411.6342999999997</c:v>
                </c:pt>
                <c:pt idx="41">
                  <c:v>4384.8954000000003</c:v>
                </c:pt>
                <c:pt idx="42">
                  <c:v>4400.1289999999999</c:v>
                </c:pt>
                <c:pt idx="43">
                  <c:v>4315.7006000000001</c:v>
                </c:pt>
                <c:pt idx="44">
                  <c:v>4350.4939000000004</c:v>
                </c:pt>
                <c:pt idx="45">
                  <c:v>4245.3095999999996</c:v>
                </c:pt>
                <c:pt idx="46">
                  <c:v>4041.4769999999999</c:v>
                </c:pt>
                <c:pt idx="47">
                  <c:v>3940.9829</c:v>
                </c:pt>
              </c:numCache>
            </c:numRef>
          </c:val>
          <c:smooth val="0"/>
          <c:extLst>
            <c:ext xmlns:c16="http://schemas.microsoft.com/office/drawing/2014/chart" uri="{C3380CC4-5D6E-409C-BE32-E72D297353CC}">
              <c16:uniqueId val="{00000002-FEBA-453A-BAEA-EC65213DB2D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362-4254-BFB0-E44A20C4CF8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362-4254-BFB0-E44A20C4CF8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30.410689999999999</c:v>
                </c:pt>
                <c:pt idx="1">
                  <c:v>31.98789</c:v>
                </c:pt>
                <c:pt idx="2">
                  <c:v>33.841380000000001</c:v>
                </c:pt>
                <c:pt idx="3">
                  <c:v>34.458750000000002</c:v>
                </c:pt>
                <c:pt idx="4">
                  <c:v>40.208390000000001</c:v>
                </c:pt>
                <c:pt idx="5">
                  <c:v>38.961390000000002</c:v>
                </c:pt>
                <c:pt idx="6">
                  <c:v>39.409709999999997</c:v>
                </c:pt>
                <c:pt idx="7">
                  <c:v>39.5002</c:v>
                </c:pt>
                <c:pt idx="8">
                  <c:v>39.866500000000002</c:v>
                </c:pt>
                <c:pt idx="9">
                  <c:v>40.237050000000004</c:v>
                </c:pt>
                <c:pt idx="10">
                  <c:v>40.349969999999999</c:v>
                </c:pt>
                <c:pt idx="11">
                  <c:v>39.923780000000001</c:v>
                </c:pt>
                <c:pt idx="12">
                  <c:v>39.769829999999999</c:v>
                </c:pt>
                <c:pt idx="13">
                  <c:v>39.886510000000001</c:v>
                </c:pt>
                <c:pt idx="14">
                  <c:v>39.204300000000003</c:v>
                </c:pt>
                <c:pt idx="15">
                  <c:v>39.85633</c:v>
                </c:pt>
                <c:pt idx="16">
                  <c:v>41.019410000000001</c:v>
                </c:pt>
                <c:pt idx="17">
                  <c:v>41.881</c:v>
                </c:pt>
                <c:pt idx="18">
                  <c:v>42.572769999999998</c:v>
                </c:pt>
                <c:pt idx="19">
                  <c:v>42.49053</c:v>
                </c:pt>
                <c:pt idx="20">
                  <c:v>42.241480000000003</c:v>
                </c:pt>
                <c:pt idx="21">
                  <c:v>41.269240000000003</c:v>
                </c:pt>
                <c:pt idx="22">
                  <c:v>41.2789</c:v>
                </c:pt>
                <c:pt idx="23">
                  <c:v>41.236719999999998</c:v>
                </c:pt>
                <c:pt idx="24">
                  <c:v>38.91169</c:v>
                </c:pt>
                <c:pt idx="25">
                  <c:v>39.762610000000002</c:v>
                </c:pt>
                <c:pt idx="26">
                  <c:v>39.003160000000001</c:v>
                </c:pt>
                <c:pt idx="27">
                  <c:v>40.742739999999998</c:v>
                </c:pt>
                <c:pt idx="28">
                  <c:v>35.186300000000003</c:v>
                </c:pt>
                <c:pt idx="29">
                  <c:v>34.559449999999998</c:v>
                </c:pt>
                <c:pt idx="30">
                  <c:v>33.92109</c:v>
                </c:pt>
                <c:pt idx="31">
                  <c:v>33.946550000000002</c:v>
                </c:pt>
                <c:pt idx="32">
                  <c:v>33.702759999999998</c:v>
                </c:pt>
                <c:pt idx="33">
                  <c:v>33.595199999999998</c:v>
                </c:pt>
                <c:pt idx="34">
                  <c:v>23.095549999999999</c:v>
                </c:pt>
                <c:pt idx="35">
                  <c:v>21.714079999999999</c:v>
                </c:pt>
                <c:pt idx="36">
                  <c:v>15.580550000000001</c:v>
                </c:pt>
                <c:pt idx="37">
                  <c:v>15.54163</c:v>
                </c:pt>
                <c:pt idx="38">
                  <c:v>14.213609999999999</c:v>
                </c:pt>
                <c:pt idx="39">
                  <c:v>12.55538</c:v>
                </c:pt>
                <c:pt idx="40">
                  <c:v>12.760160000000001</c:v>
                </c:pt>
                <c:pt idx="41">
                  <c:v>14.131500000000001</c:v>
                </c:pt>
                <c:pt idx="42">
                  <c:v>20.624179999999999</c:v>
                </c:pt>
                <c:pt idx="43">
                  <c:v>24.050239999999999</c:v>
                </c:pt>
                <c:pt idx="44">
                  <c:v>23.805730000000001</c:v>
                </c:pt>
                <c:pt idx="45">
                  <c:v>25.619879999999998</c:v>
                </c:pt>
                <c:pt idx="46">
                  <c:v>25.480029999999999</c:v>
                </c:pt>
                <c:pt idx="47">
                  <c:v>30.873919999999998</c:v>
                </c:pt>
              </c:numCache>
            </c:numRef>
          </c:val>
          <c:smooth val="0"/>
          <c:extLst>
            <c:ext xmlns:c16="http://schemas.microsoft.com/office/drawing/2014/chart" uri="{C3380CC4-5D6E-409C-BE32-E72D297353CC}">
              <c16:uniqueId val="{00000002-F362-4254-BFB0-E44A20C4CF8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11.539</c:v>
                </c:pt>
                <c:pt idx="1">
                  <c:v>11.506</c:v>
                </c:pt>
                <c:pt idx="2">
                  <c:v>11.715999999999999</c:v>
                </c:pt>
                <c:pt idx="3">
                  <c:v>11.9</c:v>
                </c:pt>
                <c:pt idx="4">
                  <c:v>11.738</c:v>
                </c:pt>
                <c:pt idx="5">
                  <c:v>11.978999999999999</c:v>
                </c:pt>
                <c:pt idx="6">
                  <c:v>11.696</c:v>
                </c:pt>
                <c:pt idx="7">
                  <c:v>12.212999999999999</c:v>
                </c:pt>
                <c:pt idx="8">
                  <c:v>12.077999999999999</c:v>
                </c:pt>
                <c:pt idx="9">
                  <c:v>11.929</c:v>
                </c:pt>
                <c:pt idx="10">
                  <c:v>10.914999999999999</c:v>
                </c:pt>
                <c:pt idx="11">
                  <c:v>10.244999999999999</c:v>
                </c:pt>
                <c:pt idx="12">
                  <c:v>9.5619999999999994</c:v>
                </c:pt>
                <c:pt idx="13">
                  <c:v>9.1980000000000004</c:v>
                </c:pt>
                <c:pt idx="14">
                  <c:v>9.7010000000000005</c:v>
                </c:pt>
                <c:pt idx="15">
                  <c:v>11.135999999999999</c:v>
                </c:pt>
                <c:pt idx="16">
                  <c:v>11.702</c:v>
                </c:pt>
                <c:pt idx="17">
                  <c:v>12.342000000000001</c:v>
                </c:pt>
                <c:pt idx="18">
                  <c:v>11.656000000000001</c:v>
                </c:pt>
                <c:pt idx="19">
                  <c:v>11.978</c:v>
                </c:pt>
                <c:pt idx="20">
                  <c:v>11.836</c:v>
                </c:pt>
                <c:pt idx="21">
                  <c:v>11.637</c:v>
                </c:pt>
                <c:pt idx="22">
                  <c:v>12.112</c:v>
                </c:pt>
                <c:pt idx="23">
                  <c:v>11.391</c:v>
                </c:pt>
                <c:pt idx="24">
                  <c:v>10.509</c:v>
                </c:pt>
                <c:pt idx="25">
                  <c:v>11.172000000000001</c:v>
                </c:pt>
                <c:pt idx="26">
                  <c:v>11.23</c:v>
                </c:pt>
                <c:pt idx="27">
                  <c:v>11.653</c:v>
                </c:pt>
                <c:pt idx="28">
                  <c:v>11.407999999999999</c:v>
                </c:pt>
                <c:pt idx="29">
                  <c:v>11.315</c:v>
                </c:pt>
                <c:pt idx="30">
                  <c:v>9.9469999999999992</c:v>
                </c:pt>
                <c:pt idx="31">
                  <c:v>10.089</c:v>
                </c:pt>
                <c:pt idx="32">
                  <c:v>10.039</c:v>
                </c:pt>
                <c:pt idx="33">
                  <c:v>9.3010000000000002</c:v>
                </c:pt>
                <c:pt idx="34">
                  <c:v>8.9489999999999998</c:v>
                </c:pt>
                <c:pt idx="35">
                  <c:v>7.98</c:v>
                </c:pt>
                <c:pt idx="36">
                  <c:v>8.2059999999999995</c:v>
                </c:pt>
                <c:pt idx="37">
                  <c:v>7.1680000000000001</c:v>
                </c:pt>
                <c:pt idx="38">
                  <c:v>8.1300000000000008</c:v>
                </c:pt>
                <c:pt idx="39">
                  <c:v>9.4920000000000009</c:v>
                </c:pt>
                <c:pt idx="40">
                  <c:v>9.625</c:v>
                </c:pt>
                <c:pt idx="41">
                  <c:v>9.5589999999999993</c:v>
                </c:pt>
                <c:pt idx="42">
                  <c:v>10.288</c:v>
                </c:pt>
                <c:pt idx="43">
                  <c:v>10.42</c:v>
                </c:pt>
                <c:pt idx="44">
                  <c:v>10.858000000000001</c:v>
                </c:pt>
                <c:pt idx="45">
                  <c:v>10.273999999999999</c:v>
                </c:pt>
                <c:pt idx="46">
                  <c:v>9.6340000000000003</c:v>
                </c:pt>
                <c:pt idx="47">
                  <c:v>9.93</c:v>
                </c:pt>
              </c:numCache>
            </c:numRef>
          </c:val>
          <c:smooth val="0"/>
          <c:extLst>
            <c:ext xmlns:c16="http://schemas.microsoft.com/office/drawing/2014/chart" uri="{C3380CC4-5D6E-409C-BE32-E72D297353CC}">
              <c16:uniqueId val="{00000003-F362-4254-BFB0-E44A20C4CF8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362-4254-BFB0-E44A20C4CF8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362-4254-BFB0-E44A20C4CF8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362-4254-BFB0-E44A20C4CF8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362-4254-BFB0-E44A20C4CF8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362-4254-BFB0-E44A20C4CF8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26.727</c:v>
                </c:pt>
                <c:pt idx="1">
                  <c:v>26.7151</c:v>
                </c:pt>
                <c:pt idx="2">
                  <c:v>27.172699999999999</c:v>
                </c:pt>
                <c:pt idx="3">
                  <c:v>26.471599999999999</c:v>
                </c:pt>
                <c:pt idx="4">
                  <c:v>27.226600000000001</c:v>
                </c:pt>
                <c:pt idx="5">
                  <c:v>26.901499999999999</c:v>
                </c:pt>
                <c:pt idx="6">
                  <c:v>27.209700000000002</c:v>
                </c:pt>
                <c:pt idx="7">
                  <c:v>27.270600000000002</c:v>
                </c:pt>
                <c:pt idx="8">
                  <c:v>26.965399999999999</c:v>
                </c:pt>
                <c:pt idx="9">
                  <c:v>27.771100000000001</c:v>
                </c:pt>
                <c:pt idx="10">
                  <c:v>28.130800000000001</c:v>
                </c:pt>
                <c:pt idx="11">
                  <c:v>28.0746</c:v>
                </c:pt>
                <c:pt idx="12">
                  <c:v>27.314399999999999</c:v>
                </c:pt>
                <c:pt idx="13">
                  <c:v>27.555199999999999</c:v>
                </c:pt>
                <c:pt idx="14">
                  <c:v>27.269300000000001</c:v>
                </c:pt>
                <c:pt idx="15">
                  <c:v>26.6052</c:v>
                </c:pt>
                <c:pt idx="16">
                  <c:v>26.690200000000001</c:v>
                </c:pt>
                <c:pt idx="17">
                  <c:v>26.953299999999999</c:v>
                </c:pt>
                <c:pt idx="18">
                  <c:v>26.876899999999999</c:v>
                </c:pt>
                <c:pt idx="19">
                  <c:v>27.322099999999999</c:v>
                </c:pt>
                <c:pt idx="20">
                  <c:v>26.9375</c:v>
                </c:pt>
                <c:pt idx="21">
                  <c:v>26.834399999999999</c:v>
                </c:pt>
                <c:pt idx="22">
                  <c:v>27.963699999999999</c:v>
                </c:pt>
                <c:pt idx="23">
                  <c:v>28.052399999999999</c:v>
                </c:pt>
                <c:pt idx="24">
                  <c:v>28.284800000000001</c:v>
                </c:pt>
                <c:pt idx="25">
                  <c:v>27.971399999999999</c:v>
                </c:pt>
                <c:pt idx="26">
                  <c:v>28.4879</c:v>
                </c:pt>
                <c:pt idx="27">
                  <c:v>28.638500000000001</c:v>
                </c:pt>
                <c:pt idx="28">
                  <c:v>27.848600000000001</c:v>
                </c:pt>
                <c:pt idx="29">
                  <c:v>27.7258</c:v>
                </c:pt>
                <c:pt idx="30">
                  <c:v>27.987400000000001</c:v>
                </c:pt>
                <c:pt idx="31">
                  <c:v>27.477799999999998</c:v>
                </c:pt>
                <c:pt idx="32">
                  <c:v>27.576899999999998</c:v>
                </c:pt>
                <c:pt idx="33">
                  <c:v>27.648800000000001</c:v>
                </c:pt>
                <c:pt idx="34">
                  <c:v>27.5305</c:v>
                </c:pt>
                <c:pt idx="35">
                  <c:v>27.771100000000001</c:v>
                </c:pt>
                <c:pt idx="36">
                  <c:v>28.927499999999998</c:v>
                </c:pt>
                <c:pt idx="37">
                  <c:v>29.470800000000001</c:v>
                </c:pt>
                <c:pt idx="38">
                  <c:v>29.402200000000001</c:v>
                </c:pt>
                <c:pt idx="39">
                  <c:v>29.2667</c:v>
                </c:pt>
                <c:pt idx="40">
                  <c:v>28.959900000000001</c:v>
                </c:pt>
                <c:pt idx="41">
                  <c:v>28.6052</c:v>
                </c:pt>
                <c:pt idx="42">
                  <c:v>28.1953</c:v>
                </c:pt>
                <c:pt idx="43">
                  <c:v>27.684100000000001</c:v>
                </c:pt>
                <c:pt idx="44">
                  <c:v>26.970199999999998</c:v>
                </c:pt>
                <c:pt idx="45">
                  <c:v>26.5945</c:v>
                </c:pt>
                <c:pt idx="46">
                  <c:v>25.8108</c:v>
                </c:pt>
                <c:pt idx="47">
                  <c:v>25.7502</c:v>
                </c:pt>
              </c:numCache>
            </c:numRef>
          </c:val>
          <c:smooth val="0"/>
          <c:extLst>
            <c:ext xmlns:c16="http://schemas.microsoft.com/office/drawing/2014/chart" uri="{C3380CC4-5D6E-409C-BE32-E72D297353CC}">
              <c16:uniqueId val="{00000009-F362-4254-BFB0-E44A20C4CF8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14.6341</c:v>
                </c:pt>
                <c:pt idx="1">
                  <c:v>14.4594</c:v>
                </c:pt>
                <c:pt idx="2">
                  <c:v>14.4499</c:v>
                </c:pt>
                <c:pt idx="3">
                  <c:v>14.257400000000001</c:v>
                </c:pt>
                <c:pt idx="4">
                  <c:v>14.0581</c:v>
                </c:pt>
                <c:pt idx="5">
                  <c:v>13.923400000000001</c:v>
                </c:pt>
                <c:pt idx="6">
                  <c:v>14.2319</c:v>
                </c:pt>
                <c:pt idx="7">
                  <c:v>14.150700000000001</c:v>
                </c:pt>
                <c:pt idx="8">
                  <c:v>14.9549</c:v>
                </c:pt>
                <c:pt idx="9">
                  <c:v>15.009499999999999</c:v>
                </c:pt>
                <c:pt idx="10">
                  <c:v>15.239800000000001</c:v>
                </c:pt>
                <c:pt idx="11">
                  <c:v>14.6496</c:v>
                </c:pt>
                <c:pt idx="12">
                  <c:v>13.764900000000001</c:v>
                </c:pt>
                <c:pt idx="13">
                  <c:v>11.626099999999999</c:v>
                </c:pt>
                <c:pt idx="14">
                  <c:v>11.231299999999999</c:v>
                </c:pt>
                <c:pt idx="15">
                  <c:v>10.8764</c:v>
                </c:pt>
                <c:pt idx="16">
                  <c:v>11.015499999999999</c:v>
                </c:pt>
                <c:pt idx="17">
                  <c:v>10.894500000000001</c:v>
                </c:pt>
                <c:pt idx="18">
                  <c:v>11.0603</c:v>
                </c:pt>
                <c:pt idx="19">
                  <c:v>10.7775</c:v>
                </c:pt>
                <c:pt idx="20">
                  <c:v>11.078799999999999</c:v>
                </c:pt>
                <c:pt idx="21">
                  <c:v>10.874599999999999</c:v>
                </c:pt>
                <c:pt idx="22">
                  <c:v>10.8202</c:v>
                </c:pt>
                <c:pt idx="23">
                  <c:v>10.7622</c:v>
                </c:pt>
                <c:pt idx="24">
                  <c:v>10.8672</c:v>
                </c:pt>
                <c:pt idx="25">
                  <c:v>13.5344</c:v>
                </c:pt>
                <c:pt idx="26">
                  <c:v>14.297499999999999</c:v>
                </c:pt>
                <c:pt idx="27">
                  <c:v>14.4146</c:v>
                </c:pt>
                <c:pt idx="28">
                  <c:v>14.646000000000001</c:v>
                </c:pt>
                <c:pt idx="29">
                  <c:v>14.495200000000001</c:v>
                </c:pt>
                <c:pt idx="30">
                  <c:v>14.4566</c:v>
                </c:pt>
                <c:pt idx="31">
                  <c:v>14.070399999999999</c:v>
                </c:pt>
                <c:pt idx="32">
                  <c:v>13.7196</c:v>
                </c:pt>
                <c:pt idx="33">
                  <c:v>14.0311</c:v>
                </c:pt>
                <c:pt idx="34">
                  <c:v>15.289400000000001</c:v>
                </c:pt>
                <c:pt idx="35">
                  <c:v>15.568</c:v>
                </c:pt>
                <c:pt idx="36">
                  <c:v>14.7821</c:v>
                </c:pt>
                <c:pt idx="37">
                  <c:v>14.3857</c:v>
                </c:pt>
                <c:pt idx="38">
                  <c:v>13.6427</c:v>
                </c:pt>
                <c:pt idx="39">
                  <c:v>11.487500000000001</c:v>
                </c:pt>
                <c:pt idx="40">
                  <c:v>11.4941</c:v>
                </c:pt>
                <c:pt idx="41">
                  <c:v>11.412599999999999</c:v>
                </c:pt>
                <c:pt idx="42">
                  <c:v>11.3908</c:v>
                </c:pt>
                <c:pt idx="43">
                  <c:v>11.187799999999999</c:v>
                </c:pt>
                <c:pt idx="44">
                  <c:v>11.351699999999999</c:v>
                </c:pt>
                <c:pt idx="45">
                  <c:v>11.61</c:v>
                </c:pt>
                <c:pt idx="46">
                  <c:v>12.4986</c:v>
                </c:pt>
                <c:pt idx="47">
                  <c:v>13.750400000000001</c:v>
                </c:pt>
              </c:numCache>
            </c:numRef>
          </c:val>
          <c:smooth val="0"/>
          <c:extLst>
            <c:ext xmlns:c16="http://schemas.microsoft.com/office/drawing/2014/chart" uri="{C3380CC4-5D6E-409C-BE32-E72D297353CC}">
              <c16:uniqueId val="{0000000A-F362-4254-BFB0-E44A20C4CF8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10.56</c:v>
                </c:pt>
                <c:pt idx="1">
                  <c:v>10.47</c:v>
                </c:pt>
                <c:pt idx="2">
                  <c:v>9.8800000000000008</c:v>
                </c:pt>
                <c:pt idx="3">
                  <c:v>10.19</c:v>
                </c:pt>
                <c:pt idx="4">
                  <c:v>10.18</c:v>
                </c:pt>
                <c:pt idx="5">
                  <c:v>9.91</c:v>
                </c:pt>
                <c:pt idx="6">
                  <c:v>9.1300000000000008</c:v>
                </c:pt>
                <c:pt idx="7">
                  <c:v>9.6300000000000008</c:v>
                </c:pt>
                <c:pt idx="8">
                  <c:v>12.02</c:v>
                </c:pt>
                <c:pt idx="9">
                  <c:v>12.05</c:v>
                </c:pt>
                <c:pt idx="10">
                  <c:v>12.31</c:v>
                </c:pt>
                <c:pt idx="11">
                  <c:v>12.26</c:v>
                </c:pt>
                <c:pt idx="12">
                  <c:v>12.42</c:v>
                </c:pt>
                <c:pt idx="13">
                  <c:v>13.5</c:v>
                </c:pt>
                <c:pt idx="14">
                  <c:v>13.9</c:v>
                </c:pt>
                <c:pt idx="15">
                  <c:v>13.37</c:v>
                </c:pt>
                <c:pt idx="16">
                  <c:v>13.49</c:v>
                </c:pt>
                <c:pt idx="17">
                  <c:v>13.58</c:v>
                </c:pt>
                <c:pt idx="18">
                  <c:v>13.87</c:v>
                </c:pt>
                <c:pt idx="19">
                  <c:v>12.13</c:v>
                </c:pt>
                <c:pt idx="20">
                  <c:v>13.91</c:v>
                </c:pt>
                <c:pt idx="21">
                  <c:v>13.51</c:v>
                </c:pt>
                <c:pt idx="22">
                  <c:v>11.92</c:v>
                </c:pt>
                <c:pt idx="23">
                  <c:v>11.34</c:v>
                </c:pt>
                <c:pt idx="24">
                  <c:v>11.33</c:v>
                </c:pt>
                <c:pt idx="25">
                  <c:v>10.68</c:v>
                </c:pt>
                <c:pt idx="26">
                  <c:v>8.7200000000000006</c:v>
                </c:pt>
                <c:pt idx="27">
                  <c:v>11.44</c:v>
                </c:pt>
                <c:pt idx="28">
                  <c:v>10.69</c:v>
                </c:pt>
                <c:pt idx="29">
                  <c:v>12.2</c:v>
                </c:pt>
                <c:pt idx="30">
                  <c:v>9.8000000000000007</c:v>
                </c:pt>
                <c:pt idx="31">
                  <c:v>9.83</c:v>
                </c:pt>
                <c:pt idx="32">
                  <c:v>9.1</c:v>
                </c:pt>
                <c:pt idx="33">
                  <c:v>8.68</c:v>
                </c:pt>
                <c:pt idx="34">
                  <c:v>8.65</c:v>
                </c:pt>
                <c:pt idx="35">
                  <c:v>8.9499999999999993</c:v>
                </c:pt>
                <c:pt idx="36">
                  <c:v>9.85</c:v>
                </c:pt>
                <c:pt idx="37">
                  <c:v>9.32</c:v>
                </c:pt>
                <c:pt idx="38">
                  <c:v>9.24</c:v>
                </c:pt>
                <c:pt idx="39">
                  <c:v>9.36</c:v>
                </c:pt>
                <c:pt idx="40">
                  <c:v>9.34</c:v>
                </c:pt>
                <c:pt idx="41">
                  <c:v>9.1999999999999993</c:v>
                </c:pt>
                <c:pt idx="42">
                  <c:v>7.44</c:v>
                </c:pt>
                <c:pt idx="43">
                  <c:v>8.0500000000000007</c:v>
                </c:pt>
                <c:pt idx="44">
                  <c:v>9.8699999999999992</c:v>
                </c:pt>
                <c:pt idx="45">
                  <c:v>10.8</c:v>
                </c:pt>
                <c:pt idx="46">
                  <c:v>11.14</c:v>
                </c:pt>
                <c:pt idx="47">
                  <c:v>10.97</c:v>
                </c:pt>
              </c:numCache>
            </c:numRef>
          </c:val>
          <c:smooth val="0"/>
          <c:extLst>
            <c:ext xmlns:c16="http://schemas.microsoft.com/office/drawing/2014/chart" uri="{C3380CC4-5D6E-409C-BE32-E72D297353CC}">
              <c16:uniqueId val="{0000000B-F362-4254-BFB0-E44A20C4CF8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34.427999999999997</c:v>
                </c:pt>
                <c:pt idx="1">
                  <c:v>34.122</c:v>
                </c:pt>
                <c:pt idx="2">
                  <c:v>34.49</c:v>
                </c:pt>
                <c:pt idx="3">
                  <c:v>34.71</c:v>
                </c:pt>
                <c:pt idx="4">
                  <c:v>34.612000000000002</c:v>
                </c:pt>
                <c:pt idx="5">
                  <c:v>34.734000000000002</c:v>
                </c:pt>
                <c:pt idx="6">
                  <c:v>34.448</c:v>
                </c:pt>
                <c:pt idx="7">
                  <c:v>34.03</c:v>
                </c:pt>
                <c:pt idx="8">
                  <c:v>34.231999999999999</c:v>
                </c:pt>
                <c:pt idx="9">
                  <c:v>35.072000000000003</c:v>
                </c:pt>
                <c:pt idx="10">
                  <c:v>34.957999999999998</c:v>
                </c:pt>
                <c:pt idx="11">
                  <c:v>34.997999999999998</c:v>
                </c:pt>
                <c:pt idx="12">
                  <c:v>34.073999999999998</c:v>
                </c:pt>
                <c:pt idx="13">
                  <c:v>33.481999999999999</c:v>
                </c:pt>
                <c:pt idx="14">
                  <c:v>33.112000000000002</c:v>
                </c:pt>
                <c:pt idx="15">
                  <c:v>32.954000000000001</c:v>
                </c:pt>
                <c:pt idx="16">
                  <c:v>32.688000000000002</c:v>
                </c:pt>
                <c:pt idx="17">
                  <c:v>33.494</c:v>
                </c:pt>
                <c:pt idx="18">
                  <c:v>34.043999999999997</c:v>
                </c:pt>
                <c:pt idx="19">
                  <c:v>32.96</c:v>
                </c:pt>
                <c:pt idx="20">
                  <c:v>32.276000000000003</c:v>
                </c:pt>
                <c:pt idx="21">
                  <c:v>32.078000000000003</c:v>
                </c:pt>
                <c:pt idx="22">
                  <c:v>32.518000000000001</c:v>
                </c:pt>
                <c:pt idx="23">
                  <c:v>32.652000000000001</c:v>
                </c:pt>
                <c:pt idx="24">
                  <c:v>32.43</c:v>
                </c:pt>
                <c:pt idx="25">
                  <c:v>32.799999999999997</c:v>
                </c:pt>
                <c:pt idx="26">
                  <c:v>32.96</c:v>
                </c:pt>
                <c:pt idx="27">
                  <c:v>32.277999999999999</c:v>
                </c:pt>
                <c:pt idx="28">
                  <c:v>32.738</c:v>
                </c:pt>
                <c:pt idx="29">
                  <c:v>33.018000000000001</c:v>
                </c:pt>
                <c:pt idx="30">
                  <c:v>32.962000000000003</c:v>
                </c:pt>
                <c:pt idx="31">
                  <c:v>34.222000000000001</c:v>
                </c:pt>
                <c:pt idx="32">
                  <c:v>33.76</c:v>
                </c:pt>
                <c:pt idx="33">
                  <c:v>34.316000000000003</c:v>
                </c:pt>
                <c:pt idx="34">
                  <c:v>34.887999999999998</c:v>
                </c:pt>
                <c:pt idx="35">
                  <c:v>35.380000000000003</c:v>
                </c:pt>
                <c:pt idx="36">
                  <c:v>36.667999999999999</c:v>
                </c:pt>
                <c:pt idx="37">
                  <c:v>37.317999999999998</c:v>
                </c:pt>
                <c:pt idx="38">
                  <c:v>37.808</c:v>
                </c:pt>
                <c:pt idx="39">
                  <c:v>37.380000000000003</c:v>
                </c:pt>
                <c:pt idx="40">
                  <c:v>36.981999999999999</c:v>
                </c:pt>
                <c:pt idx="41">
                  <c:v>36.834000000000003</c:v>
                </c:pt>
                <c:pt idx="42">
                  <c:v>36.844000000000001</c:v>
                </c:pt>
                <c:pt idx="43">
                  <c:v>36.171999999999997</c:v>
                </c:pt>
                <c:pt idx="44">
                  <c:v>35.802</c:v>
                </c:pt>
                <c:pt idx="45">
                  <c:v>35.35</c:v>
                </c:pt>
                <c:pt idx="46">
                  <c:v>34.808</c:v>
                </c:pt>
                <c:pt idx="47">
                  <c:v>34.968000000000004</c:v>
                </c:pt>
              </c:numCache>
            </c:numRef>
          </c:val>
          <c:smooth val="0"/>
          <c:extLst>
            <c:ext xmlns:c16="http://schemas.microsoft.com/office/drawing/2014/chart" uri="{C3380CC4-5D6E-409C-BE32-E72D297353CC}">
              <c16:uniqueId val="{0000000C-F362-4254-BFB0-E44A20C4CF8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362-4254-BFB0-E44A20C4CF8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362-4254-BFB0-E44A20C4CF8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50.85</c:v>
                </c:pt>
                <c:pt idx="1">
                  <c:v>50.965000000000003</c:v>
                </c:pt>
                <c:pt idx="2">
                  <c:v>51.204000000000001</c:v>
                </c:pt>
                <c:pt idx="3">
                  <c:v>51.015999999999998</c:v>
                </c:pt>
                <c:pt idx="4">
                  <c:v>51.195</c:v>
                </c:pt>
                <c:pt idx="5">
                  <c:v>51.05</c:v>
                </c:pt>
                <c:pt idx="6">
                  <c:v>50.96</c:v>
                </c:pt>
                <c:pt idx="7">
                  <c:v>51.12</c:v>
                </c:pt>
                <c:pt idx="8">
                  <c:v>50.567999999999998</c:v>
                </c:pt>
                <c:pt idx="9">
                  <c:v>50.46</c:v>
                </c:pt>
                <c:pt idx="10">
                  <c:v>50.957999999999998</c:v>
                </c:pt>
                <c:pt idx="11">
                  <c:v>51.082999999999998</c:v>
                </c:pt>
                <c:pt idx="12">
                  <c:v>50.723999999999997</c:v>
                </c:pt>
                <c:pt idx="13">
                  <c:v>50.073999999999998</c:v>
                </c:pt>
                <c:pt idx="14">
                  <c:v>49.982999999999997</c:v>
                </c:pt>
                <c:pt idx="15">
                  <c:v>50.142000000000003</c:v>
                </c:pt>
                <c:pt idx="16">
                  <c:v>49.789000000000001</c:v>
                </c:pt>
                <c:pt idx="17">
                  <c:v>50.31</c:v>
                </c:pt>
                <c:pt idx="18">
                  <c:v>50.643999999999998</c:v>
                </c:pt>
                <c:pt idx="19">
                  <c:v>50.387</c:v>
                </c:pt>
                <c:pt idx="20">
                  <c:v>50.884999999999998</c:v>
                </c:pt>
                <c:pt idx="21">
                  <c:v>50.832999999999998</c:v>
                </c:pt>
                <c:pt idx="22">
                  <c:v>50.575000000000003</c:v>
                </c:pt>
                <c:pt idx="23">
                  <c:v>50.585999999999999</c:v>
                </c:pt>
                <c:pt idx="24">
                  <c:v>50.735999999999997</c:v>
                </c:pt>
                <c:pt idx="25">
                  <c:v>50.305</c:v>
                </c:pt>
                <c:pt idx="26">
                  <c:v>50.484999999999999</c:v>
                </c:pt>
                <c:pt idx="27">
                  <c:v>50.253999999999998</c:v>
                </c:pt>
                <c:pt idx="28">
                  <c:v>50.185000000000002</c:v>
                </c:pt>
                <c:pt idx="29">
                  <c:v>49.712000000000003</c:v>
                </c:pt>
                <c:pt idx="30">
                  <c:v>50.122999999999998</c:v>
                </c:pt>
                <c:pt idx="31">
                  <c:v>50.131999999999998</c:v>
                </c:pt>
                <c:pt idx="32">
                  <c:v>50.472000000000001</c:v>
                </c:pt>
                <c:pt idx="33">
                  <c:v>50.395000000000003</c:v>
                </c:pt>
                <c:pt idx="34">
                  <c:v>49.973999999999997</c:v>
                </c:pt>
                <c:pt idx="35">
                  <c:v>49.898000000000003</c:v>
                </c:pt>
                <c:pt idx="36">
                  <c:v>50.652999999999999</c:v>
                </c:pt>
                <c:pt idx="37">
                  <c:v>50.843000000000004</c:v>
                </c:pt>
                <c:pt idx="38">
                  <c:v>50.984000000000002</c:v>
                </c:pt>
                <c:pt idx="39">
                  <c:v>50.71</c:v>
                </c:pt>
                <c:pt idx="40">
                  <c:v>50.656999999999996</c:v>
                </c:pt>
                <c:pt idx="41">
                  <c:v>50.524999999999999</c:v>
                </c:pt>
                <c:pt idx="42">
                  <c:v>50.600999999999999</c:v>
                </c:pt>
                <c:pt idx="43">
                  <c:v>51.15</c:v>
                </c:pt>
                <c:pt idx="44">
                  <c:v>50.502000000000002</c:v>
                </c:pt>
                <c:pt idx="45">
                  <c:v>50.695999999999998</c:v>
                </c:pt>
                <c:pt idx="46">
                  <c:v>50.728999999999999</c:v>
                </c:pt>
                <c:pt idx="47">
                  <c:v>50.412999999999997</c:v>
                </c:pt>
              </c:numCache>
            </c:numRef>
          </c:val>
          <c:smooth val="0"/>
          <c:extLst>
            <c:ext xmlns:c16="http://schemas.microsoft.com/office/drawing/2014/chart" uri="{C3380CC4-5D6E-409C-BE32-E72D297353CC}">
              <c16:uniqueId val="{0000000F-F362-4254-BFB0-E44A20C4CF8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362-4254-BFB0-E44A20C4CF8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16.989799999999999</c:v>
                </c:pt>
                <c:pt idx="1">
                  <c:v>14.065099999999999</c:v>
                </c:pt>
                <c:pt idx="2">
                  <c:v>14.641</c:v>
                </c:pt>
                <c:pt idx="3">
                  <c:v>15.430300000000001</c:v>
                </c:pt>
                <c:pt idx="4">
                  <c:v>43.522500000000001</c:v>
                </c:pt>
                <c:pt idx="5">
                  <c:v>41.535400000000003</c:v>
                </c:pt>
                <c:pt idx="6">
                  <c:v>43.321399999999997</c:v>
                </c:pt>
                <c:pt idx="7">
                  <c:v>50.421599999999998</c:v>
                </c:pt>
                <c:pt idx="8">
                  <c:v>43.680799999999998</c:v>
                </c:pt>
                <c:pt idx="9">
                  <c:v>31.757100000000001</c:v>
                </c:pt>
                <c:pt idx="10">
                  <c:v>52.919499999999999</c:v>
                </c:pt>
                <c:pt idx="11">
                  <c:v>35.932000000000002</c:v>
                </c:pt>
                <c:pt idx="12">
                  <c:v>42.475499999999997</c:v>
                </c:pt>
                <c:pt idx="13">
                  <c:v>37.442799999999998</c:v>
                </c:pt>
                <c:pt idx="14">
                  <c:v>44.214500000000001</c:v>
                </c:pt>
                <c:pt idx="15">
                  <c:v>34.648899999999998</c:v>
                </c:pt>
                <c:pt idx="16">
                  <c:v>42.378999999999998</c:v>
                </c:pt>
                <c:pt idx="17">
                  <c:v>44.5627</c:v>
                </c:pt>
                <c:pt idx="18">
                  <c:v>44.834499999999998</c:v>
                </c:pt>
                <c:pt idx="19">
                  <c:v>26.845199999999998</c:v>
                </c:pt>
                <c:pt idx="20">
                  <c:v>40.043399999999998</c:v>
                </c:pt>
                <c:pt idx="21">
                  <c:v>45.018599999999999</c:v>
                </c:pt>
                <c:pt idx="22">
                  <c:v>40.723199999999999</c:v>
                </c:pt>
                <c:pt idx="23">
                  <c:v>15.0769</c:v>
                </c:pt>
                <c:pt idx="24">
                  <c:v>43.918799999999997</c:v>
                </c:pt>
                <c:pt idx="25">
                  <c:v>17.285599999999999</c:v>
                </c:pt>
                <c:pt idx="26">
                  <c:v>34.483800000000002</c:v>
                </c:pt>
                <c:pt idx="27">
                  <c:v>16.0871</c:v>
                </c:pt>
                <c:pt idx="28">
                  <c:v>19.072299999999998</c:v>
                </c:pt>
                <c:pt idx="29">
                  <c:v>29.108000000000001</c:v>
                </c:pt>
                <c:pt idx="30">
                  <c:v>29.197500000000002</c:v>
                </c:pt>
                <c:pt idx="31">
                  <c:v>31.455200000000001</c:v>
                </c:pt>
                <c:pt idx="32">
                  <c:v>41.5349</c:v>
                </c:pt>
                <c:pt idx="33">
                  <c:v>39.588099999999997</c:v>
                </c:pt>
                <c:pt idx="34">
                  <c:v>37.746699999999997</c:v>
                </c:pt>
                <c:pt idx="35">
                  <c:v>46.198700000000002</c:v>
                </c:pt>
                <c:pt idx="36">
                  <c:v>40.1126</c:v>
                </c:pt>
                <c:pt idx="37">
                  <c:v>17.246200000000002</c:v>
                </c:pt>
                <c:pt idx="38">
                  <c:v>16.330100000000002</c:v>
                </c:pt>
                <c:pt idx="39">
                  <c:v>16.105899999999998</c:v>
                </c:pt>
                <c:pt idx="40">
                  <c:v>15.7196</c:v>
                </c:pt>
                <c:pt idx="41">
                  <c:v>17.569700000000001</c:v>
                </c:pt>
                <c:pt idx="42">
                  <c:v>16.591200000000001</c:v>
                </c:pt>
                <c:pt idx="43">
                  <c:v>32.564900000000002</c:v>
                </c:pt>
                <c:pt idx="44">
                  <c:v>46.773200000000003</c:v>
                </c:pt>
                <c:pt idx="45">
                  <c:v>47.084699999999998</c:v>
                </c:pt>
                <c:pt idx="46">
                  <c:v>42.611400000000003</c:v>
                </c:pt>
                <c:pt idx="47">
                  <c:v>40.227200000000003</c:v>
                </c:pt>
              </c:numCache>
            </c:numRef>
          </c:val>
          <c:smooth val="0"/>
          <c:extLst>
            <c:ext xmlns:c16="http://schemas.microsoft.com/office/drawing/2014/chart" uri="{C3380CC4-5D6E-409C-BE32-E72D297353CC}">
              <c16:uniqueId val="{00000011-F362-4254-BFB0-E44A20C4CF8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362-4254-BFB0-E44A20C4CF8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9.3000000000000007</c:v>
                </c:pt>
                <c:pt idx="2">
                  <c:v>9.5</c:v>
                </c:pt>
                <c:pt idx="3">
                  <c:v>9.6</c:v>
                </c:pt>
                <c:pt idx="4">
                  <c:v>9.6</c:v>
                </c:pt>
                <c:pt idx="5">
                  <c:v>9.6999999999999993</c:v>
                </c:pt>
                <c:pt idx="6">
                  <c:v>9.5</c:v>
                </c:pt>
                <c:pt idx="7">
                  <c:v>9.1999999999999993</c:v>
                </c:pt>
                <c:pt idx="8">
                  <c:v>9.6</c:v>
                </c:pt>
                <c:pt idx="9">
                  <c:v>9.5</c:v>
                </c:pt>
                <c:pt idx="10">
                  <c:v>9.5</c:v>
                </c:pt>
                <c:pt idx="11">
                  <c:v>9.6</c:v>
                </c:pt>
                <c:pt idx="12">
                  <c:v>9.8000000000000007</c:v>
                </c:pt>
                <c:pt idx="13">
                  <c:v>9.8000000000000007</c:v>
                </c:pt>
                <c:pt idx="14">
                  <c:v>9.5</c:v>
                </c:pt>
                <c:pt idx="15">
                  <c:v>8.4</c:v>
                </c:pt>
                <c:pt idx="16">
                  <c:v>8.8000000000000007</c:v>
                </c:pt>
                <c:pt idx="17">
                  <c:v>9.1</c:v>
                </c:pt>
                <c:pt idx="18">
                  <c:v>9.4</c:v>
                </c:pt>
                <c:pt idx="19">
                  <c:v>9.6</c:v>
                </c:pt>
                <c:pt idx="20">
                  <c:v>9.1999999999999993</c:v>
                </c:pt>
                <c:pt idx="21">
                  <c:v>8.6999999999999993</c:v>
                </c:pt>
                <c:pt idx="22">
                  <c:v>8.6999999999999993</c:v>
                </c:pt>
                <c:pt idx="23">
                  <c:v>8.6999999999999993</c:v>
                </c:pt>
                <c:pt idx="24">
                  <c:v>8.6999999999999993</c:v>
                </c:pt>
                <c:pt idx="25">
                  <c:v>8.6</c:v>
                </c:pt>
                <c:pt idx="26">
                  <c:v>8.6</c:v>
                </c:pt>
                <c:pt idx="27">
                  <c:v>8.6999999999999993</c:v>
                </c:pt>
                <c:pt idx="28">
                  <c:v>8.6999999999999993</c:v>
                </c:pt>
                <c:pt idx="29">
                  <c:v>8.6999999999999993</c:v>
                </c:pt>
                <c:pt idx="30">
                  <c:v>8.5</c:v>
                </c:pt>
                <c:pt idx="31">
                  <c:v>8.3000000000000007</c:v>
                </c:pt>
                <c:pt idx="32">
                  <c:v>8.5</c:v>
                </c:pt>
                <c:pt idx="33">
                  <c:v>8.6</c:v>
                </c:pt>
                <c:pt idx="34">
                  <c:v>8.6</c:v>
                </c:pt>
                <c:pt idx="35">
                  <c:v>8.6999999999999993</c:v>
                </c:pt>
                <c:pt idx="36">
                  <c:v>8.9</c:v>
                </c:pt>
                <c:pt idx="37">
                  <c:v>7.8</c:v>
                </c:pt>
                <c:pt idx="38">
                  <c:v>8.4</c:v>
                </c:pt>
                <c:pt idx="39">
                  <c:v>9.3000000000000007</c:v>
                </c:pt>
                <c:pt idx="40">
                  <c:v>9.1</c:v>
                </c:pt>
                <c:pt idx="41">
                  <c:v>8.9</c:v>
                </c:pt>
                <c:pt idx="42">
                  <c:v>8.8000000000000007</c:v>
                </c:pt>
                <c:pt idx="43">
                  <c:v>8.8000000000000007</c:v>
                </c:pt>
                <c:pt idx="44">
                  <c:v>8.4</c:v>
                </c:pt>
                <c:pt idx="45">
                  <c:v>8</c:v>
                </c:pt>
                <c:pt idx="46">
                  <c:v>7.8</c:v>
                </c:pt>
                <c:pt idx="47">
                  <c:v>7.7</c:v>
                </c:pt>
              </c:numCache>
            </c:numRef>
          </c:val>
          <c:smooth val="0"/>
          <c:extLst>
            <c:ext xmlns:c16="http://schemas.microsoft.com/office/drawing/2014/chart" uri="{C3380CC4-5D6E-409C-BE32-E72D297353CC}">
              <c16:uniqueId val="{00000013-F362-4254-BFB0-E44A20C4CF8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362-4254-BFB0-E44A20C4CF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84.170869999999994</c:v>
                </c:pt>
                <c:pt idx="1">
                  <c:v>148.33327</c:v>
                </c:pt>
                <c:pt idx="2">
                  <c:v>140.46494000000001</c:v>
                </c:pt>
                <c:pt idx="3">
                  <c:v>106.93076000000001</c:v>
                </c:pt>
                <c:pt idx="4">
                  <c:v>124.68836</c:v>
                </c:pt>
                <c:pt idx="5">
                  <c:v>168.13310999999999</c:v>
                </c:pt>
                <c:pt idx="6">
                  <c:v>135.59676999999999</c:v>
                </c:pt>
                <c:pt idx="7">
                  <c:v>123.85720999999999</c:v>
                </c:pt>
                <c:pt idx="8">
                  <c:v>100.90237999999999</c:v>
                </c:pt>
                <c:pt idx="9">
                  <c:v>115.86221</c:v>
                </c:pt>
                <c:pt idx="10">
                  <c:v>162.89052000000001</c:v>
                </c:pt>
                <c:pt idx="11">
                  <c:v>110.43747999999999</c:v>
                </c:pt>
                <c:pt idx="12">
                  <c:v>88.238200000000006</c:v>
                </c:pt>
                <c:pt idx="13">
                  <c:v>120.74498</c:v>
                </c:pt>
                <c:pt idx="14">
                  <c:v>158.59347</c:v>
                </c:pt>
                <c:pt idx="15">
                  <c:v>144.67114000000001</c:v>
                </c:pt>
                <c:pt idx="16">
                  <c:v>105.03391000000001</c:v>
                </c:pt>
                <c:pt idx="17">
                  <c:v>95.835269999999994</c:v>
                </c:pt>
                <c:pt idx="18">
                  <c:v>117.26661</c:v>
                </c:pt>
                <c:pt idx="19">
                  <c:v>151.61438999999999</c:v>
                </c:pt>
                <c:pt idx="20">
                  <c:v>99.746399999999994</c:v>
                </c:pt>
                <c:pt idx="21">
                  <c:v>102.28662</c:v>
                </c:pt>
                <c:pt idx="22">
                  <c:v>149.09791999999999</c:v>
                </c:pt>
                <c:pt idx="23">
                  <c:v>131.92411000000001</c:v>
                </c:pt>
                <c:pt idx="24">
                  <c:v>117.59232</c:v>
                </c:pt>
                <c:pt idx="25">
                  <c:v>77.989490000000004</c:v>
                </c:pt>
                <c:pt idx="26">
                  <c:v>129.31370000000001</c:v>
                </c:pt>
                <c:pt idx="27">
                  <c:v>150.98241999999999</c:v>
                </c:pt>
                <c:pt idx="28">
                  <c:v>138.29727</c:v>
                </c:pt>
                <c:pt idx="29">
                  <c:v>100.31262</c:v>
                </c:pt>
                <c:pt idx="30">
                  <c:v>103.12635</c:v>
                </c:pt>
                <c:pt idx="31">
                  <c:v>130.37343999999999</c:v>
                </c:pt>
                <c:pt idx="32">
                  <c:v>38.139609999999998</c:v>
                </c:pt>
                <c:pt idx="33">
                  <c:v>26.918569999999999</c:v>
                </c:pt>
                <c:pt idx="34">
                  <c:v>28.846769999999999</c:v>
                </c:pt>
                <c:pt idx="35">
                  <c:v>28.113720000000001</c:v>
                </c:pt>
                <c:pt idx="36">
                  <c:v>25.045249999999999</c:v>
                </c:pt>
                <c:pt idx="37">
                  <c:v>27.480460000000001</c:v>
                </c:pt>
                <c:pt idx="38">
                  <c:v>27.689150000000001</c:v>
                </c:pt>
                <c:pt idx="39">
                  <c:v>27.867190000000001</c:v>
                </c:pt>
                <c:pt idx="40">
                  <c:v>28.663160000000001</c:v>
                </c:pt>
                <c:pt idx="41">
                  <c:v>28.289059999999999</c:v>
                </c:pt>
                <c:pt idx="42">
                  <c:v>30.067959999999999</c:v>
                </c:pt>
                <c:pt idx="43">
                  <c:v>28.275639999999999</c:v>
                </c:pt>
                <c:pt idx="44">
                  <c:v>122.39296</c:v>
                </c:pt>
                <c:pt idx="45">
                  <c:v>81.291820000000001</c:v>
                </c:pt>
                <c:pt idx="46">
                  <c:v>132.12880000000001</c:v>
                </c:pt>
                <c:pt idx="47">
                  <c:v>119.85605</c:v>
                </c:pt>
              </c:numCache>
            </c:numRef>
          </c:val>
          <c:smooth val="0"/>
          <c:extLst>
            <c:ext xmlns:c16="http://schemas.microsoft.com/office/drawing/2014/chart" uri="{C3380CC4-5D6E-409C-BE32-E72D297353CC}">
              <c16:uniqueId val="{00000000-BC28-4D48-8045-64B9FFBDC67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C28-4D48-8045-64B9FFBDC67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BC28-4D48-8045-64B9FFBDC67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C28-4D48-8045-64B9FFBDC67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C28-4D48-8045-64B9FFBDC67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15.12</c:v>
                </c:pt>
                <c:pt idx="1">
                  <c:v>15.97</c:v>
                </c:pt>
                <c:pt idx="2">
                  <c:v>15.88</c:v>
                </c:pt>
                <c:pt idx="3">
                  <c:v>16.25</c:v>
                </c:pt>
                <c:pt idx="4">
                  <c:v>16.420000000000002</c:v>
                </c:pt>
                <c:pt idx="5">
                  <c:v>16.329999999999998</c:v>
                </c:pt>
                <c:pt idx="6">
                  <c:v>16.760000000000002</c:v>
                </c:pt>
                <c:pt idx="7">
                  <c:v>17</c:v>
                </c:pt>
                <c:pt idx="8">
                  <c:v>17.22</c:v>
                </c:pt>
                <c:pt idx="9">
                  <c:v>17.04</c:v>
                </c:pt>
                <c:pt idx="10">
                  <c:v>17.100000000000001</c:v>
                </c:pt>
                <c:pt idx="11">
                  <c:v>17.170000000000002</c:v>
                </c:pt>
                <c:pt idx="12">
                  <c:v>16.8</c:v>
                </c:pt>
                <c:pt idx="13">
                  <c:v>16.989999999999998</c:v>
                </c:pt>
                <c:pt idx="14">
                  <c:v>16.920000000000002</c:v>
                </c:pt>
                <c:pt idx="15">
                  <c:v>16.98</c:v>
                </c:pt>
                <c:pt idx="16">
                  <c:v>17.059999999999999</c:v>
                </c:pt>
                <c:pt idx="17">
                  <c:v>16.77</c:v>
                </c:pt>
                <c:pt idx="18">
                  <c:v>15.83</c:v>
                </c:pt>
                <c:pt idx="19">
                  <c:v>14.94</c:v>
                </c:pt>
                <c:pt idx="20">
                  <c:v>14.14</c:v>
                </c:pt>
                <c:pt idx="21">
                  <c:v>14.13</c:v>
                </c:pt>
                <c:pt idx="22">
                  <c:v>13.68</c:v>
                </c:pt>
                <c:pt idx="23">
                  <c:v>14.06</c:v>
                </c:pt>
                <c:pt idx="24">
                  <c:v>15.22</c:v>
                </c:pt>
                <c:pt idx="25">
                  <c:v>15.89</c:v>
                </c:pt>
                <c:pt idx="26">
                  <c:v>16.579999999999998</c:v>
                </c:pt>
                <c:pt idx="27">
                  <c:v>16.84</c:v>
                </c:pt>
                <c:pt idx="28">
                  <c:v>16.399999999999999</c:v>
                </c:pt>
                <c:pt idx="29">
                  <c:v>16.68</c:v>
                </c:pt>
                <c:pt idx="30">
                  <c:v>16.87</c:v>
                </c:pt>
                <c:pt idx="31">
                  <c:v>16.899999999999999</c:v>
                </c:pt>
                <c:pt idx="32">
                  <c:v>17.010000000000002</c:v>
                </c:pt>
                <c:pt idx="33">
                  <c:v>16.739999999999998</c:v>
                </c:pt>
                <c:pt idx="34">
                  <c:v>16.87</c:v>
                </c:pt>
                <c:pt idx="35">
                  <c:v>17.170000000000002</c:v>
                </c:pt>
                <c:pt idx="36">
                  <c:v>16.54</c:v>
                </c:pt>
                <c:pt idx="37">
                  <c:v>14.99</c:v>
                </c:pt>
                <c:pt idx="38">
                  <c:v>15.05</c:v>
                </c:pt>
                <c:pt idx="39">
                  <c:v>15.54</c:v>
                </c:pt>
                <c:pt idx="40">
                  <c:v>16.239999999999998</c:v>
                </c:pt>
                <c:pt idx="41">
                  <c:v>12.04</c:v>
                </c:pt>
                <c:pt idx="42">
                  <c:v>8.6300000000000008</c:v>
                </c:pt>
                <c:pt idx="43">
                  <c:v>8.6199999999999992</c:v>
                </c:pt>
                <c:pt idx="44">
                  <c:v>8.56</c:v>
                </c:pt>
                <c:pt idx="45">
                  <c:v>7.99</c:v>
                </c:pt>
                <c:pt idx="46">
                  <c:v>7.68</c:v>
                </c:pt>
                <c:pt idx="47">
                  <c:v>7.92</c:v>
                </c:pt>
              </c:numCache>
            </c:numRef>
          </c:val>
          <c:smooth val="0"/>
          <c:extLst>
            <c:ext xmlns:c16="http://schemas.microsoft.com/office/drawing/2014/chart" uri="{C3380CC4-5D6E-409C-BE32-E72D297353CC}">
              <c16:uniqueId val="{00000005-BC28-4D48-8045-64B9FFBDC67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C28-4D48-8045-64B9FFBDC67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C28-4D48-8045-64B9FFBDC67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BC28-4D48-8045-64B9FFBDC67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C28-4D48-8045-64B9FFBDC67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C28-4D48-8045-64B9FFBDC67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C28-4D48-8045-64B9FFBDC67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C28-4D48-8045-64B9FFBDC67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C28-4D48-8045-64B9FFBDC67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C28-4D48-8045-64B9FFBDC67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47.130830000000003</c:v>
                </c:pt>
                <c:pt idx="1">
                  <c:v>47.661079999999998</c:v>
                </c:pt>
                <c:pt idx="2">
                  <c:v>46.556629999999998</c:v>
                </c:pt>
                <c:pt idx="3">
                  <c:v>47.340049999999998</c:v>
                </c:pt>
                <c:pt idx="4">
                  <c:v>46.473179999999999</c:v>
                </c:pt>
                <c:pt idx="5">
                  <c:v>46.207729999999998</c:v>
                </c:pt>
                <c:pt idx="6">
                  <c:v>46.430549999999997</c:v>
                </c:pt>
                <c:pt idx="7">
                  <c:v>47.811750000000004</c:v>
                </c:pt>
                <c:pt idx="8">
                  <c:v>49.912419999999997</c:v>
                </c:pt>
                <c:pt idx="9">
                  <c:v>46.609560000000002</c:v>
                </c:pt>
                <c:pt idx="10">
                  <c:v>45.036560000000001</c:v>
                </c:pt>
                <c:pt idx="11">
                  <c:v>46.18871</c:v>
                </c:pt>
                <c:pt idx="12">
                  <c:v>44.746650000000002</c:v>
                </c:pt>
                <c:pt idx="13">
                  <c:v>39.494149999999998</c:v>
                </c:pt>
                <c:pt idx="14">
                  <c:v>42.887450000000001</c:v>
                </c:pt>
                <c:pt idx="15">
                  <c:v>44.631439999999998</c:v>
                </c:pt>
                <c:pt idx="16">
                  <c:v>44.308770000000003</c:v>
                </c:pt>
                <c:pt idx="17">
                  <c:v>44.718069999999997</c:v>
                </c:pt>
                <c:pt idx="18">
                  <c:v>45.030889999999999</c:v>
                </c:pt>
                <c:pt idx="19">
                  <c:v>43.869079999999997</c:v>
                </c:pt>
                <c:pt idx="20">
                  <c:v>42.424129999999998</c:v>
                </c:pt>
                <c:pt idx="21">
                  <c:v>42.637349999999998</c:v>
                </c:pt>
                <c:pt idx="22">
                  <c:v>42.171619999999997</c:v>
                </c:pt>
                <c:pt idx="23">
                  <c:v>41.616059999999997</c:v>
                </c:pt>
                <c:pt idx="24">
                  <c:v>42.006189999999997</c:v>
                </c:pt>
                <c:pt idx="25">
                  <c:v>41.827359999999999</c:v>
                </c:pt>
                <c:pt idx="26">
                  <c:v>41.536670000000001</c:v>
                </c:pt>
                <c:pt idx="27">
                  <c:v>41.974919999999997</c:v>
                </c:pt>
                <c:pt idx="28">
                  <c:v>40.650060000000003</c:v>
                </c:pt>
                <c:pt idx="29">
                  <c:v>40.716670000000001</c:v>
                </c:pt>
                <c:pt idx="30">
                  <c:v>38.488039999999998</c:v>
                </c:pt>
                <c:pt idx="31">
                  <c:v>38.689019999999999</c:v>
                </c:pt>
                <c:pt idx="32">
                  <c:v>38.958210000000001</c:v>
                </c:pt>
                <c:pt idx="33">
                  <c:v>39.79345</c:v>
                </c:pt>
                <c:pt idx="34">
                  <c:v>40.25714</c:v>
                </c:pt>
                <c:pt idx="35">
                  <c:v>41.580669999999998</c:v>
                </c:pt>
                <c:pt idx="36">
                  <c:v>42.601300000000002</c:v>
                </c:pt>
                <c:pt idx="37">
                  <c:v>37.032409999999999</c:v>
                </c:pt>
                <c:pt idx="38">
                  <c:v>41.644530000000003</c:v>
                </c:pt>
                <c:pt idx="39">
                  <c:v>42.914050000000003</c:v>
                </c:pt>
                <c:pt idx="40">
                  <c:v>41.888959999999997</c:v>
                </c:pt>
                <c:pt idx="41">
                  <c:v>42.768790000000003</c:v>
                </c:pt>
                <c:pt idx="42">
                  <c:v>43.348230000000001</c:v>
                </c:pt>
                <c:pt idx="43">
                  <c:v>44.472490000000001</c:v>
                </c:pt>
                <c:pt idx="44">
                  <c:v>44.843800000000002</c:v>
                </c:pt>
                <c:pt idx="45">
                  <c:v>45.059100000000001</c:v>
                </c:pt>
                <c:pt idx="46">
                  <c:v>45.068570000000001</c:v>
                </c:pt>
                <c:pt idx="47">
                  <c:v>46.683120000000002</c:v>
                </c:pt>
              </c:numCache>
            </c:numRef>
          </c:val>
          <c:smooth val="0"/>
          <c:extLst>
            <c:ext xmlns:c16="http://schemas.microsoft.com/office/drawing/2014/chart" uri="{C3380CC4-5D6E-409C-BE32-E72D297353CC}">
              <c16:uniqueId val="{0000000F-BC28-4D48-8045-64B9FFBDC67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19.21114</c:v>
                </c:pt>
                <c:pt idx="1">
                  <c:v>19.4407</c:v>
                </c:pt>
                <c:pt idx="2">
                  <c:v>17.8017</c:v>
                </c:pt>
                <c:pt idx="3">
                  <c:v>18.12416</c:v>
                </c:pt>
                <c:pt idx="4">
                  <c:v>18.171279999999999</c:v>
                </c:pt>
                <c:pt idx="5">
                  <c:v>18.512509999999999</c:v>
                </c:pt>
                <c:pt idx="6">
                  <c:v>18.086320000000001</c:v>
                </c:pt>
                <c:pt idx="7">
                  <c:v>18.777550000000002</c:v>
                </c:pt>
                <c:pt idx="8">
                  <c:v>17.93674</c:v>
                </c:pt>
                <c:pt idx="9">
                  <c:v>19.45318</c:v>
                </c:pt>
                <c:pt idx="10">
                  <c:v>18.629349999999999</c:v>
                </c:pt>
                <c:pt idx="11">
                  <c:v>19.489740000000001</c:v>
                </c:pt>
                <c:pt idx="12">
                  <c:v>15.85408</c:v>
                </c:pt>
                <c:pt idx="13">
                  <c:v>15.752840000000001</c:v>
                </c:pt>
                <c:pt idx="14">
                  <c:v>17.40335</c:v>
                </c:pt>
                <c:pt idx="15">
                  <c:v>17.90794</c:v>
                </c:pt>
                <c:pt idx="16">
                  <c:v>19.24916</c:v>
                </c:pt>
                <c:pt idx="17">
                  <c:v>18.88795</c:v>
                </c:pt>
                <c:pt idx="18">
                  <c:v>18.676439999999999</c:v>
                </c:pt>
                <c:pt idx="19">
                  <c:v>17.68412</c:v>
                </c:pt>
                <c:pt idx="20">
                  <c:v>17.954789999999999</c:v>
                </c:pt>
                <c:pt idx="21">
                  <c:v>19.410039999999999</c:v>
                </c:pt>
                <c:pt idx="22">
                  <c:v>19.06345</c:v>
                </c:pt>
                <c:pt idx="23">
                  <c:v>18.221250000000001</c:v>
                </c:pt>
                <c:pt idx="24">
                  <c:v>17.76295</c:v>
                </c:pt>
                <c:pt idx="25">
                  <c:v>17.860939999999999</c:v>
                </c:pt>
                <c:pt idx="26">
                  <c:v>16.93188</c:v>
                </c:pt>
                <c:pt idx="27">
                  <c:v>17.205210000000001</c:v>
                </c:pt>
                <c:pt idx="28">
                  <c:v>17.887779999999999</c:v>
                </c:pt>
                <c:pt idx="29">
                  <c:v>19.281089999999999</c:v>
                </c:pt>
                <c:pt idx="30">
                  <c:v>18.26501</c:v>
                </c:pt>
                <c:pt idx="31">
                  <c:v>18.304510000000001</c:v>
                </c:pt>
                <c:pt idx="32">
                  <c:v>18.777259999999998</c:v>
                </c:pt>
                <c:pt idx="33">
                  <c:v>19.66234</c:v>
                </c:pt>
                <c:pt idx="34">
                  <c:v>20.263010000000001</c:v>
                </c:pt>
                <c:pt idx="35">
                  <c:v>20.622979999999998</c:v>
                </c:pt>
                <c:pt idx="36">
                  <c:v>18.019179999999999</c:v>
                </c:pt>
                <c:pt idx="37">
                  <c:v>17.045120000000001</c:v>
                </c:pt>
                <c:pt idx="38">
                  <c:v>16.860430000000001</c:v>
                </c:pt>
                <c:pt idx="39">
                  <c:v>16.637460000000001</c:v>
                </c:pt>
                <c:pt idx="40">
                  <c:v>17.789100000000001</c:v>
                </c:pt>
                <c:pt idx="41">
                  <c:v>18.624230000000001</c:v>
                </c:pt>
                <c:pt idx="42">
                  <c:v>18.705749999999998</c:v>
                </c:pt>
                <c:pt idx="43">
                  <c:v>17.272110000000001</c:v>
                </c:pt>
                <c:pt idx="44">
                  <c:v>18.357610000000001</c:v>
                </c:pt>
                <c:pt idx="45">
                  <c:v>19.14724</c:v>
                </c:pt>
                <c:pt idx="46">
                  <c:v>19.210920000000002</c:v>
                </c:pt>
                <c:pt idx="47">
                  <c:v>17.62003</c:v>
                </c:pt>
              </c:numCache>
            </c:numRef>
          </c:val>
          <c:smooth val="0"/>
          <c:extLst>
            <c:ext xmlns:c16="http://schemas.microsoft.com/office/drawing/2014/chart" uri="{C3380CC4-5D6E-409C-BE32-E72D297353CC}">
              <c16:uniqueId val="{00000010-BC28-4D48-8045-64B9FFBDC67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28.104800000000001</c:v>
                </c:pt>
                <c:pt idx="1">
                  <c:v>28.164300000000001</c:v>
                </c:pt>
                <c:pt idx="2">
                  <c:v>27.9512</c:v>
                </c:pt>
                <c:pt idx="3">
                  <c:v>28.0991</c:v>
                </c:pt>
                <c:pt idx="4">
                  <c:v>28.159600000000001</c:v>
                </c:pt>
                <c:pt idx="5">
                  <c:v>28.194900000000001</c:v>
                </c:pt>
                <c:pt idx="6">
                  <c:v>27.7471</c:v>
                </c:pt>
                <c:pt idx="7">
                  <c:v>27.466100000000001</c:v>
                </c:pt>
                <c:pt idx="8">
                  <c:v>28.211600000000001</c:v>
                </c:pt>
                <c:pt idx="9">
                  <c:v>28.138000000000002</c:v>
                </c:pt>
                <c:pt idx="10">
                  <c:v>26.807200000000002</c:v>
                </c:pt>
                <c:pt idx="11">
                  <c:v>23.036899999999999</c:v>
                </c:pt>
                <c:pt idx="12">
                  <c:v>22.842400000000001</c:v>
                </c:pt>
                <c:pt idx="13">
                  <c:v>23.846</c:v>
                </c:pt>
                <c:pt idx="14">
                  <c:v>26.541899999999998</c:v>
                </c:pt>
                <c:pt idx="15">
                  <c:v>27.3062</c:v>
                </c:pt>
                <c:pt idx="16">
                  <c:v>27.502700000000001</c:v>
                </c:pt>
                <c:pt idx="17">
                  <c:v>26.811499999999999</c:v>
                </c:pt>
                <c:pt idx="18">
                  <c:v>26.8874</c:v>
                </c:pt>
                <c:pt idx="19">
                  <c:v>27.943000000000001</c:v>
                </c:pt>
                <c:pt idx="20">
                  <c:v>28.150700000000001</c:v>
                </c:pt>
                <c:pt idx="21">
                  <c:v>27.230599999999999</c:v>
                </c:pt>
                <c:pt idx="22">
                  <c:v>27.259699999999999</c:v>
                </c:pt>
                <c:pt idx="23">
                  <c:v>27.239000000000001</c:v>
                </c:pt>
                <c:pt idx="24">
                  <c:v>26.4361</c:v>
                </c:pt>
                <c:pt idx="25">
                  <c:v>26.650600000000001</c:v>
                </c:pt>
                <c:pt idx="26">
                  <c:v>26.198599999999999</c:v>
                </c:pt>
                <c:pt idx="27">
                  <c:v>27.2271</c:v>
                </c:pt>
                <c:pt idx="28">
                  <c:v>28.053899999999999</c:v>
                </c:pt>
                <c:pt idx="29">
                  <c:v>28.333300000000001</c:v>
                </c:pt>
                <c:pt idx="30">
                  <c:v>28.1159</c:v>
                </c:pt>
                <c:pt idx="31">
                  <c:v>27.656600000000001</c:v>
                </c:pt>
                <c:pt idx="32">
                  <c:v>27.2012</c:v>
                </c:pt>
                <c:pt idx="33">
                  <c:v>27.497399999999999</c:v>
                </c:pt>
                <c:pt idx="34">
                  <c:v>26.951599999999999</c:v>
                </c:pt>
                <c:pt idx="35">
                  <c:v>23.860299999999999</c:v>
                </c:pt>
                <c:pt idx="36">
                  <c:v>23.042899999999999</c:v>
                </c:pt>
                <c:pt idx="37">
                  <c:v>23.646899999999999</c:v>
                </c:pt>
                <c:pt idx="38">
                  <c:v>25.6892</c:v>
                </c:pt>
                <c:pt idx="39">
                  <c:v>27.930900000000001</c:v>
                </c:pt>
                <c:pt idx="40">
                  <c:v>28.238700000000001</c:v>
                </c:pt>
                <c:pt idx="41">
                  <c:v>28.2135</c:v>
                </c:pt>
                <c:pt idx="42">
                  <c:v>28.241199999999999</c:v>
                </c:pt>
                <c:pt idx="43">
                  <c:v>28.788799999999998</c:v>
                </c:pt>
                <c:pt idx="44">
                  <c:v>28.6235</c:v>
                </c:pt>
                <c:pt idx="45">
                  <c:v>28.287299999999998</c:v>
                </c:pt>
                <c:pt idx="46">
                  <c:v>28.355699999999999</c:v>
                </c:pt>
                <c:pt idx="47">
                  <c:v>28.427199999999999</c:v>
                </c:pt>
              </c:numCache>
            </c:numRef>
          </c:val>
          <c:smooth val="0"/>
          <c:extLst>
            <c:ext xmlns:c16="http://schemas.microsoft.com/office/drawing/2014/chart" uri="{C3380CC4-5D6E-409C-BE32-E72D297353CC}">
              <c16:uniqueId val="{00000011-BC28-4D48-8045-64B9FFBDC67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C28-4D48-8045-64B9FFBDC67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172.33331000000001</c:v>
                </c:pt>
                <c:pt idx="1">
                  <c:v>173.95463000000001</c:v>
                </c:pt>
                <c:pt idx="2">
                  <c:v>174.5393</c:v>
                </c:pt>
                <c:pt idx="3">
                  <c:v>173.31056000000001</c:v>
                </c:pt>
                <c:pt idx="4">
                  <c:v>173.84390999999999</c:v>
                </c:pt>
                <c:pt idx="5">
                  <c:v>171.38351</c:v>
                </c:pt>
                <c:pt idx="6">
                  <c:v>173.38755</c:v>
                </c:pt>
                <c:pt idx="7">
                  <c:v>174.71554</c:v>
                </c:pt>
                <c:pt idx="8">
                  <c:v>171.09598</c:v>
                </c:pt>
                <c:pt idx="9">
                  <c:v>172.65656999999999</c:v>
                </c:pt>
                <c:pt idx="10">
                  <c:v>172.81494000000001</c:v>
                </c:pt>
                <c:pt idx="11">
                  <c:v>171.71823000000001</c:v>
                </c:pt>
                <c:pt idx="12">
                  <c:v>167.53235000000001</c:v>
                </c:pt>
                <c:pt idx="13">
                  <c:v>163.93127000000001</c:v>
                </c:pt>
                <c:pt idx="14">
                  <c:v>165.02239</c:v>
                </c:pt>
                <c:pt idx="15">
                  <c:v>163.04836</c:v>
                </c:pt>
                <c:pt idx="16">
                  <c:v>167.97621000000001</c:v>
                </c:pt>
                <c:pt idx="17">
                  <c:v>167.95943</c:v>
                </c:pt>
                <c:pt idx="18">
                  <c:v>166.43717000000001</c:v>
                </c:pt>
                <c:pt idx="19">
                  <c:v>166.35766000000001</c:v>
                </c:pt>
                <c:pt idx="20">
                  <c:v>166.85245</c:v>
                </c:pt>
                <c:pt idx="21">
                  <c:v>166.93285</c:v>
                </c:pt>
                <c:pt idx="22">
                  <c:v>164.87988000000001</c:v>
                </c:pt>
                <c:pt idx="23">
                  <c:v>166.12374</c:v>
                </c:pt>
                <c:pt idx="24">
                  <c:v>169.14108999999999</c:v>
                </c:pt>
                <c:pt idx="25">
                  <c:v>168.39804000000001</c:v>
                </c:pt>
                <c:pt idx="26">
                  <c:v>168.62642</c:v>
                </c:pt>
                <c:pt idx="27">
                  <c:v>169.14661000000001</c:v>
                </c:pt>
                <c:pt idx="28">
                  <c:v>168.93544</c:v>
                </c:pt>
                <c:pt idx="29">
                  <c:v>170.06138999999999</c:v>
                </c:pt>
                <c:pt idx="30">
                  <c:v>169.37257</c:v>
                </c:pt>
                <c:pt idx="31">
                  <c:v>169.80832000000001</c:v>
                </c:pt>
                <c:pt idx="32">
                  <c:v>171.35362000000001</c:v>
                </c:pt>
                <c:pt idx="33">
                  <c:v>171.70231999999999</c:v>
                </c:pt>
                <c:pt idx="34">
                  <c:v>172.32174000000001</c:v>
                </c:pt>
                <c:pt idx="35">
                  <c:v>171.88784000000001</c:v>
                </c:pt>
                <c:pt idx="36">
                  <c:v>172.66929999999999</c:v>
                </c:pt>
                <c:pt idx="37">
                  <c:v>172.32117</c:v>
                </c:pt>
                <c:pt idx="38">
                  <c:v>170.31554</c:v>
                </c:pt>
                <c:pt idx="39">
                  <c:v>165.18411</c:v>
                </c:pt>
                <c:pt idx="40">
                  <c:v>173.33205000000001</c:v>
                </c:pt>
                <c:pt idx="41">
                  <c:v>172.42179999999999</c:v>
                </c:pt>
                <c:pt idx="42">
                  <c:v>170.71069</c:v>
                </c:pt>
                <c:pt idx="43">
                  <c:v>168.63607999999999</c:v>
                </c:pt>
                <c:pt idx="44">
                  <c:v>170.52873</c:v>
                </c:pt>
                <c:pt idx="45">
                  <c:v>174.11529999999999</c:v>
                </c:pt>
                <c:pt idx="46">
                  <c:v>173.41754</c:v>
                </c:pt>
                <c:pt idx="47">
                  <c:v>176.19336000000001</c:v>
                </c:pt>
              </c:numCache>
            </c:numRef>
          </c:val>
          <c:smooth val="0"/>
          <c:extLst>
            <c:ext xmlns:c16="http://schemas.microsoft.com/office/drawing/2014/chart" uri="{C3380CC4-5D6E-409C-BE32-E72D297353CC}">
              <c16:uniqueId val="{00000013-BC28-4D48-8045-64B9FFBDC67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C28-4D48-8045-64B9FFBDC67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37.736660000000001</c:v>
                </c:pt>
                <c:pt idx="1">
                  <c:v>37.764279999999999</c:v>
                </c:pt>
                <c:pt idx="2">
                  <c:v>37.07835</c:v>
                </c:pt>
                <c:pt idx="3">
                  <c:v>37.343640000000001</c:v>
                </c:pt>
                <c:pt idx="4">
                  <c:v>36.934730000000002</c:v>
                </c:pt>
                <c:pt idx="5">
                  <c:v>37.887740000000001</c:v>
                </c:pt>
                <c:pt idx="6">
                  <c:v>37.780839999999998</c:v>
                </c:pt>
                <c:pt idx="7">
                  <c:v>36.837159999999997</c:v>
                </c:pt>
                <c:pt idx="8">
                  <c:v>37.183280000000003</c:v>
                </c:pt>
                <c:pt idx="9">
                  <c:v>36.4221</c:v>
                </c:pt>
                <c:pt idx="10">
                  <c:v>34.886650000000003</c:v>
                </c:pt>
                <c:pt idx="11">
                  <c:v>33.900840000000002</c:v>
                </c:pt>
                <c:pt idx="12">
                  <c:v>33.278730000000003</c:v>
                </c:pt>
                <c:pt idx="13">
                  <c:v>31.185949999999998</c:v>
                </c:pt>
                <c:pt idx="14">
                  <c:v>31.446860000000001</c:v>
                </c:pt>
                <c:pt idx="15">
                  <c:v>31.886839999999999</c:v>
                </c:pt>
                <c:pt idx="16">
                  <c:v>33.583759999999998</c:v>
                </c:pt>
                <c:pt idx="17">
                  <c:v>34.772199999999998</c:v>
                </c:pt>
                <c:pt idx="18">
                  <c:v>34.049509999999998</c:v>
                </c:pt>
                <c:pt idx="19">
                  <c:v>35.765389999999996</c:v>
                </c:pt>
                <c:pt idx="20">
                  <c:v>34.735039999999998</c:v>
                </c:pt>
                <c:pt idx="21">
                  <c:v>36.594540000000002</c:v>
                </c:pt>
                <c:pt idx="22">
                  <c:v>35.654000000000003</c:v>
                </c:pt>
                <c:pt idx="23">
                  <c:v>36.549909999999997</c:v>
                </c:pt>
                <c:pt idx="24">
                  <c:v>35.271889999999999</c:v>
                </c:pt>
                <c:pt idx="25">
                  <c:v>33.706940000000003</c:v>
                </c:pt>
                <c:pt idx="26">
                  <c:v>34.356160000000003</c:v>
                </c:pt>
                <c:pt idx="27">
                  <c:v>35.591850000000001</c:v>
                </c:pt>
                <c:pt idx="28">
                  <c:v>36.216439999999999</c:v>
                </c:pt>
                <c:pt idx="29">
                  <c:v>37.257539999999999</c:v>
                </c:pt>
                <c:pt idx="30">
                  <c:v>37.177669999999999</c:v>
                </c:pt>
                <c:pt idx="31">
                  <c:v>37.389130000000002</c:v>
                </c:pt>
                <c:pt idx="32">
                  <c:v>36.470730000000003</c:v>
                </c:pt>
                <c:pt idx="33">
                  <c:v>36.150979999999997</c:v>
                </c:pt>
                <c:pt idx="34">
                  <c:v>35.044260000000001</c:v>
                </c:pt>
                <c:pt idx="35">
                  <c:v>34.625210000000003</c:v>
                </c:pt>
                <c:pt idx="36">
                  <c:v>33.836010000000002</c:v>
                </c:pt>
                <c:pt idx="37">
                  <c:v>31.5139</c:v>
                </c:pt>
                <c:pt idx="38">
                  <c:v>32.419350000000001</c:v>
                </c:pt>
                <c:pt idx="39">
                  <c:v>33.544199999999996</c:v>
                </c:pt>
                <c:pt idx="40">
                  <c:v>34.296570000000003</c:v>
                </c:pt>
                <c:pt idx="41">
                  <c:v>35.797699999999999</c:v>
                </c:pt>
                <c:pt idx="42">
                  <c:v>36.130969999999998</c:v>
                </c:pt>
                <c:pt idx="43">
                  <c:v>36.281039999999997</c:v>
                </c:pt>
                <c:pt idx="44">
                  <c:v>36.609160000000003</c:v>
                </c:pt>
                <c:pt idx="45">
                  <c:v>36.93956</c:v>
                </c:pt>
                <c:pt idx="46">
                  <c:v>38.067450000000001</c:v>
                </c:pt>
                <c:pt idx="47">
                  <c:v>38.571129999999997</c:v>
                </c:pt>
              </c:numCache>
            </c:numRef>
          </c:val>
          <c:smooth val="0"/>
          <c:extLst>
            <c:ext xmlns:c16="http://schemas.microsoft.com/office/drawing/2014/chart" uri="{C3380CC4-5D6E-409C-BE32-E72D297353CC}">
              <c16:uniqueId val="{00000015-BC28-4D48-8045-64B9FFBDC67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24.24</c:v>
                </c:pt>
                <c:pt idx="1">
                  <c:v>24.11</c:v>
                </c:pt>
                <c:pt idx="2">
                  <c:v>28.08</c:v>
                </c:pt>
                <c:pt idx="3">
                  <c:v>27.54</c:v>
                </c:pt>
                <c:pt idx="4">
                  <c:v>26.91</c:v>
                </c:pt>
                <c:pt idx="5">
                  <c:v>28.31</c:v>
                </c:pt>
                <c:pt idx="6">
                  <c:v>26.92</c:v>
                </c:pt>
                <c:pt idx="7">
                  <c:v>26.49</c:v>
                </c:pt>
                <c:pt idx="8">
                  <c:v>25.87</c:v>
                </c:pt>
                <c:pt idx="9">
                  <c:v>26.36</c:v>
                </c:pt>
                <c:pt idx="10">
                  <c:v>25.98</c:v>
                </c:pt>
                <c:pt idx="11">
                  <c:v>26.37</c:v>
                </c:pt>
                <c:pt idx="12">
                  <c:v>26.28</c:v>
                </c:pt>
                <c:pt idx="13">
                  <c:v>25.69</c:v>
                </c:pt>
                <c:pt idx="14">
                  <c:v>26.12</c:v>
                </c:pt>
                <c:pt idx="15">
                  <c:v>26.85</c:v>
                </c:pt>
                <c:pt idx="16">
                  <c:v>27</c:v>
                </c:pt>
                <c:pt idx="17">
                  <c:v>26.69</c:v>
                </c:pt>
                <c:pt idx="18">
                  <c:v>27.1</c:v>
                </c:pt>
                <c:pt idx="19">
                  <c:v>26.12</c:v>
                </c:pt>
                <c:pt idx="20">
                  <c:v>26.35</c:v>
                </c:pt>
                <c:pt idx="21">
                  <c:v>27.38</c:v>
                </c:pt>
                <c:pt idx="22">
                  <c:v>27.67</c:v>
                </c:pt>
                <c:pt idx="23">
                  <c:v>27.58</c:v>
                </c:pt>
                <c:pt idx="24">
                  <c:v>27.48</c:v>
                </c:pt>
                <c:pt idx="25">
                  <c:v>27.67</c:v>
                </c:pt>
                <c:pt idx="26">
                  <c:v>29.91</c:v>
                </c:pt>
                <c:pt idx="27">
                  <c:v>30.81</c:v>
                </c:pt>
                <c:pt idx="28">
                  <c:v>30.14</c:v>
                </c:pt>
                <c:pt idx="29">
                  <c:v>30.2</c:v>
                </c:pt>
                <c:pt idx="30">
                  <c:v>30.4</c:v>
                </c:pt>
                <c:pt idx="31">
                  <c:v>30.24</c:v>
                </c:pt>
                <c:pt idx="32">
                  <c:v>30.2</c:v>
                </c:pt>
                <c:pt idx="33">
                  <c:v>26.99</c:v>
                </c:pt>
                <c:pt idx="34">
                  <c:v>27.74</c:v>
                </c:pt>
                <c:pt idx="35">
                  <c:v>27.33</c:v>
                </c:pt>
                <c:pt idx="36">
                  <c:v>28.26</c:v>
                </c:pt>
                <c:pt idx="37">
                  <c:v>28.23</c:v>
                </c:pt>
                <c:pt idx="38">
                  <c:v>29.15</c:v>
                </c:pt>
                <c:pt idx="39">
                  <c:v>29.09</c:v>
                </c:pt>
                <c:pt idx="40">
                  <c:v>28.59</c:v>
                </c:pt>
                <c:pt idx="41">
                  <c:v>29.04</c:v>
                </c:pt>
                <c:pt idx="42">
                  <c:v>29.41</c:v>
                </c:pt>
                <c:pt idx="43">
                  <c:v>29.1</c:v>
                </c:pt>
                <c:pt idx="44">
                  <c:v>29.81</c:v>
                </c:pt>
                <c:pt idx="45">
                  <c:v>30.73</c:v>
                </c:pt>
                <c:pt idx="46">
                  <c:v>33.76</c:v>
                </c:pt>
                <c:pt idx="47">
                  <c:v>32.76</c:v>
                </c:pt>
              </c:numCache>
            </c:numRef>
          </c:val>
          <c:smooth val="0"/>
          <c:extLst>
            <c:ext xmlns:c16="http://schemas.microsoft.com/office/drawing/2014/chart" uri="{C3380CC4-5D6E-409C-BE32-E72D297353CC}">
              <c16:uniqueId val="{00000016-BC28-4D48-8045-64B9FFBDC6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E95-4EE1-9998-7147358055B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195.64723000000001</c:v>
                </c:pt>
                <c:pt idx="1">
                  <c:v>195.13037</c:v>
                </c:pt>
                <c:pt idx="2">
                  <c:v>194.75120000000001</c:v>
                </c:pt>
                <c:pt idx="3">
                  <c:v>194.22344000000001</c:v>
                </c:pt>
                <c:pt idx="4">
                  <c:v>194.34972999999999</c:v>
                </c:pt>
                <c:pt idx="5">
                  <c:v>194.46785</c:v>
                </c:pt>
                <c:pt idx="6">
                  <c:v>192.61034000000001</c:v>
                </c:pt>
                <c:pt idx="7">
                  <c:v>192.81872000000001</c:v>
                </c:pt>
                <c:pt idx="8">
                  <c:v>194.01544999999999</c:v>
                </c:pt>
                <c:pt idx="9">
                  <c:v>194.15316999999999</c:v>
                </c:pt>
                <c:pt idx="10">
                  <c:v>194.27864</c:v>
                </c:pt>
                <c:pt idx="11">
                  <c:v>194.63265999999999</c:v>
                </c:pt>
                <c:pt idx="12">
                  <c:v>194.58041</c:v>
                </c:pt>
                <c:pt idx="13">
                  <c:v>193.43460999999999</c:v>
                </c:pt>
                <c:pt idx="14">
                  <c:v>193.41942</c:v>
                </c:pt>
                <c:pt idx="15">
                  <c:v>193.34088</c:v>
                </c:pt>
                <c:pt idx="16">
                  <c:v>194.17905999999999</c:v>
                </c:pt>
                <c:pt idx="17">
                  <c:v>193.88312999999999</c:v>
                </c:pt>
                <c:pt idx="18">
                  <c:v>191.58687</c:v>
                </c:pt>
                <c:pt idx="19">
                  <c:v>193.75845000000001</c:v>
                </c:pt>
                <c:pt idx="20">
                  <c:v>192.16083</c:v>
                </c:pt>
                <c:pt idx="21">
                  <c:v>194.4074</c:v>
                </c:pt>
                <c:pt idx="22">
                  <c:v>194.25763000000001</c:v>
                </c:pt>
                <c:pt idx="23">
                  <c:v>193.91893999999999</c:v>
                </c:pt>
                <c:pt idx="24">
                  <c:v>193.77696</c:v>
                </c:pt>
                <c:pt idx="25">
                  <c:v>193.96843000000001</c:v>
                </c:pt>
                <c:pt idx="26">
                  <c:v>192.07827</c:v>
                </c:pt>
                <c:pt idx="27">
                  <c:v>191.76447999999999</c:v>
                </c:pt>
                <c:pt idx="28">
                  <c:v>194.2758</c:v>
                </c:pt>
                <c:pt idx="29">
                  <c:v>193.66836000000001</c:v>
                </c:pt>
                <c:pt idx="30">
                  <c:v>193.23187999999999</c:v>
                </c:pt>
                <c:pt idx="31">
                  <c:v>192.69585000000001</c:v>
                </c:pt>
                <c:pt idx="32">
                  <c:v>190.96307999999999</c:v>
                </c:pt>
                <c:pt idx="33">
                  <c:v>191.13733999999999</c:v>
                </c:pt>
                <c:pt idx="34">
                  <c:v>191.89115000000001</c:v>
                </c:pt>
                <c:pt idx="35">
                  <c:v>174.01306</c:v>
                </c:pt>
                <c:pt idx="36">
                  <c:v>143.27512999999999</c:v>
                </c:pt>
                <c:pt idx="37">
                  <c:v>148.20048</c:v>
                </c:pt>
                <c:pt idx="38">
                  <c:v>147.94011</c:v>
                </c:pt>
                <c:pt idx="39">
                  <c:v>146.61761000000001</c:v>
                </c:pt>
                <c:pt idx="40">
                  <c:v>147.70249999999999</c:v>
                </c:pt>
                <c:pt idx="41">
                  <c:v>149.81072</c:v>
                </c:pt>
                <c:pt idx="42">
                  <c:v>192.15737999999999</c:v>
                </c:pt>
                <c:pt idx="43">
                  <c:v>191.15619000000001</c:v>
                </c:pt>
                <c:pt idx="44">
                  <c:v>190.00980999999999</c:v>
                </c:pt>
                <c:pt idx="45">
                  <c:v>189.84672</c:v>
                </c:pt>
                <c:pt idx="46">
                  <c:v>189.38261</c:v>
                </c:pt>
                <c:pt idx="47">
                  <c:v>187.81787</c:v>
                </c:pt>
              </c:numCache>
            </c:numRef>
          </c:val>
          <c:smooth val="0"/>
          <c:extLst>
            <c:ext xmlns:c16="http://schemas.microsoft.com/office/drawing/2014/chart" uri="{C3380CC4-5D6E-409C-BE32-E72D297353CC}">
              <c16:uniqueId val="{00000001-5E95-4EE1-9998-7147358055B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36.46819</c:v>
                </c:pt>
                <c:pt idx="1">
                  <c:v>36.386290000000002</c:v>
                </c:pt>
                <c:pt idx="2">
                  <c:v>36.904589999999999</c:v>
                </c:pt>
                <c:pt idx="3">
                  <c:v>35.61159</c:v>
                </c:pt>
                <c:pt idx="4">
                  <c:v>36.021920000000001</c:v>
                </c:pt>
                <c:pt idx="5">
                  <c:v>35.767600000000002</c:v>
                </c:pt>
                <c:pt idx="6">
                  <c:v>36.372799999999998</c:v>
                </c:pt>
                <c:pt idx="7">
                  <c:v>36.206650000000003</c:v>
                </c:pt>
                <c:pt idx="8">
                  <c:v>36.680140000000002</c:v>
                </c:pt>
                <c:pt idx="9">
                  <c:v>35.729140000000001</c:v>
                </c:pt>
                <c:pt idx="10">
                  <c:v>34.356670000000001</c:v>
                </c:pt>
                <c:pt idx="11">
                  <c:v>33.026980000000002</c:v>
                </c:pt>
                <c:pt idx="12">
                  <c:v>32.560720000000003</c:v>
                </c:pt>
                <c:pt idx="13">
                  <c:v>32.34957</c:v>
                </c:pt>
                <c:pt idx="14">
                  <c:v>32.325870000000002</c:v>
                </c:pt>
                <c:pt idx="15">
                  <c:v>32.654499999999999</c:v>
                </c:pt>
                <c:pt idx="16">
                  <c:v>32.830950000000001</c:v>
                </c:pt>
                <c:pt idx="17">
                  <c:v>32.678579999999997</c:v>
                </c:pt>
                <c:pt idx="18">
                  <c:v>33.311039999999998</c:v>
                </c:pt>
                <c:pt idx="19">
                  <c:v>34.58981</c:v>
                </c:pt>
                <c:pt idx="20">
                  <c:v>36.581249999999997</c:v>
                </c:pt>
                <c:pt idx="21">
                  <c:v>36.108150000000002</c:v>
                </c:pt>
                <c:pt idx="22">
                  <c:v>36.73865</c:v>
                </c:pt>
                <c:pt idx="23">
                  <c:v>36.515160000000002</c:v>
                </c:pt>
                <c:pt idx="24">
                  <c:v>35.77628</c:v>
                </c:pt>
                <c:pt idx="25">
                  <c:v>34.48827</c:v>
                </c:pt>
                <c:pt idx="26">
                  <c:v>35.442369999999997</c:v>
                </c:pt>
                <c:pt idx="27">
                  <c:v>35.014310000000002</c:v>
                </c:pt>
                <c:pt idx="28">
                  <c:v>34.858829999999998</c:v>
                </c:pt>
                <c:pt idx="29">
                  <c:v>35.032380000000003</c:v>
                </c:pt>
                <c:pt idx="30">
                  <c:v>35.142249999999997</c:v>
                </c:pt>
                <c:pt idx="31">
                  <c:v>35.322780000000002</c:v>
                </c:pt>
                <c:pt idx="32">
                  <c:v>35.517470000000003</c:v>
                </c:pt>
                <c:pt idx="33">
                  <c:v>33.932450000000003</c:v>
                </c:pt>
                <c:pt idx="34">
                  <c:v>33.40701</c:v>
                </c:pt>
                <c:pt idx="35">
                  <c:v>32.987839999999998</c:v>
                </c:pt>
                <c:pt idx="36">
                  <c:v>32.54372</c:v>
                </c:pt>
                <c:pt idx="37">
                  <c:v>31.72297</c:v>
                </c:pt>
                <c:pt idx="38">
                  <c:v>32.509210000000003</c:v>
                </c:pt>
                <c:pt idx="39">
                  <c:v>32.660130000000002</c:v>
                </c:pt>
                <c:pt idx="40">
                  <c:v>33.073239999999998</c:v>
                </c:pt>
                <c:pt idx="41">
                  <c:v>35.076000000000001</c:v>
                </c:pt>
                <c:pt idx="42">
                  <c:v>35.812159999999999</c:v>
                </c:pt>
                <c:pt idx="43">
                  <c:v>35.651899999999998</c:v>
                </c:pt>
                <c:pt idx="44">
                  <c:v>37.026730000000001</c:v>
                </c:pt>
                <c:pt idx="45">
                  <c:v>36.80856</c:v>
                </c:pt>
                <c:pt idx="46">
                  <c:v>36.511690000000002</c:v>
                </c:pt>
                <c:pt idx="47">
                  <c:v>36.50611</c:v>
                </c:pt>
              </c:numCache>
            </c:numRef>
          </c:val>
          <c:smooth val="0"/>
          <c:extLst>
            <c:ext xmlns:c16="http://schemas.microsoft.com/office/drawing/2014/chart" uri="{C3380CC4-5D6E-409C-BE32-E72D297353CC}">
              <c16:uniqueId val="{00000002-5E95-4EE1-9998-7147358055B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E95-4EE1-9998-7147358055B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E95-4EE1-9998-7147358055B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E95-4EE1-9998-7147358055B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2.5</c:v>
                </c:pt>
                <c:pt idx="2">
                  <c:v>2.4</c:v>
                </c:pt>
                <c:pt idx="3">
                  <c:v>2.5</c:v>
                </c:pt>
                <c:pt idx="4">
                  <c:v>2.4</c:v>
                </c:pt>
                <c:pt idx="5">
                  <c:v>2.4</c:v>
                </c:pt>
                <c:pt idx="6">
                  <c:v>2.2999999999999998</c:v>
                </c:pt>
                <c:pt idx="7">
                  <c:v>2.5</c:v>
                </c:pt>
                <c:pt idx="8">
                  <c:v>2.5</c:v>
                </c:pt>
                <c:pt idx="9">
                  <c:v>2.6</c:v>
                </c:pt>
                <c:pt idx="10">
                  <c:v>2.4</c:v>
                </c:pt>
                <c:pt idx="11">
                  <c:v>2.2000000000000002</c:v>
                </c:pt>
                <c:pt idx="12">
                  <c:v>2.4</c:v>
                </c:pt>
                <c:pt idx="13">
                  <c:v>2.4</c:v>
                </c:pt>
                <c:pt idx="14">
                  <c:v>2.6</c:v>
                </c:pt>
                <c:pt idx="15">
                  <c:v>2.5</c:v>
                </c:pt>
                <c:pt idx="16">
                  <c:v>2.5</c:v>
                </c:pt>
                <c:pt idx="17">
                  <c:v>2.5</c:v>
                </c:pt>
                <c:pt idx="18">
                  <c:v>2.2999999999999998</c:v>
                </c:pt>
                <c:pt idx="19">
                  <c:v>2.4</c:v>
                </c:pt>
                <c:pt idx="20">
                  <c:v>2.4</c:v>
                </c:pt>
                <c:pt idx="21">
                  <c:v>2.5</c:v>
                </c:pt>
                <c:pt idx="22">
                  <c:v>2.5</c:v>
                </c:pt>
                <c:pt idx="23">
                  <c:v>2.4</c:v>
                </c:pt>
                <c:pt idx="24">
                  <c:v>2.4</c:v>
                </c:pt>
                <c:pt idx="25">
                  <c:v>2.2999999999999998</c:v>
                </c:pt>
                <c:pt idx="26">
                  <c:v>2.5</c:v>
                </c:pt>
                <c:pt idx="27">
                  <c:v>2.4</c:v>
                </c:pt>
                <c:pt idx="28">
                  <c:v>2.5</c:v>
                </c:pt>
                <c:pt idx="29">
                  <c:v>2.4</c:v>
                </c:pt>
                <c:pt idx="30">
                  <c:v>2.5</c:v>
                </c:pt>
                <c:pt idx="31">
                  <c:v>2.4</c:v>
                </c:pt>
                <c:pt idx="32">
                  <c:v>2.5</c:v>
                </c:pt>
                <c:pt idx="33">
                  <c:v>2.2999999999999998</c:v>
                </c:pt>
                <c:pt idx="34">
                  <c:v>2.4</c:v>
                </c:pt>
                <c:pt idx="35">
                  <c:v>2.4</c:v>
                </c:pt>
                <c:pt idx="36">
                  <c:v>2.5</c:v>
                </c:pt>
                <c:pt idx="37">
                  <c:v>2.5</c:v>
                </c:pt>
                <c:pt idx="38">
                  <c:v>2.5</c:v>
                </c:pt>
                <c:pt idx="39">
                  <c:v>2.4</c:v>
                </c:pt>
                <c:pt idx="40">
                  <c:v>2.4</c:v>
                </c:pt>
                <c:pt idx="41">
                  <c:v>2.5</c:v>
                </c:pt>
                <c:pt idx="42">
                  <c:v>2.4</c:v>
                </c:pt>
                <c:pt idx="43">
                  <c:v>2.5</c:v>
                </c:pt>
                <c:pt idx="44">
                  <c:v>2.2000000000000002</c:v>
                </c:pt>
                <c:pt idx="45">
                  <c:v>2.5</c:v>
                </c:pt>
                <c:pt idx="46">
                  <c:v>2.4</c:v>
                </c:pt>
                <c:pt idx="47">
                  <c:v>2.4</c:v>
                </c:pt>
              </c:numCache>
            </c:numRef>
          </c:val>
          <c:smooth val="0"/>
          <c:extLst>
            <c:ext xmlns:c16="http://schemas.microsoft.com/office/drawing/2014/chart" uri="{C3380CC4-5D6E-409C-BE32-E72D297353CC}">
              <c16:uniqueId val="{00000006-5E95-4EE1-9998-7147358055B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E95-4EE1-9998-7147358055B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72.005279999999999</c:v>
                </c:pt>
                <c:pt idx="1">
                  <c:v>72.035520000000005</c:v>
                </c:pt>
                <c:pt idx="2">
                  <c:v>73.164739999999995</c:v>
                </c:pt>
                <c:pt idx="3">
                  <c:v>73.198650000000001</c:v>
                </c:pt>
                <c:pt idx="4">
                  <c:v>73.337059999999994</c:v>
                </c:pt>
                <c:pt idx="5">
                  <c:v>73.882660000000001</c:v>
                </c:pt>
                <c:pt idx="6">
                  <c:v>74.053870000000003</c:v>
                </c:pt>
                <c:pt idx="7">
                  <c:v>74.217569999999995</c:v>
                </c:pt>
                <c:pt idx="8">
                  <c:v>73.822829999999996</c:v>
                </c:pt>
                <c:pt idx="9">
                  <c:v>73.766499999999994</c:v>
                </c:pt>
                <c:pt idx="10">
                  <c:v>73.695359999999994</c:v>
                </c:pt>
                <c:pt idx="11">
                  <c:v>73.259540000000001</c:v>
                </c:pt>
                <c:pt idx="12">
                  <c:v>73.246459999999999</c:v>
                </c:pt>
                <c:pt idx="13">
                  <c:v>73.092690000000005</c:v>
                </c:pt>
                <c:pt idx="14">
                  <c:v>73.140410000000003</c:v>
                </c:pt>
                <c:pt idx="15">
                  <c:v>73.015609999999995</c:v>
                </c:pt>
                <c:pt idx="16">
                  <c:v>72.622169999999997</c:v>
                </c:pt>
                <c:pt idx="17">
                  <c:v>72.798069999999996</c:v>
                </c:pt>
                <c:pt idx="18">
                  <c:v>72.250479999999996</c:v>
                </c:pt>
                <c:pt idx="19">
                  <c:v>72.135900000000007</c:v>
                </c:pt>
                <c:pt idx="20">
                  <c:v>72.535679999999999</c:v>
                </c:pt>
                <c:pt idx="21">
                  <c:v>71.532700000000006</c:v>
                </c:pt>
                <c:pt idx="22">
                  <c:v>72.770570000000006</c:v>
                </c:pt>
                <c:pt idx="23">
                  <c:v>71.964460000000003</c:v>
                </c:pt>
                <c:pt idx="24">
                  <c:v>72.429339999999996</c:v>
                </c:pt>
                <c:pt idx="25">
                  <c:v>72.157049999999998</c:v>
                </c:pt>
                <c:pt idx="26">
                  <c:v>72.124960000000002</c:v>
                </c:pt>
                <c:pt idx="27">
                  <c:v>72.390529999999998</c:v>
                </c:pt>
                <c:pt idx="28">
                  <c:v>72.900999999999996</c:v>
                </c:pt>
                <c:pt idx="29">
                  <c:v>73.03707</c:v>
                </c:pt>
                <c:pt idx="30">
                  <c:v>73.154799999999994</c:v>
                </c:pt>
                <c:pt idx="31">
                  <c:v>73.312119999999993</c:v>
                </c:pt>
                <c:pt idx="32">
                  <c:v>73.404200000000003</c:v>
                </c:pt>
                <c:pt idx="33">
                  <c:v>74.114339999999999</c:v>
                </c:pt>
                <c:pt idx="34">
                  <c:v>74.274000000000001</c:v>
                </c:pt>
                <c:pt idx="35">
                  <c:v>72.226960000000005</c:v>
                </c:pt>
                <c:pt idx="36">
                  <c:v>72.681950000000001</c:v>
                </c:pt>
                <c:pt idx="37">
                  <c:v>47.634529999999998</c:v>
                </c:pt>
                <c:pt idx="38">
                  <c:v>30.289709999999999</c:v>
                </c:pt>
                <c:pt idx="39">
                  <c:v>26.92174</c:v>
                </c:pt>
                <c:pt idx="40">
                  <c:v>27.047440000000002</c:v>
                </c:pt>
                <c:pt idx="41">
                  <c:v>37.887039999999999</c:v>
                </c:pt>
                <c:pt idx="42">
                  <c:v>49.386859999999999</c:v>
                </c:pt>
                <c:pt idx="43">
                  <c:v>63.140810000000002</c:v>
                </c:pt>
                <c:pt idx="44">
                  <c:v>59.548099999999998</c:v>
                </c:pt>
                <c:pt idx="45">
                  <c:v>66.732990000000001</c:v>
                </c:pt>
                <c:pt idx="46">
                  <c:v>67.960520000000002</c:v>
                </c:pt>
                <c:pt idx="47">
                  <c:v>69.261899999999997</c:v>
                </c:pt>
              </c:numCache>
            </c:numRef>
          </c:val>
          <c:smooth val="0"/>
          <c:extLst>
            <c:ext xmlns:c16="http://schemas.microsoft.com/office/drawing/2014/chart" uri="{C3380CC4-5D6E-409C-BE32-E72D297353CC}">
              <c16:uniqueId val="{00000008-5E95-4EE1-9998-7147358055B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E95-4EE1-9998-7147358055B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17.7</c:v>
                </c:pt>
                <c:pt idx="1">
                  <c:v>17.7</c:v>
                </c:pt>
                <c:pt idx="2">
                  <c:v>17.7</c:v>
                </c:pt>
                <c:pt idx="3">
                  <c:v>17.7</c:v>
                </c:pt>
                <c:pt idx="4">
                  <c:v>17.7</c:v>
                </c:pt>
                <c:pt idx="5">
                  <c:v>17.7</c:v>
                </c:pt>
                <c:pt idx="6">
                  <c:v>17.7</c:v>
                </c:pt>
                <c:pt idx="7">
                  <c:v>17.7</c:v>
                </c:pt>
                <c:pt idx="8">
                  <c:v>17.7</c:v>
                </c:pt>
                <c:pt idx="9">
                  <c:v>17.7</c:v>
                </c:pt>
                <c:pt idx="10">
                  <c:v>17.7</c:v>
                </c:pt>
                <c:pt idx="11">
                  <c:v>17.7</c:v>
                </c:pt>
                <c:pt idx="12">
                  <c:v>17.7</c:v>
                </c:pt>
                <c:pt idx="13">
                  <c:v>18</c:v>
                </c:pt>
                <c:pt idx="14">
                  <c:v>18</c:v>
                </c:pt>
                <c:pt idx="15">
                  <c:v>18</c:v>
                </c:pt>
                <c:pt idx="16">
                  <c:v>18</c:v>
                </c:pt>
                <c:pt idx="17">
                  <c:v>18</c:v>
                </c:pt>
                <c:pt idx="18">
                  <c:v>18</c:v>
                </c:pt>
                <c:pt idx="19">
                  <c:v>18</c:v>
                </c:pt>
                <c:pt idx="20">
                  <c:v>18</c:v>
                </c:pt>
                <c:pt idx="21">
                  <c:v>18</c:v>
                </c:pt>
                <c:pt idx="22">
                  <c:v>18</c:v>
                </c:pt>
                <c:pt idx="23">
                  <c:v>18</c:v>
                </c:pt>
                <c:pt idx="24">
                  <c:v>18</c:v>
                </c:pt>
                <c:pt idx="25">
                  <c:v>18</c:v>
                </c:pt>
                <c:pt idx="26">
                  <c:v>18</c:v>
                </c:pt>
                <c:pt idx="27">
                  <c:v>18</c:v>
                </c:pt>
                <c:pt idx="28">
                  <c:v>18</c:v>
                </c:pt>
                <c:pt idx="29">
                  <c:v>18.3</c:v>
                </c:pt>
                <c:pt idx="30">
                  <c:v>18.3</c:v>
                </c:pt>
                <c:pt idx="31">
                  <c:v>18.3</c:v>
                </c:pt>
                <c:pt idx="32">
                  <c:v>18.3</c:v>
                </c:pt>
                <c:pt idx="33">
                  <c:v>18.3</c:v>
                </c:pt>
                <c:pt idx="34">
                  <c:v>18.3</c:v>
                </c:pt>
                <c:pt idx="35">
                  <c:v>18.3</c:v>
                </c:pt>
                <c:pt idx="36">
                  <c:v>18.3</c:v>
                </c:pt>
                <c:pt idx="37">
                  <c:v>18.3</c:v>
                </c:pt>
                <c:pt idx="38">
                  <c:v>18.3</c:v>
                </c:pt>
                <c:pt idx="39">
                  <c:v>18.3</c:v>
                </c:pt>
                <c:pt idx="40">
                  <c:v>18.3</c:v>
                </c:pt>
                <c:pt idx="41">
                  <c:v>18.3</c:v>
                </c:pt>
                <c:pt idx="42">
                  <c:v>18.3</c:v>
                </c:pt>
                <c:pt idx="43">
                  <c:v>18.3</c:v>
                </c:pt>
                <c:pt idx="44">
                  <c:v>18.3</c:v>
                </c:pt>
                <c:pt idx="45">
                  <c:v>18.3</c:v>
                </c:pt>
                <c:pt idx="46">
                  <c:v>18.3</c:v>
                </c:pt>
                <c:pt idx="47">
                  <c:v>18.3</c:v>
                </c:pt>
              </c:numCache>
            </c:numRef>
          </c:val>
          <c:smooth val="0"/>
          <c:extLst>
            <c:ext xmlns:c16="http://schemas.microsoft.com/office/drawing/2014/chart" uri="{C3380CC4-5D6E-409C-BE32-E72D297353CC}">
              <c16:uniqueId val="{0000000A-5E95-4EE1-9998-7147358055B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E95-4EE1-9998-7147358055B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E95-4EE1-9998-7147358055B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E95-4EE1-9998-7147358055B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19.047280000000001</c:v>
                </c:pt>
                <c:pt idx="1">
                  <c:v>19.064260000000001</c:v>
                </c:pt>
                <c:pt idx="2">
                  <c:v>19.321249999999999</c:v>
                </c:pt>
                <c:pt idx="3">
                  <c:v>19.293330000000001</c:v>
                </c:pt>
                <c:pt idx="4">
                  <c:v>19.250879999999999</c:v>
                </c:pt>
                <c:pt idx="5">
                  <c:v>19.395669999999999</c:v>
                </c:pt>
                <c:pt idx="6">
                  <c:v>18.930289999999999</c:v>
                </c:pt>
                <c:pt idx="7">
                  <c:v>19.343710000000002</c:v>
                </c:pt>
                <c:pt idx="8">
                  <c:v>19.334520000000001</c:v>
                </c:pt>
                <c:pt idx="9">
                  <c:v>19.275500000000001</c:v>
                </c:pt>
                <c:pt idx="10">
                  <c:v>19.20101</c:v>
                </c:pt>
                <c:pt idx="11">
                  <c:v>19.214790000000001</c:v>
                </c:pt>
                <c:pt idx="12">
                  <c:v>19.362290000000002</c:v>
                </c:pt>
                <c:pt idx="13">
                  <c:v>18.993369999999999</c:v>
                </c:pt>
                <c:pt idx="14">
                  <c:v>19.112349999999999</c:v>
                </c:pt>
                <c:pt idx="15">
                  <c:v>18.71707</c:v>
                </c:pt>
                <c:pt idx="16">
                  <c:v>18.794409999999999</c:v>
                </c:pt>
                <c:pt idx="17">
                  <c:v>19.02637</c:v>
                </c:pt>
                <c:pt idx="18">
                  <c:v>19.001750000000001</c:v>
                </c:pt>
                <c:pt idx="19">
                  <c:v>19.092279999999999</c:v>
                </c:pt>
                <c:pt idx="20">
                  <c:v>19.299340000000001</c:v>
                </c:pt>
                <c:pt idx="21">
                  <c:v>19.240010000000002</c:v>
                </c:pt>
                <c:pt idx="22">
                  <c:v>19.36176</c:v>
                </c:pt>
                <c:pt idx="23">
                  <c:v>19.188649999999999</c:v>
                </c:pt>
                <c:pt idx="24">
                  <c:v>19.441009999999999</c:v>
                </c:pt>
                <c:pt idx="25">
                  <c:v>19.215599999999998</c:v>
                </c:pt>
                <c:pt idx="26">
                  <c:v>19.205860000000001</c:v>
                </c:pt>
                <c:pt idx="27">
                  <c:v>19.377939999999999</c:v>
                </c:pt>
                <c:pt idx="28">
                  <c:v>19.436360000000001</c:v>
                </c:pt>
                <c:pt idx="29">
                  <c:v>19.378029999999999</c:v>
                </c:pt>
                <c:pt idx="30">
                  <c:v>19.281849999999999</c:v>
                </c:pt>
                <c:pt idx="31">
                  <c:v>19.32884</c:v>
                </c:pt>
                <c:pt idx="32">
                  <c:v>19.087330000000001</c:v>
                </c:pt>
                <c:pt idx="33">
                  <c:v>19.335429999999999</c:v>
                </c:pt>
                <c:pt idx="34">
                  <c:v>19.502479999999998</c:v>
                </c:pt>
                <c:pt idx="35">
                  <c:v>19.391400000000001</c:v>
                </c:pt>
                <c:pt idx="36">
                  <c:v>19.8293</c:v>
                </c:pt>
                <c:pt idx="37">
                  <c:v>19.24248</c:v>
                </c:pt>
                <c:pt idx="38">
                  <c:v>18.467980000000001</c:v>
                </c:pt>
                <c:pt idx="39">
                  <c:v>18.426659999999998</c:v>
                </c:pt>
                <c:pt idx="40">
                  <c:v>17.990839999999999</c:v>
                </c:pt>
                <c:pt idx="41">
                  <c:v>18.065770000000001</c:v>
                </c:pt>
                <c:pt idx="42">
                  <c:v>17.992789999999999</c:v>
                </c:pt>
                <c:pt idx="43">
                  <c:v>18.133400000000002</c:v>
                </c:pt>
                <c:pt idx="44">
                  <c:v>18.064599999999999</c:v>
                </c:pt>
                <c:pt idx="45">
                  <c:v>17.813130000000001</c:v>
                </c:pt>
                <c:pt idx="46">
                  <c:v>17.98057</c:v>
                </c:pt>
                <c:pt idx="47">
                  <c:v>17.720739999999999</c:v>
                </c:pt>
              </c:numCache>
            </c:numRef>
          </c:val>
          <c:smooth val="0"/>
          <c:extLst>
            <c:ext xmlns:c16="http://schemas.microsoft.com/office/drawing/2014/chart" uri="{C3380CC4-5D6E-409C-BE32-E72D297353CC}">
              <c16:uniqueId val="{0000000E-5E95-4EE1-9998-7147358055B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E95-4EE1-9998-7147358055B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E95-4EE1-9998-7147358055B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E95-4EE1-9998-7147358055B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6.5209999999999999</c:v>
                </c:pt>
                <c:pt idx="1">
                  <c:v>6.5140000000000002</c:v>
                </c:pt>
                <c:pt idx="2">
                  <c:v>6.5410000000000004</c:v>
                </c:pt>
                <c:pt idx="3">
                  <c:v>6.8710000000000004</c:v>
                </c:pt>
                <c:pt idx="4">
                  <c:v>6.5609999999999999</c:v>
                </c:pt>
                <c:pt idx="5">
                  <c:v>6.5410000000000004</c:v>
                </c:pt>
                <c:pt idx="6">
                  <c:v>6.5419999999999998</c:v>
                </c:pt>
                <c:pt idx="7">
                  <c:v>6.7480000000000002</c:v>
                </c:pt>
                <c:pt idx="8">
                  <c:v>6.1226000000000003</c:v>
                </c:pt>
                <c:pt idx="9">
                  <c:v>6.5209999999999999</c:v>
                </c:pt>
                <c:pt idx="10">
                  <c:v>6.5140000000000002</c:v>
                </c:pt>
                <c:pt idx="11">
                  <c:v>6.5410000000000004</c:v>
                </c:pt>
                <c:pt idx="12">
                  <c:v>6.8710000000000004</c:v>
                </c:pt>
                <c:pt idx="13">
                  <c:v>6.5609999999999999</c:v>
                </c:pt>
                <c:pt idx="14">
                  <c:v>6.5410000000000004</c:v>
                </c:pt>
                <c:pt idx="15">
                  <c:v>6.5419999999999998</c:v>
                </c:pt>
                <c:pt idx="16">
                  <c:v>6.7480000000000002</c:v>
                </c:pt>
                <c:pt idx="17">
                  <c:v>6.1226000000000003</c:v>
                </c:pt>
                <c:pt idx="18">
                  <c:v>6.5209999999999999</c:v>
                </c:pt>
                <c:pt idx="19">
                  <c:v>6.5140000000000002</c:v>
                </c:pt>
                <c:pt idx="20">
                  <c:v>6.5410000000000004</c:v>
                </c:pt>
                <c:pt idx="21">
                  <c:v>6.8710000000000004</c:v>
                </c:pt>
                <c:pt idx="22">
                  <c:v>6.5609999999999999</c:v>
                </c:pt>
                <c:pt idx="23">
                  <c:v>6.5410000000000004</c:v>
                </c:pt>
                <c:pt idx="24">
                  <c:v>6.5419999999999998</c:v>
                </c:pt>
                <c:pt idx="25">
                  <c:v>6.7480000000000002</c:v>
                </c:pt>
                <c:pt idx="26">
                  <c:v>6.1226000000000003</c:v>
                </c:pt>
                <c:pt idx="27">
                  <c:v>6.5209999999999999</c:v>
                </c:pt>
                <c:pt idx="28">
                  <c:v>6.5140000000000002</c:v>
                </c:pt>
                <c:pt idx="29">
                  <c:v>6.5410000000000004</c:v>
                </c:pt>
                <c:pt idx="30">
                  <c:v>6.8710000000000004</c:v>
                </c:pt>
                <c:pt idx="31">
                  <c:v>6.5609999999999999</c:v>
                </c:pt>
                <c:pt idx="32">
                  <c:v>6.5410000000000004</c:v>
                </c:pt>
                <c:pt idx="33">
                  <c:v>6.5419999999999998</c:v>
                </c:pt>
                <c:pt idx="34">
                  <c:v>6.7480000000000002</c:v>
                </c:pt>
                <c:pt idx="35">
                  <c:v>6.1226000000000003</c:v>
                </c:pt>
                <c:pt idx="36">
                  <c:v>6.5209999999999999</c:v>
                </c:pt>
                <c:pt idx="37">
                  <c:v>6.5140000000000002</c:v>
                </c:pt>
                <c:pt idx="38">
                  <c:v>6.5410000000000004</c:v>
                </c:pt>
                <c:pt idx="39">
                  <c:v>6.8710000000000004</c:v>
                </c:pt>
                <c:pt idx="40">
                  <c:v>6.5609999999999999</c:v>
                </c:pt>
                <c:pt idx="41">
                  <c:v>6.5410000000000004</c:v>
                </c:pt>
                <c:pt idx="42">
                  <c:v>6.5419999999999998</c:v>
                </c:pt>
                <c:pt idx="43">
                  <c:v>6.7480000000000002</c:v>
                </c:pt>
                <c:pt idx="44">
                  <c:v>6.1226000000000003</c:v>
                </c:pt>
                <c:pt idx="45">
                  <c:v>6.5209999999999999</c:v>
                </c:pt>
                <c:pt idx="46">
                  <c:v>6.5140000000000002</c:v>
                </c:pt>
                <c:pt idx="47">
                  <c:v>6.5410000000000004</c:v>
                </c:pt>
              </c:numCache>
            </c:numRef>
          </c:val>
          <c:smooth val="0"/>
          <c:extLst>
            <c:ext xmlns:c16="http://schemas.microsoft.com/office/drawing/2014/chart" uri="{C3380CC4-5D6E-409C-BE32-E72D297353CC}">
              <c16:uniqueId val="{00000012-5E95-4EE1-9998-7147358055B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66.88</c:v>
                </c:pt>
                <c:pt idx="1">
                  <c:v>63.7</c:v>
                </c:pt>
                <c:pt idx="2">
                  <c:v>53.14</c:v>
                </c:pt>
                <c:pt idx="3">
                  <c:v>59.33</c:v>
                </c:pt>
                <c:pt idx="4">
                  <c:v>66.22</c:v>
                </c:pt>
                <c:pt idx="5">
                  <c:v>66.099999999999994</c:v>
                </c:pt>
                <c:pt idx="6">
                  <c:v>65.73</c:v>
                </c:pt>
                <c:pt idx="7">
                  <c:v>64.72</c:v>
                </c:pt>
                <c:pt idx="8">
                  <c:v>56.97</c:v>
                </c:pt>
                <c:pt idx="9">
                  <c:v>56.06</c:v>
                </c:pt>
                <c:pt idx="10">
                  <c:v>56.29</c:v>
                </c:pt>
                <c:pt idx="11">
                  <c:v>55.98</c:v>
                </c:pt>
                <c:pt idx="12">
                  <c:v>54.91</c:v>
                </c:pt>
                <c:pt idx="13">
                  <c:v>54.91</c:v>
                </c:pt>
                <c:pt idx="14">
                  <c:v>56.12</c:v>
                </c:pt>
                <c:pt idx="15">
                  <c:v>56.16</c:v>
                </c:pt>
                <c:pt idx="16">
                  <c:v>56.62</c:v>
                </c:pt>
                <c:pt idx="17">
                  <c:v>56.54</c:v>
                </c:pt>
                <c:pt idx="18">
                  <c:v>52.87</c:v>
                </c:pt>
                <c:pt idx="19">
                  <c:v>45.33</c:v>
                </c:pt>
                <c:pt idx="20">
                  <c:v>45.54</c:v>
                </c:pt>
                <c:pt idx="21">
                  <c:v>47.59</c:v>
                </c:pt>
                <c:pt idx="22">
                  <c:v>54.4</c:v>
                </c:pt>
                <c:pt idx="23">
                  <c:v>64.180000000000007</c:v>
                </c:pt>
                <c:pt idx="24">
                  <c:v>65.16</c:v>
                </c:pt>
                <c:pt idx="25">
                  <c:v>62.73</c:v>
                </c:pt>
                <c:pt idx="26">
                  <c:v>60.13</c:v>
                </c:pt>
                <c:pt idx="27">
                  <c:v>61.65</c:v>
                </c:pt>
                <c:pt idx="28">
                  <c:v>62.69</c:v>
                </c:pt>
                <c:pt idx="29">
                  <c:v>60.79</c:v>
                </c:pt>
                <c:pt idx="30">
                  <c:v>61.62</c:v>
                </c:pt>
                <c:pt idx="31">
                  <c:v>60.83</c:v>
                </c:pt>
                <c:pt idx="32">
                  <c:v>64.959999999999994</c:v>
                </c:pt>
                <c:pt idx="33">
                  <c:v>66.069999999999993</c:v>
                </c:pt>
                <c:pt idx="34">
                  <c:v>62.23</c:v>
                </c:pt>
                <c:pt idx="35">
                  <c:v>25.78</c:v>
                </c:pt>
                <c:pt idx="36">
                  <c:v>5.4</c:v>
                </c:pt>
                <c:pt idx="37">
                  <c:v>5.71</c:v>
                </c:pt>
                <c:pt idx="38">
                  <c:v>5.65</c:v>
                </c:pt>
                <c:pt idx="39">
                  <c:v>5.37</c:v>
                </c:pt>
                <c:pt idx="40">
                  <c:v>5.89</c:v>
                </c:pt>
                <c:pt idx="41">
                  <c:v>6.19</c:v>
                </c:pt>
                <c:pt idx="42">
                  <c:v>6.17</c:v>
                </c:pt>
                <c:pt idx="43">
                  <c:v>5.79</c:v>
                </c:pt>
                <c:pt idx="44">
                  <c:v>46.64</c:v>
                </c:pt>
                <c:pt idx="45">
                  <c:v>57.94</c:v>
                </c:pt>
                <c:pt idx="46">
                  <c:v>58.02</c:v>
                </c:pt>
                <c:pt idx="47">
                  <c:v>59.24</c:v>
                </c:pt>
              </c:numCache>
            </c:numRef>
          </c:val>
          <c:smooth val="0"/>
          <c:extLst>
            <c:ext xmlns:c16="http://schemas.microsoft.com/office/drawing/2014/chart" uri="{C3380CC4-5D6E-409C-BE32-E72D297353CC}">
              <c16:uniqueId val="{00000013-5E95-4EE1-9998-7147358055B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5E95-4EE1-9998-7147358055B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149.19837000000001</c:v>
                </c:pt>
                <c:pt idx="1">
                  <c:v>149.3664</c:v>
                </c:pt>
                <c:pt idx="2">
                  <c:v>147.02104</c:v>
                </c:pt>
                <c:pt idx="3">
                  <c:v>146.23492999999999</c:v>
                </c:pt>
                <c:pt idx="4">
                  <c:v>143.21700000000001</c:v>
                </c:pt>
                <c:pt idx="5">
                  <c:v>140.48369</c:v>
                </c:pt>
                <c:pt idx="6">
                  <c:v>140.82837000000001</c:v>
                </c:pt>
                <c:pt idx="7">
                  <c:v>136.58617000000001</c:v>
                </c:pt>
                <c:pt idx="8">
                  <c:v>137.28433000000001</c:v>
                </c:pt>
                <c:pt idx="9">
                  <c:v>139.24565000000001</c:v>
                </c:pt>
                <c:pt idx="10">
                  <c:v>140.96968000000001</c:v>
                </c:pt>
                <c:pt idx="11">
                  <c:v>140.26345000000001</c:v>
                </c:pt>
                <c:pt idx="12">
                  <c:v>144.89461</c:v>
                </c:pt>
                <c:pt idx="13">
                  <c:v>144.56692000000001</c:v>
                </c:pt>
                <c:pt idx="14">
                  <c:v>142.62950000000001</c:v>
                </c:pt>
                <c:pt idx="15">
                  <c:v>143.74612999999999</c:v>
                </c:pt>
                <c:pt idx="16">
                  <c:v>146.69887</c:v>
                </c:pt>
                <c:pt idx="17">
                  <c:v>146.47087999999999</c:v>
                </c:pt>
                <c:pt idx="18">
                  <c:v>145.31863000000001</c:v>
                </c:pt>
                <c:pt idx="19">
                  <c:v>146.51096000000001</c:v>
                </c:pt>
                <c:pt idx="20">
                  <c:v>141.54803999999999</c:v>
                </c:pt>
                <c:pt idx="21">
                  <c:v>143.44229999999999</c:v>
                </c:pt>
                <c:pt idx="22">
                  <c:v>141.54675</c:v>
                </c:pt>
                <c:pt idx="23">
                  <c:v>143.94300999999999</c:v>
                </c:pt>
                <c:pt idx="24">
                  <c:v>144.57568000000001</c:v>
                </c:pt>
                <c:pt idx="25">
                  <c:v>145.59504999999999</c:v>
                </c:pt>
                <c:pt idx="26">
                  <c:v>144.43905000000001</c:v>
                </c:pt>
                <c:pt idx="27">
                  <c:v>142.61883</c:v>
                </c:pt>
                <c:pt idx="28">
                  <c:v>140.46189000000001</c:v>
                </c:pt>
                <c:pt idx="29">
                  <c:v>139.38733999999999</c:v>
                </c:pt>
                <c:pt idx="30">
                  <c:v>140.04384999999999</c:v>
                </c:pt>
                <c:pt idx="31">
                  <c:v>141.04825</c:v>
                </c:pt>
                <c:pt idx="32">
                  <c:v>141.30090000000001</c:v>
                </c:pt>
                <c:pt idx="33">
                  <c:v>144.17957999999999</c:v>
                </c:pt>
                <c:pt idx="34">
                  <c:v>144.75946999999999</c:v>
                </c:pt>
                <c:pt idx="35">
                  <c:v>143.88195999999999</c:v>
                </c:pt>
                <c:pt idx="36">
                  <c:v>142.83403999999999</c:v>
                </c:pt>
                <c:pt idx="37">
                  <c:v>142.03641999999999</c:v>
                </c:pt>
                <c:pt idx="38">
                  <c:v>141.26510999999999</c:v>
                </c:pt>
                <c:pt idx="39">
                  <c:v>141.72085999999999</c:v>
                </c:pt>
                <c:pt idx="40">
                  <c:v>140.70304999999999</c:v>
                </c:pt>
                <c:pt idx="41">
                  <c:v>141.14874</c:v>
                </c:pt>
                <c:pt idx="42">
                  <c:v>139.32380000000001</c:v>
                </c:pt>
                <c:pt idx="43">
                  <c:v>142.47771</c:v>
                </c:pt>
                <c:pt idx="44">
                  <c:v>140.38121000000001</c:v>
                </c:pt>
                <c:pt idx="45">
                  <c:v>141.34466</c:v>
                </c:pt>
                <c:pt idx="46">
                  <c:v>142.61311000000001</c:v>
                </c:pt>
                <c:pt idx="47">
                  <c:v>144.68384</c:v>
                </c:pt>
              </c:numCache>
            </c:numRef>
          </c:val>
          <c:smooth val="0"/>
          <c:extLst>
            <c:ext xmlns:c16="http://schemas.microsoft.com/office/drawing/2014/chart" uri="{C3380CC4-5D6E-409C-BE32-E72D297353CC}">
              <c16:uniqueId val="{00000000-7CA2-4FF9-BBB8-EF212551E68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CA2-4FF9-BBB8-EF212551E68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3.8462000000000001</c:v>
                </c:pt>
                <c:pt idx="1">
                  <c:v>3.8988</c:v>
                </c:pt>
                <c:pt idx="2">
                  <c:v>4.1489000000000003</c:v>
                </c:pt>
                <c:pt idx="3">
                  <c:v>4.0218999999999996</c:v>
                </c:pt>
                <c:pt idx="4">
                  <c:v>4.0570000000000004</c:v>
                </c:pt>
                <c:pt idx="5">
                  <c:v>4.1063999999999998</c:v>
                </c:pt>
                <c:pt idx="6">
                  <c:v>4.0315000000000003</c:v>
                </c:pt>
                <c:pt idx="7">
                  <c:v>3.9298000000000002</c:v>
                </c:pt>
                <c:pt idx="8">
                  <c:v>4.0164999999999997</c:v>
                </c:pt>
                <c:pt idx="9">
                  <c:v>4.0153999999999996</c:v>
                </c:pt>
                <c:pt idx="10">
                  <c:v>4.1191000000000004</c:v>
                </c:pt>
                <c:pt idx="11">
                  <c:v>3.8249</c:v>
                </c:pt>
                <c:pt idx="12">
                  <c:v>3.9607000000000001</c:v>
                </c:pt>
                <c:pt idx="13">
                  <c:v>3.8986999999999998</c:v>
                </c:pt>
                <c:pt idx="14">
                  <c:v>4.0475000000000003</c:v>
                </c:pt>
                <c:pt idx="15">
                  <c:v>4.0675999999999997</c:v>
                </c:pt>
                <c:pt idx="16">
                  <c:v>4.2035999999999998</c:v>
                </c:pt>
                <c:pt idx="17">
                  <c:v>4.0468000000000002</c:v>
                </c:pt>
                <c:pt idx="18">
                  <c:v>4.0906000000000002</c:v>
                </c:pt>
                <c:pt idx="19">
                  <c:v>4.1090999999999998</c:v>
                </c:pt>
                <c:pt idx="20">
                  <c:v>4.1905000000000001</c:v>
                </c:pt>
                <c:pt idx="21">
                  <c:v>4.1490999999999998</c:v>
                </c:pt>
                <c:pt idx="22">
                  <c:v>4.1117999999999997</c:v>
                </c:pt>
                <c:pt idx="23">
                  <c:v>4.0209000000000001</c:v>
                </c:pt>
                <c:pt idx="24">
                  <c:v>3.9493999999999998</c:v>
                </c:pt>
                <c:pt idx="25">
                  <c:v>3.8972000000000002</c:v>
                </c:pt>
                <c:pt idx="26">
                  <c:v>4.0852000000000004</c:v>
                </c:pt>
                <c:pt idx="27">
                  <c:v>4.1146000000000003</c:v>
                </c:pt>
                <c:pt idx="28">
                  <c:v>4.1726000000000001</c:v>
                </c:pt>
                <c:pt idx="29">
                  <c:v>4.1779999999999999</c:v>
                </c:pt>
                <c:pt idx="30">
                  <c:v>4.1085000000000003</c:v>
                </c:pt>
                <c:pt idx="31">
                  <c:v>4.1639999999999997</c:v>
                </c:pt>
                <c:pt idx="32">
                  <c:v>4.1440999999999999</c:v>
                </c:pt>
                <c:pt idx="33">
                  <c:v>4.1176000000000004</c:v>
                </c:pt>
                <c:pt idx="34">
                  <c:v>4.1578999999999997</c:v>
                </c:pt>
                <c:pt idx="35">
                  <c:v>4.2156000000000002</c:v>
                </c:pt>
                <c:pt idx="36">
                  <c:v>4.0842999999999998</c:v>
                </c:pt>
                <c:pt idx="37">
                  <c:v>4.0002000000000004</c:v>
                </c:pt>
                <c:pt idx="38">
                  <c:v>4.1113999999999997</c:v>
                </c:pt>
                <c:pt idx="39">
                  <c:v>4.0659999999999998</c:v>
                </c:pt>
                <c:pt idx="40">
                  <c:v>4.1468999999999996</c:v>
                </c:pt>
                <c:pt idx="41">
                  <c:v>4.1288</c:v>
                </c:pt>
                <c:pt idx="42">
                  <c:v>4.1947999999999999</c:v>
                </c:pt>
                <c:pt idx="43">
                  <c:v>3.9845000000000002</c:v>
                </c:pt>
                <c:pt idx="44">
                  <c:v>4.1943000000000001</c:v>
                </c:pt>
                <c:pt idx="45">
                  <c:v>4.1330999999999998</c:v>
                </c:pt>
                <c:pt idx="46">
                  <c:v>4.2451999999999996</c:v>
                </c:pt>
                <c:pt idx="47">
                  <c:v>4.1462000000000003</c:v>
                </c:pt>
              </c:numCache>
            </c:numRef>
          </c:val>
          <c:smooth val="0"/>
          <c:extLst>
            <c:ext xmlns:c16="http://schemas.microsoft.com/office/drawing/2014/chart" uri="{C3380CC4-5D6E-409C-BE32-E72D297353CC}">
              <c16:uniqueId val="{00000002-7CA2-4FF9-BBB8-EF212551E68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129.53713999999999</c:v>
                </c:pt>
                <c:pt idx="1">
                  <c:v>128.44139999999999</c:v>
                </c:pt>
                <c:pt idx="2">
                  <c:v>126.79103000000001</c:v>
                </c:pt>
                <c:pt idx="3">
                  <c:v>127.0401</c:v>
                </c:pt>
                <c:pt idx="4">
                  <c:v>125.37846</c:v>
                </c:pt>
                <c:pt idx="5">
                  <c:v>124.79087</c:v>
                </c:pt>
                <c:pt idx="6">
                  <c:v>125.05274</c:v>
                </c:pt>
                <c:pt idx="7">
                  <c:v>126.24096</c:v>
                </c:pt>
                <c:pt idx="8">
                  <c:v>126.12503</c:v>
                </c:pt>
                <c:pt idx="9">
                  <c:v>127.0275</c:v>
                </c:pt>
                <c:pt idx="10">
                  <c:v>126.81623</c:v>
                </c:pt>
                <c:pt idx="11">
                  <c:v>127.67246</c:v>
                </c:pt>
                <c:pt idx="12">
                  <c:v>124.55947999999999</c:v>
                </c:pt>
                <c:pt idx="13">
                  <c:v>125.13882</c:v>
                </c:pt>
                <c:pt idx="14">
                  <c:v>124.05034999999999</c:v>
                </c:pt>
                <c:pt idx="15">
                  <c:v>126.17144</c:v>
                </c:pt>
                <c:pt idx="16">
                  <c:v>128.80269000000001</c:v>
                </c:pt>
                <c:pt idx="17">
                  <c:v>123.71903</c:v>
                </c:pt>
                <c:pt idx="18">
                  <c:v>124.9838</c:v>
                </c:pt>
                <c:pt idx="19">
                  <c:v>125.42350999999999</c:v>
                </c:pt>
                <c:pt idx="20">
                  <c:v>125.99588</c:v>
                </c:pt>
                <c:pt idx="21">
                  <c:v>123.23694</c:v>
                </c:pt>
                <c:pt idx="22">
                  <c:v>124.48090999999999</c:v>
                </c:pt>
                <c:pt idx="23">
                  <c:v>125.4594</c:v>
                </c:pt>
                <c:pt idx="24">
                  <c:v>127.07805999999999</c:v>
                </c:pt>
                <c:pt idx="25">
                  <c:v>126.15733</c:v>
                </c:pt>
                <c:pt idx="26">
                  <c:v>127.1481</c:v>
                </c:pt>
                <c:pt idx="27">
                  <c:v>126.89279000000001</c:v>
                </c:pt>
                <c:pt idx="28">
                  <c:v>126.80777999999999</c:v>
                </c:pt>
                <c:pt idx="29">
                  <c:v>127.25367</c:v>
                </c:pt>
                <c:pt idx="30">
                  <c:v>128.64852999999999</c:v>
                </c:pt>
                <c:pt idx="31">
                  <c:v>127.90434</c:v>
                </c:pt>
                <c:pt idx="32">
                  <c:v>129.18986000000001</c:v>
                </c:pt>
                <c:pt idx="33">
                  <c:v>130.34522000000001</c:v>
                </c:pt>
                <c:pt idx="34">
                  <c:v>129.66059999999999</c:v>
                </c:pt>
                <c:pt idx="35">
                  <c:v>130.43582000000001</c:v>
                </c:pt>
                <c:pt idx="36">
                  <c:v>128.22346999999999</c:v>
                </c:pt>
                <c:pt idx="37">
                  <c:v>123.05880000000001</c:v>
                </c:pt>
                <c:pt idx="38">
                  <c:v>127.90575</c:v>
                </c:pt>
                <c:pt idx="39">
                  <c:v>129.89517000000001</c:v>
                </c:pt>
                <c:pt idx="40">
                  <c:v>130.37521000000001</c:v>
                </c:pt>
                <c:pt idx="41">
                  <c:v>129.7722</c:v>
                </c:pt>
                <c:pt idx="42">
                  <c:v>131.43331000000001</c:v>
                </c:pt>
                <c:pt idx="43">
                  <c:v>129.29445999999999</c:v>
                </c:pt>
                <c:pt idx="44">
                  <c:v>127.72289000000001</c:v>
                </c:pt>
                <c:pt idx="45">
                  <c:v>131.10123999999999</c:v>
                </c:pt>
                <c:pt idx="46">
                  <c:v>129.36834999999999</c:v>
                </c:pt>
                <c:pt idx="47">
                  <c:v>126.00583</c:v>
                </c:pt>
              </c:numCache>
            </c:numRef>
          </c:val>
          <c:smooth val="0"/>
          <c:extLst>
            <c:ext xmlns:c16="http://schemas.microsoft.com/office/drawing/2014/chart" uri="{C3380CC4-5D6E-409C-BE32-E72D297353CC}">
              <c16:uniqueId val="{00000003-7CA2-4FF9-BBB8-EF212551E68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10.916650000000001</c:v>
                </c:pt>
                <c:pt idx="1">
                  <c:v>10.86388</c:v>
                </c:pt>
                <c:pt idx="2">
                  <c:v>11.21848</c:v>
                </c:pt>
                <c:pt idx="3">
                  <c:v>11.30109</c:v>
                </c:pt>
                <c:pt idx="4">
                  <c:v>10.58874</c:v>
                </c:pt>
                <c:pt idx="5">
                  <c:v>10.558339999999999</c:v>
                </c:pt>
                <c:pt idx="6">
                  <c:v>10.81184</c:v>
                </c:pt>
                <c:pt idx="7">
                  <c:v>10.92469</c:v>
                </c:pt>
                <c:pt idx="8">
                  <c:v>10.571680000000001</c:v>
                </c:pt>
                <c:pt idx="9">
                  <c:v>10.994339999999999</c:v>
                </c:pt>
                <c:pt idx="10">
                  <c:v>10.42703</c:v>
                </c:pt>
                <c:pt idx="11">
                  <c:v>10.96566</c:v>
                </c:pt>
                <c:pt idx="12">
                  <c:v>11.68534</c:v>
                </c:pt>
                <c:pt idx="13">
                  <c:v>10.331009999999999</c:v>
                </c:pt>
                <c:pt idx="14">
                  <c:v>10.363910000000001</c:v>
                </c:pt>
                <c:pt idx="15">
                  <c:v>10.912800000000001</c:v>
                </c:pt>
                <c:pt idx="16">
                  <c:v>11.61173</c:v>
                </c:pt>
                <c:pt idx="17">
                  <c:v>11.975350000000001</c:v>
                </c:pt>
                <c:pt idx="18">
                  <c:v>11.92206</c:v>
                </c:pt>
                <c:pt idx="19">
                  <c:v>12.641640000000001</c:v>
                </c:pt>
                <c:pt idx="20">
                  <c:v>12.59112</c:v>
                </c:pt>
                <c:pt idx="21">
                  <c:v>12.211370000000001</c:v>
                </c:pt>
                <c:pt idx="22">
                  <c:v>12.53453</c:v>
                </c:pt>
                <c:pt idx="23">
                  <c:v>13.21772</c:v>
                </c:pt>
                <c:pt idx="24">
                  <c:v>12.846439999999999</c:v>
                </c:pt>
                <c:pt idx="25">
                  <c:v>13.248670000000001</c:v>
                </c:pt>
                <c:pt idx="26">
                  <c:v>13.207929999999999</c:v>
                </c:pt>
                <c:pt idx="27">
                  <c:v>13.512639999999999</c:v>
                </c:pt>
                <c:pt idx="28">
                  <c:v>12.32114</c:v>
                </c:pt>
                <c:pt idx="29">
                  <c:v>13.24766</c:v>
                </c:pt>
                <c:pt idx="30">
                  <c:v>13.25216</c:v>
                </c:pt>
                <c:pt idx="31">
                  <c:v>11.65643</c:v>
                </c:pt>
                <c:pt idx="32">
                  <c:v>12.7118</c:v>
                </c:pt>
                <c:pt idx="33">
                  <c:v>11.853289999999999</c:v>
                </c:pt>
                <c:pt idx="34">
                  <c:v>12.609629999999999</c:v>
                </c:pt>
                <c:pt idx="35">
                  <c:v>11.71058</c:v>
                </c:pt>
                <c:pt idx="36">
                  <c:v>11.17506</c:v>
                </c:pt>
                <c:pt idx="37">
                  <c:v>10.220739999999999</c:v>
                </c:pt>
                <c:pt idx="38">
                  <c:v>10.550660000000001</c:v>
                </c:pt>
                <c:pt idx="39">
                  <c:v>10.816599999999999</c:v>
                </c:pt>
                <c:pt idx="40">
                  <c:v>11.99126</c:v>
                </c:pt>
                <c:pt idx="41">
                  <c:v>12.749090000000001</c:v>
                </c:pt>
                <c:pt idx="42">
                  <c:v>12.95396</c:v>
                </c:pt>
                <c:pt idx="43">
                  <c:v>13.297330000000001</c:v>
                </c:pt>
                <c:pt idx="44">
                  <c:v>13.48761</c:v>
                </c:pt>
                <c:pt idx="45">
                  <c:v>12.54729</c:v>
                </c:pt>
                <c:pt idx="46">
                  <c:v>12.67929</c:v>
                </c:pt>
                <c:pt idx="47">
                  <c:v>13.1053</c:v>
                </c:pt>
              </c:numCache>
            </c:numRef>
          </c:val>
          <c:smooth val="0"/>
          <c:extLst>
            <c:ext xmlns:c16="http://schemas.microsoft.com/office/drawing/2014/chart" uri="{C3380CC4-5D6E-409C-BE32-E72D297353CC}">
              <c16:uniqueId val="{00000004-7CA2-4FF9-BBB8-EF212551E68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CA2-4FF9-BBB8-EF212551E68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33.321399999999997</c:v>
                </c:pt>
                <c:pt idx="1">
                  <c:v>33.018099999999997</c:v>
                </c:pt>
                <c:pt idx="2">
                  <c:v>34.131300000000003</c:v>
                </c:pt>
                <c:pt idx="3">
                  <c:v>33.849800000000002</c:v>
                </c:pt>
                <c:pt idx="4">
                  <c:v>31.6907</c:v>
                </c:pt>
                <c:pt idx="5">
                  <c:v>31.157399999999999</c:v>
                </c:pt>
                <c:pt idx="6">
                  <c:v>31.452999999999999</c:v>
                </c:pt>
                <c:pt idx="7">
                  <c:v>32.824300000000001</c:v>
                </c:pt>
                <c:pt idx="8">
                  <c:v>33.008200000000002</c:v>
                </c:pt>
                <c:pt idx="9">
                  <c:v>32.174700000000001</c:v>
                </c:pt>
                <c:pt idx="10">
                  <c:v>31.786100000000001</c:v>
                </c:pt>
                <c:pt idx="11">
                  <c:v>32.040100000000002</c:v>
                </c:pt>
                <c:pt idx="12">
                  <c:v>27.963100000000001</c:v>
                </c:pt>
                <c:pt idx="13">
                  <c:v>27.112300000000001</c:v>
                </c:pt>
                <c:pt idx="14">
                  <c:v>27.598099999999999</c:v>
                </c:pt>
                <c:pt idx="15">
                  <c:v>29.042400000000001</c:v>
                </c:pt>
                <c:pt idx="16">
                  <c:v>31.261900000000001</c:v>
                </c:pt>
                <c:pt idx="17">
                  <c:v>32.431199999999997</c:v>
                </c:pt>
                <c:pt idx="18">
                  <c:v>31.717300000000002</c:v>
                </c:pt>
                <c:pt idx="19">
                  <c:v>31.270600000000002</c:v>
                </c:pt>
                <c:pt idx="20">
                  <c:v>32.792299999999997</c:v>
                </c:pt>
                <c:pt idx="21">
                  <c:v>33.018799999999999</c:v>
                </c:pt>
                <c:pt idx="22">
                  <c:v>32.791899999999998</c:v>
                </c:pt>
                <c:pt idx="23">
                  <c:v>32.576900000000002</c:v>
                </c:pt>
                <c:pt idx="24">
                  <c:v>29.8062</c:v>
                </c:pt>
                <c:pt idx="25">
                  <c:v>29.856000000000002</c:v>
                </c:pt>
                <c:pt idx="26">
                  <c:v>31.541499999999999</c:v>
                </c:pt>
                <c:pt idx="27">
                  <c:v>32.739600000000003</c:v>
                </c:pt>
                <c:pt idx="28">
                  <c:v>32.193300000000001</c:v>
                </c:pt>
                <c:pt idx="29">
                  <c:v>33.368499999999997</c:v>
                </c:pt>
                <c:pt idx="30">
                  <c:v>33.3474</c:v>
                </c:pt>
                <c:pt idx="31">
                  <c:v>31.9864</c:v>
                </c:pt>
                <c:pt idx="32">
                  <c:v>31.8004</c:v>
                </c:pt>
                <c:pt idx="33">
                  <c:v>32.0867</c:v>
                </c:pt>
                <c:pt idx="34">
                  <c:v>30.394300000000001</c:v>
                </c:pt>
                <c:pt idx="35">
                  <c:v>28.4208</c:v>
                </c:pt>
                <c:pt idx="36">
                  <c:v>27.0975</c:v>
                </c:pt>
                <c:pt idx="37">
                  <c:v>26.417200000000001</c:v>
                </c:pt>
                <c:pt idx="38">
                  <c:v>27.2515</c:v>
                </c:pt>
                <c:pt idx="39">
                  <c:v>30.2471</c:v>
                </c:pt>
                <c:pt idx="40">
                  <c:v>30.706099999999999</c:v>
                </c:pt>
                <c:pt idx="41">
                  <c:v>29.107600000000001</c:v>
                </c:pt>
                <c:pt idx="42">
                  <c:v>30.1066</c:v>
                </c:pt>
                <c:pt idx="43">
                  <c:v>31.6296</c:v>
                </c:pt>
                <c:pt idx="44">
                  <c:v>31.028500000000001</c:v>
                </c:pt>
                <c:pt idx="45">
                  <c:v>31.556999999999999</c:v>
                </c:pt>
                <c:pt idx="46">
                  <c:v>31.576699999999999</c:v>
                </c:pt>
                <c:pt idx="47">
                  <c:v>32.4283</c:v>
                </c:pt>
              </c:numCache>
            </c:numRef>
          </c:val>
          <c:smooth val="0"/>
          <c:extLst>
            <c:ext xmlns:c16="http://schemas.microsoft.com/office/drawing/2014/chart" uri="{C3380CC4-5D6E-409C-BE32-E72D297353CC}">
              <c16:uniqueId val="{00000006-7CA2-4FF9-BBB8-EF212551E68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CA2-4FF9-BBB8-EF212551E68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CA2-4FF9-BBB8-EF212551E68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CA2-4FF9-BBB8-EF212551E68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7CA2-4FF9-BBB8-EF212551E68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B-7CA2-4FF9-BBB8-EF212551E68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CA2-4FF9-BBB8-EF212551E68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c:v>
                </c:pt>
                <c:pt idx="1">
                  <c:v>0.67</c:v>
                </c:pt>
                <c:pt idx="2">
                  <c:v>0.68</c:v>
                </c:pt>
                <c:pt idx="3">
                  <c:v>0.68</c:v>
                </c:pt>
                <c:pt idx="4">
                  <c:v>0.68</c:v>
                </c:pt>
                <c:pt idx="5">
                  <c:v>0.67</c:v>
                </c:pt>
                <c:pt idx="6">
                  <c:v>0.68</c:v>
                </c:pt>
                <c:pt idx="7">
                  <c:v>0.68</c:v>
                </c:pt>
                <c:pt idx="8">
                  <c:v>0.68</c:v>
                </c:pt>
                <c:pt idx="9">
                  <c:v>0.68</c:v>
                </c:pt>
                <c:pt idx="10">
                  <c:v>0.62</c:v>
                </c:pt>
                <c:pt idx="11">
                  <c:v>0.74</c:v>
                </c:pt>
                <c:pt idx="12">
                  <c:v>0.69</c:v>
                </c:pt>
                <c:pt idx="13">
                  <c:v>0.7</c:v>
                </c:pt>
                <c:pt idx="14">
                  <c:v>0.67</c:v>
                </c:pt>
                <c:pt idx="15">
                  <c:v>0.67</c:v>
                </c:pt>
                <c:pt idx="16">
                  <c:v>0.65</c:v>
                </c:pt>
                <c:pt idx="17">
                  <c:v>0.62</c:v>
                </c:pt>
                <c:pt idx="18">
                  <c:v>0.61</c:v>
                </c:pt>
                <c:pt idx="19">
                  <c:v>0.57999999999999996</c:v>
                </c:pt>
                <c:pt idx="20">
                  <c:v>0.63</c:v>
                </c:pt>
                <c:pt idx="21">
                  <c:v>0.62</c:v>
                </c:pt>
                <c:pt idx="22">
                  <c:v>0.56999999999999995</c:v>
                </c:pt>
                <c:pt idx="23">
                  <c:v>0.65</c:v>
                </c:pt>
                <c:pt idx="24">
                  <c:v>0.62</c:v>
                </c:pt>
                <c:pt idx="25">
                  <c:v>0.64</c:v>
                </c:pt>
                <c:pt idx="26">
                  <c:v>0.63</c:v>
                </c:pt>
                <c:pt idx="27">
                  <c:v>0.62</c:v>
                </c:pt>
                <c:pt idx="28">
                  <c:v>0.62</c:v>
                </c:pt>
                <c:pt idx="29">
                  <c:v>0.62</c:v>
                </c:pt>
                <c:pt idx="30">
                  <c:v>0.57999999999999996</c:v>
                </c:pt>
                <c:pt idx="31">
                  <c:v>0.62</c:v>
                </c:pt>
                <c:pt idx="32">
                  <c:v>0.57999999999999996</c:v>
                </c:pt>
                <c:pt idx="33">
                  <c:v>0.64</c:v>
                </c:pt>
                <c:pt idx="34">
                  <c:v>0.57999999999999996</c:v>
                </c:pt>
                <c:pt idx="35">
                  <c:v>0.72</c:v>
                </c:pt>
                <c:pt idx="36">
                  <c:v>0.69</c:v>
                </c:pt>
                <c:pt idx="37">
                  <c:v>0.73</c:v>
                </c:pt>
                <c:pt idx="38">
                  <c:v>0.72</c:v>
                </c:pt>
                <c:pt idx="39">
                  <c:v>0.72</c:v>
                </c:pt>
                <c:pt idx="40">
                  <c:v>0.73</c:v>
                </c:pt>
                <c:pt idx="41">
                  <c:v>0.73</c:v>
                </c:pt>
                <c:pt idx="42">
                  <c:v>0.76</c:v>
                </c:pt>
                <c:pt idx="43">
                  <c:v>0.73</c:v>
                </c:pt>
                <c:pt idx="44">
                  <c:v>0.73</c:v>
                </c:pt>
                <c:pt idx="45">
                  <c:v>0.69</c:v>
                </c:pt>
                <c:pt idx="46">
                  <c:v>0.62</c:v>
                </c:pt>
                <c:pt idx="47">
                  <c:v>0.69</c:v>
                </c:pt>
              </c:numCache>
            </c:numRef>
          </c:val>
          <c:smooth val="0"/>
          <c:extLst>
            <c:ext xmlns:c16="http://schemas.microsoft.com/office/drawing/2014/chart" uri="{C3380CC4-5D6E-409C-BE32-E72D297353CC}">
              <c16:uniqueId val="{0000000D-7CA2-4FF9-BBB8-EF212551E68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25.523099999999999</c:v>
                </c:pt>
                <c:pt idx="1">
                  <c:v>24.82995</c:v>
                </c:pt>
                <c:pt idx="2">
                  <c:v>25.051929999999999</c:v>
                </c:pt>
                <c:pt idx="3">
                  <c:v>25.47448</c:v>
                </c:pt>
                <c:pt idx="4">
                  <c:v>24.623550000000002</c:v>
                </c:pt>
                <c:pt idx="5">
                  <c:v>25.870200000000001</c:v>
                </c:pt>
                <c:pt idx="6">
                  <c:v>25.347909999999999</c:v>
                </c:pt>
                <c:pt idx="7">
                  <c:v>25.158329999999999</c:v>
                </c:pt>
                <c:pt idx="8">
                  <c:v>24.39462</c:v>
                </c:pt>
                <c:pt idx="9">
                  <c:v>24.021260000000002</c:v>
                </c:pt>
                <c:pt idx="10">
                  <c:v>25.460930000000001</c:v>
                </c:pt>
                <c:pt idx="11">
                  <c:v>23.684229999999999</c:v>
                </c:pt>
                <c:pt idx="12">
                  <c:v>21.48001</c:v>
                </c:pt>
                <c:pt idx="13">
                  <c:v>22.37921</c:v>
                </c:pt>
                <c:pt idx="14">
                  <c:v>23.735109999999999</c:v>
                </c:pt>
                <c:pt idx="15">
                  <c:v>23.552849999999999</c:v>
                </c:pt>
                <c:pt idx="16">
                  <c:v>23.707039999999999</c:v>
                </c:pt>
                <c:pt idx="17">
                  <c:v>24.605889999999999</c:v>
                </c:pt>
                <c:pt idx="18">
                  <c:v>25.67867</c:v>
                </c:pt>
                <c:pt idx="19">
                  <c:v>25.397860000000001</c:v>
                </c:pt>
                <c:pt idx="20">
                  <c:v>26.133900000000001</c:v>
                </c:pt>
                <c:pt idx="21">
                  <c:v>27.045729999999999</c:v>
                </c:pt>
                <c:pt idx="22">
                  <c:v>26.695810000000002</c:v>
                </c:pt>
                <c:pt idx="23">
                  <c:v>25.797599999999999</c:v>
                </c:pt>
                <c:pt idx="24">
                  <c:v>26.113119999999999</c:v>
                </c:pt>
                <c:pt idx="25">
                  <c:v>24.663150000000002</c:v>
                </c:pt>
                <c:pt idx="26">
                  <c:v>24.955349999999999</c:v>
                </c:pt>
                <c:pt idx="27">
                  <c:v>26.12509</c:v>
                </c:pt>
                <c:pt idx="28">
                  <c:v>27.164729999999999</c:v>
                </c:pt>
                <c:pt idx="29">
                  <c:v>28.04494</c:v>
                </c:pt>
                <c:pt idx="30">
                  <c:v>28.119589999999999</c:v>
                </c:pt>
                <c:pt idx="31">
                  <c:v>27.838200000000001</c:v>
                </c:pt>
                <c:pt idx="32">
                  <c:v>26.345610000000001</c:v>
                </c:pt>
                <c:pt idx="33">
                  <c:v>24.949809999999999</c:v>
                </c:pt>
                <c:pt idx="34">
                  <c:v>24.83905</c:v>
                </c:pt>
                <c:pt idx="35">
                  <c:v>22.16799</c:v>
                </c:pt>
                <c:pt idx="36">
                  <c:v>21.538329999999998</c:v>
                </c:pt>
                <c:pt idx="37">
                  <c:v>21.85389</c:v>
                </c:pt>
                <c:pt idx="38">
                  <c:v>22.319389999999999</c:v>
                </c:pt>
                <c:pt idx="39">
                  <c:v>22.67332</c:v>
                </c:pt>
                <c:pt idx="40">
                  <c:v>22.010300000000001</c:v>
                </c:pt>
                <c:pt idx="41">
                  <c:v>22.598189999999999</c:v>
                </c:pt>
                <c:pt idx="42">
                  <c:v>23.48535</c:v>
                </c:pt>
                <c:pt idx="43">
                  <c:v>23.712420000000002</c:v>
                </c:pt>
                <c:pt idx="44">
                  <c:v>24.814720000000001</c:v>
                </c:pt>
                <c:pt idx="45">
                  <c:v>24.084250000000001</c:v>
                </c:pt>
                <c:pt idx="46">
                  <c:v>24.803370000000001</c:v>
                </c:pt>
                <c:pt idx="47">
                  <c:v>25.703579999999999</c:v>
                </c:pt>
              </c:numCache>
            </c:numRef>
          </c:val>
          <c:smooth val="0"/>
          <c:extLst>
            <c:ext xmlns:c16="http://schemas.microsoft.com/office/drawing/2014/chart" uri="{C3380CC4-5D6E-409C-BE32-E72D297353CC}">
              <c16:uniqueId val="{0000000E-7CA2-4FF9-BBB8-EF212551E68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468.12099000000001</c:v>
                </c:pt>
                <c:pt idx="1">
                  <c:v>458.71280999999999</c:v>
                </c:pt>
                <c:pt idx="2">
                  <c:v>365.95168000000001</c:v>
                </c:pt>
                <c:pt idx="3">
                  <c:v>361.03474999999997</c:v>
                </c:pt>
                <c:pt idx="4">
                  <c:v>357.12522999999999</c:v>
                </c:pt>
                <c:pt idx="5">
                  <c:v>368.52715000000001</c:v>
                </c:pt>
                <c:pt idx="6">
                  <c:v>370.24853000000002</c:v>
                </c:pt>
                <c:pt idx="7">
                  <c:v>363.89899000000003</c:v>
                </c:pt>
                <c:pt idx="8">
                  <c:v>364.09106000000003</c:v>
                </c:pt>
                <c:pt idx="9">
                  <c:v>394.44128000000001</c:v>
                </c:pt>
                <c:pt idx="10">
                  <c:v>410.80700999999999</c:v>
                </c:pt>
                <c:pt idx="11">
                  <c:v>410.58814999999998</c:v>
                </c:pt>
                <c:pt idx="12">
                  <c:v>405.44092999999998</c:v>
                </c:pt>
                <c:pt idx="13">
                  <c:v>402.07654000000002</c:v>
                </c:pt>
                <c:pt idx="14">
                  <c:v>395.17752999999999</c:v>
                </c:pt>
                <c:pt idx="15">
                  <c:v>400.25283000000002</c:v>
                </c:pt>
                <c:pt idx="16">
                  <c:v>374.38956999999999</c:v>
                </c:pt>
                <c:pt idx="17">
                  <c:v>372.27244000000002</c:v>
                </c:pt>
                <c:pt idx="18">
                  <c:v>379.98113999999998</c:v>
                </c:pt>
                <c:pt idx="19">
                  <c:v>408.14841999999999</c:v>
                </c:pt>
                <c:pt idx="20">
                  <c:v>415.61975000000001</c:v>
                </c:pt>
                <c:pt idx="21">
                  <c:v>416.33967000000001</c:v>
                </c:pt>
                <c:pt idx="22">
                  <c:v>415.95994999999999</c:v>
                </c:pt>
                <c:pt idx="23">
                  <c:v>414.35782</c:v>
                </c:pt>
                <c:pt idx="24">
                  <c:v>414.41741999999999</c:v>
                </c:pt>
                <c:pt idx="25">
                  <c:v>417.50115</c:v>
                </c:pt>
                <c:pt idx="26">
                  <c:v>416.79039999999998</c:v>
                </c:pt>
                <c:pt idx="27">
                  <c:v>416.31659000000002</c:v>
                </c:pt>
                <c:pt idx="28">
                  <c:v>423.03832999999997</c:v>
                </c:pt>
                <c:pt idx="29">
                  <c:v>423.19268</c:v>
                </c:pt>
                <c:pt idx="30">
                  <c:v>420.26042999999999</c:v>
                </c:pt>
                <c:pt idx="31">
                  <c:v>423.12392999999997</c:v>
                </c:pt>
                <c:pt idx="32">
                  <c:v>424.00869999999998</c:v>
                </c:pt>
                <c:pt idx="33">
                  <c:v>425.37092000000001</c:v>
                </c:pt>
                <c:pt idx="34">
                  <c:v>414.50902000000002</c:v>
                </c:pt>
                <c:pt idx="35">
                  <c:v>421.84723000000002</c:v>
                </c:pt>
                <c:pt idx="36">
                  <c:v>418.93378000000001</c:v>
                </c:pt>
                <c:pt idx="37">
                  <c:v>413.88675000000001</c:v>
                </c:pt>
                <c:pt idx="38">
                  <c:v>416.59149000000002</c:v>
                </c:pt>
                <c:pt idx="39">
                  <c:v>418.27382</c:v>
                </c:pt>
                <c:pt idx="40">
                  <c:v>414.0985</c:v>
                </c:pt>
                <c:pt idx="41">
                  <c:v>420.26778999999999</c:v>
                </c:pt>
                <c:pt idx="42">
                  <c:v>422.99993000000001</c:v>
                </c:pt>
                <c:pt idx="43">
                  <c:v>415.37128000000001</c:v>
                </c:pt>
                <c:pt idx="44">
                  <c:v>426.59120999999999</c:v>
                </c:pt>
                <c:pt idx="45">
                  <c:v>437.99840999999998</c:v>
                </c:pt>
                <c:pt idx="46">
                  <c:v>436.96521000000001</c:v>
                </c:pt>
                <c:pt idx="47">
                  <c:v>435.58870999999999</c:v>
                </c:pt>
              </c:numCache>
            </c:numRef>
          </c:val>
          <c:smooth val="0"/>
          <c:extLst>
            <c:ext xmlns:c16="http://schemas.microsoft.com/office/drawing/2014/chart" uri="{C3380CC4-5D6E-409C-BE32-E72D297353CC}">
              <c16:uniqueId val="{0000000F-7CA2-4FF9-BBB8-EF212551E68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CA2-4FF9-BBB8-EF212551E68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159.6695</c:v>
                </c:pt>
                <c:pt idx="1">
                  <c:v>154.64570000000001</c:v>
                </c:pt>
                <c:pt idx="2">
                  <c:v>156.48500000000001</c:v>
                </c:pt>
                <c:pt idx="3">
                  <c:v>151.73330000000001</c:v>
                </c:pt>
                <c:pt idx="4">
                  <c:v>158.7062</c:v>
                </c:pt>
                <c:pt idx="5">
                  <c:v>154.851</c:v>
                </c:pt>
                <c:pt idx="6">
                  <c:v>152.62440000000001</c:v>
                </c:pt>
                <c:pt idx="7">
                  <c:v>156.39060000000001</c:v>
                </c:pt>
                <c:pt idx="8">
                  <c:v>150.28030000000001</c:v>
                </c:pt>
                <c:pt idx="9">
                  <c:v>158.8519</c:v>
                </c:pt>
                <c:pt idx="10">
                  <c:v>149.04949999999999</c:v>
                </c:pt>
                <c:pt idx="11">
                  <c:v>152.08349999999999</c:v>
                </c:pt>
                <c:pt idx="12">
                  <c:v>153.0214</c:v>
                </c:pt>
                <c:pt idx="13">
                  <c:v>150.2158</c:v>
                </c:pt>
                <c:pt idx="14">
                  <c:v>153.00409999999999</c:v>
                </c:pt>
                <c:pt idx="15">
                  <c:v>151.44470000000001</c:v>
                </c:pt>
                <c:pt idx="16">
                  <c:v>151.52590000000001</c:v>
                </c:pt>
                <c:pt idx="17">
                  <c:v>124.58759999999999</c:v>
                </c:pt>
                <c:pt idx="18">
                  <c:v>118.70050000000001</c:v>
                </c:pt>
                <c:pt idx="19">
                  <c:v>115.8892</c:v>
                </c:pt>
                <c:pt idx="20">
                  <c:v>133.1841</c:v>
                </c:pt>
                <c:pt idx="21">
                  <c:v>113.967</c:v>
                </c:pt>
                <c:pt idx="22">
                  <c:v>114.1208</c:v>
                </c:pt>
                <c:pt idx="23">
                  <c:v>130.49690000000001</c:v>
                </c:pt>
                <c:pt idx="24">
                  <c:v>153.1036</c:v>
                </c:pt>
                <c:pt idx="25">
                  <c:v>153.99090000000001</c:v>
                </c:pt>
                <c:pt idx="26">
                  <c:v>161.31710000000001</c:v>
                </c:pt>
                <c:pt idx="27">
                  <c:v>154.63550000000001</c:v>
                </c:pt>
                <c:pt idx="28">
                  <c:v>154.4735</c:v>
                </c:pt>
                <c:pt idx="29">
                  <c:v>158.17910000000001</c:v>
                </c:pt>
                <c:pt idx="30">
                  <c:v>152.71039999999999</c:v>
                </c:pt>
                <c:pt idx="31">
                  <c:v>155.71039999999999</c:v>
                </c:pt>
                <c:pt idx="32">
                  <c:v>151.65960000000001</c:v>
                </c:pt>
                <c:pt idx="33">
                  <c:v>154.66390000000001</c:v>
                </c:pt>
                <c:pt idx="34">
                  <c:v>151.7441</c:v>
                </c:pt>
                <c:pt idx="35">
                  <c:v>157.24719999999999</c:v>
                </c:pt>
                <c:pt idx="36">
                  <c:v>154.58850000000001</c:v>
                </c:pt>
                <c:pt idx="37">
                  <c:v>149.12039999999999</c:v>
                </c:pt>
                <c:pt idx="38">
                  <c:v>152.99709999999999</c:v>
                </c:pt>
                <c:pt idx="39">
                  <c:v>155.9462</c:v>
                </c:pt>
                <c:pt idx="40">
                  <c:v>163.86279999999999</c:v>
                </c:pt>
                <c:pt idx="41">
                  <c:v>150.20249999999999</c:v>
                </c:pt>
                <c:pt idx="42">
                  <c:v>154.91040000000001</c:v>
                </c:pt>
                <c:pt idx="43">
                  <c:v>155.39619999999999</c:v>
                </c:pt>
                <c:pt idx="44">
                  <c:v>154.24430000000001</c:v>
                </c:pt>
                <c:pt idx="45">
                  <c:v>160.72210000000001</c:v>
                </c:pt>
                <c:pt idx="46">
                  <c:v>162.83189999999999</c:v>
                </c:pt>
                <c:pt idx="47">
                  <c:v>149.2114</c:v>
                </c:pt>
              </c:numCache>
            </c:numRef>
          </c:val>
          <c:smooth val="0"/>
          <c:extLst>
            <c:ext xmlns:c16="http://schemas.microsoft.com/office/drawing/2014/chart" uri="{C3380CC4-5D6E-409C-BE32-E72D297353CC}">
              <c16:uniqueId val="{00000011-7CA2-4FF9-BBB8-EF212551E68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17.774570000000001</c:v>
                </c:pt>
                <c:pt idx="1">
                  <c:v>17.122129999999999</c:v>
                </c:pt>
                <c:pt idx="2">
                  <c:v>17.832270000000001</c:v>
                </c:pt>
                <c:pt idx="3">
                  <c:v>17.421779999999998</c:v>
                </c:pt>
                <c:pt idx="4">
                  <c:v>17.24447</c:v>
                </c:pt>
                <c:pt idx="5">
                  <c:v>16.485399999999998</c:v>
                </c:pt>
                <c:pt idx="6">
                  <c:v>16.86553</c:v>
                </c:pt>
                <c:pt idx="7">
                  <c:v>16.802230000000002</c:v>
                </c:pt>
                <c:pt idx="8">
                  <c:v>16.742180000000001</c:v>
                </c:pt>
                <c:pt idx="9">
                  <c:v>16.771139999999999</c:v>
                </c:pt>
                <c:pt idx="10">
                  <c:v>17.069590000000002</c:v>
                </c:pt>
                <c:pt idx="11">
                  <c:v>17.574809999999999</c:v>
                </c:pt>
                <c:pt idx="12">
                  <c:v>17.27957</c:v>
                </c:pt>
                <c:pt idx="13">
                  <c:v>16.886939999999999</c:v>
                </c:pt>
                <c:pt idx="14">
                  <c:v>16.783940000000001</c:v>
                </c:pt>
                <c:pt idx="15">
                  <c:v>17.09207</c:v>
                </c:pt>
                <c:pt idx="16">
                  <c:v>16.79569</c:v>
                </c:pt>
                <c:pt idx="17">
                  <c:v>16.835999999999999</c:v>
                </c:pt>
                <c:pt idx="18">
                  <c:v>16.743449999999999</c:v>
                </c:pt>
                <c:pt idx="19">
                  <c:v>15.82802</c:v>
                </c:pt>
                <c:pt idx="20">
                  <c:v>15.87509</c:v>
                </c:pt>
                <c:pt idx="21">
                  <c:v>17.09355</c:v>
                </c:pt>
                <c:pt idx="22">
                  <c:v>16.832809999999998</c:v>
                </c:pt>
                <c:pt idx="23">
                  <c:v>17.247129999999999</c:v>
                </c:pt>
                <c:pt idx="24">
                  <c:v>17.138760000000001</c:v>
                </c:pt>
                <c:pt idx="25">
                  <c:v>17.34402</c:v>
                </c:pt>
                <c:pt idx="26">
                  <c:v>16.868300000000001</c:v>
                </c:pt>
                <c:pt idx="27">
                  <c:v>16.6905</c:v>
                </c:pt>
                <c:pt idx="28">
                  <c:v>16.523710000000001</c:v>
                </c:pt>
                <c:pt idx="29">
                  <c:v>16.84113</c:v>
                </c:pt>
                <c:pt idx="30">
                  <c:v>16.5778</c:v>
                </c:pt>
                <c:pt idx="31">
                  <c:v>17.124600000000001</c:v>
                </c:pt>
                <c:pt idx="32">
                  <c:v>17.562840000000001</c:v>
                </c:pt>
                <c:pt idx="33">
                  <c:v>18.05275</c:v>
                </c:pt>
                <c:pt idx="34">
                  <c:v>17.814920000000001</c:v>
                </c:pt>
                <c:pt idx="35">
                  <c:v>17.909420000000001</c:v>
                </c:pt>
                <c:pt idx="36">
                  <c:v>17.840499999999999</c:v>
                </c:pt>
                <c:pt idx="37">
                  <c:v>17.40878</c:v>
                </c:pt>
                <c:pt idx="38">
                  <c:v>17.519500000000001</c:v>
                </c:pt>
                <c:pt idx="39">
                  <c:v>17.852160000000001</c:v>
                </c:pt>
                <c:pt idx="40">
                  <c:v>17.823229999999999</c:v>
                </c:pt>
                <c:pt idx="41">
                  <c:v>18.238320000000002</c:v>
                </c:pt>
                <c:pt idx="42">
                  <c:v>17.453379999999999</c:v>
                </c:pt>
                <c:pt idx="43">
                  <c:v>17.506319999999999</c:v>
                </c:pt>
                <c:pt idx="44">
                  <c:v>17.86289</c:v>
                </c:pt>
                <c:pt idx="45">
                  <c:v>17.781659999999999</c:v>
                </c:pt>
                <c:pt idx="46">
                  <c:v>17.615500000000001</c:v>
                </c:pt>
                <c:pt idx="47">
                  <c:v>17.56878</c:v>
                </c:pt>
              </c:numCache>
            </c:numRef>
          </c:val>
          <c:smooth val="0"/>
          <c:extLst>
            <c:ext xmlns:c16="http://schemas.microsoft.com/office/drawing/2014/chart" uri="{C3380CC4-5D6E-409C-BE32-E72D297353CC}">
              <c16:uniqueId val="{00000012-7CA2-4FF9-BBB8-EF212551E68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CA2-4FF9-BBB8-EF212551E68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CA2-4FF9-BBB8-EF212551E68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16.033100000000001</c:v>
                </c:pt>
                <c:pt idx="1">
                  <c:v>16.077000000000002</c:v>
                </c:pt>
                <c:pt idx="2">
                  <c:v>16.458200000000001</c:v>
                </c:pt>
                <c:pt idx="3">
                  <c:v>16.8094</c:v>
                </c:pt>
                <c:pt idx="4">
                  <c:v>17.231000000000002</c:v>
                </c:pt>
                <c:pt idx="5">
                  <c:v>17.421600000000002</c:v>
                </c:pt>
                <c:pt idx="6">
                  <c:v>17.860800000000001</c:v>
                </c:pt>
                <c:pt idx="7">
                  <c:v>17.1587</c:v>
                </c:pt>
                <c:pt idx="8">
                  <c:v>16.804600000000001</c:v>
                </c:pt>
                <c:pt idx="9">
                  <c:v>16.349699999999999</c:v>
                </c:pt>
                <c:pt idx="10">
                  <c:v>16.2501</c:v>
                </c:pt>
                <c:pt idx="11">
                  <c:v>14.908099999999999</c:v>
                </c:pt>
                <c:pt idx="12">
                  <c:v>14.849</c:v>
                </c:pt>
                <c:pt idx="13">
                  <c:v>14.1607</c:v>
                </c:pt>
                <c:pt idx="14">
                  <c:v>14.3575</c:v>
                </c:pt>
                <c:pt idx="15">
                  <c:v>14.223599999999999</c:v>
                </c:pt>
                <c:pt idx="16">
                  <c:v>14.723100000000001</c:v>
                </c:pt>
                <c:pt idx="17">
                  <c:v>15.2942</c:v>
                </c:pt>
                <c:pt idx="18">
                  <c:v>15.398199999999999</c:v>
                </c:pt>
                <c:pt idx="19">
                  <c:v>15.704700000000001</c:v>
                </c:pt>
                <c:pt idx="20">
                  <c:v>15.5664</c:v>
                </c:pt>
                <c:pt idx="21">
                  <c:v>15.4415</c:v>
                </c:pt>
                <c:pt idx="22">
                  <c:v>15.315899999999999</c:v>
                </c:pt>
                <c:pt idx="23">
                  <c:v>16.438500000000001</c:v>
                </c:pt>
                <c:pt idx="24">
                  <c:v>16.047899999999998</c:v>
                </c:pt>
                <c:pt idx="25">
                  <c:v>16.063600000000001</c:v>
                </c:pt>
                <c:pt idx="26">
                  <c:v>16.916</c:v>
                </c:pt>
                <c:pt idx="27">
                  <c:v>17.048300000000001</c:v>
                </c:pt>
                <c:pt idx="28">
                  <c:v>16.892600000000002</c:v>
                </c:pt>
                <c:pt idx="29">
                  <c:v>16.676400000000001</c:v>
                </c:pt>
                <c:pt idx="30">
                  <c:v>17.085599999999999</c:v>
                </c:pt>
                <c:pt idx="31">
                  <c:v>17.356200000000001</c:v>
                </c:pt>
                <c:pt idx="32">
                  <c:v>20.014399999999998</c:v>
                </c:pt>
                <c:pt idx="33">
                  <c:v>19.2484</c:v>
                </c:pt>
                <c:pt idx="34">
                  <c:v>18.989999999999998</c:v>
                </c:pt>
                <c:pt idx="35">
                  <c:v>18.047799999999999</c:v>
                </c:pt>
                <c:pt idx="36">
                  <c:v>17.9925</c:v>
                </c:pt>
                <c:pt idx="37">
                  <c:v>17.488700000000001</c:v>
                </c:pt>
                <c:pt idx="38">
                  <c:v>17.441800000000001</c:v>
                </c:pt>
                <c:pt idx="39">
                  <c:v>17.584299999999999</c:v>
                </c:pt>
                <c:pt idx="40">
                  <c:v>17.690100000000001</c:v>
                </c:pt>
                <c:pt idx="41">
                  <c:v>18.148</c:v>
                </c:pt>
                <c:pt idx="42">
                  <c:v>17.928599999999999</c:v>
                </c:pt>
                <c:pt idx="43">
                  <c:v>18.103899999999999</c:v>
                </c:pt>
                <c:pt idx="44">
                  <c:v>19.7729</c:v>
                </c:pt>
                <c:pt idx="45">
                  <c:v>20.067499999999999</c:v>
                </c:pt>
                <c:pt idx="46">
                  <c:v>19.201799999999999</c:v>
                </c:pt>
                <c:pt idx="47">
                  <c:v>19.3521</c:v>
                </c:pt>
              </c:numCache>
            </c:numRef>
          </c:val>
          <c:smooth val="0"/>
          <c:extLst>
            <c:ext xmlns:c16="http://schemas.microsoft.com/office/drawing/2014/chart" uri="{C3380CC4-5D6E-409C-BE32-E72D297353CC}">
              <c16:uniqueId val="{00000015-7CA2-4FF9-BBB8-EF212551E68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5.4186800000000002</c:v>
                </c:pt>
                <c:pt idx="1">
                  <c:v>5.3573700000000004</c:v>
                </c:pt>
                <c:pt idx="2">
                  <c:v>5.1275000000000004</c:v>
                </c:pt>
                <c:pt idx="3">
                  <c:v>5.0341899999999997</c:v>
                </c:pt>
                <c:pt idx="4">
                  <c:v>4.79922</c:v>
                </c:pt>
                <c:pt idx="5">
                  <c:v>4.819</c:v>
                </c:pt>
                <c:pt idx="6">
                  <c:v>4.83948</c:v>
                </c:pt>
                <c:pt idx="7">
                  <c:v>4.88584</c:v>
                </c:pt>
                <c:pt idx="8">
                  <c:v>4.8103800000000003</c:v>
                </c:pt>
                <c:pt idx="9">
                  <c:v>4.8174099999999997</c:v>
                </c:pt>
                <c:pt idx="10">
                  <c:v>4.8830600000000004</c:v>
                </c:pt>
                <c:pt idx="11">
                  <c:v>4.7998000000000003</c:v>
                </c:pt>
                <c:pt idx="12">
                  <c:v>4.6929999999999996</c:v>
                </c:pt>
                <c:pt idx="13">
                  <c:v>4.6229899999999997</c:v>
                </c:pt>
                <c:pt idx="14">
                  <c:v>4.6108099999999999</c:v>
                </c:pt>
                <c:pt idx="15">
                  <c:v>4.63028</c:v>
                </c:pt>
                <c:pt idx="16">
                  <c:v>4.7632899999999996</c:v>
                </c:pt>
                <c:pt idx="17">
                  <c:v>4.96889</c:v>
                </c:pt>
                <c:pt idx="18">
                  <c:v>5.0373599999999996</c:v>
                </c:pt>
                <c:pt idx="19">
                  <c:v>5.0331999999999999</c:v>
                </c:pt>
                <c:pt idx="20">
                  <c:v>4.9200900000000001</c:v>
                </c:pt>
                <c:pt idx="21">
                  <c:v>4.7873799999999997</c:v>
                </c:pt>
                <c:pt idx="22">
                  <c:v>2.32822</c:v>
                </c:pt>
                <c:pt idx="23">
                  <c:v>2.3912300000000002</c:v>
                </c:pt>
                <c:pt idx="24">
                  <c:v>4.6160600000000001</c:v>
                </c:pt>
                <c:pt idx="25">
                  <c:v>4.5929900000000004</c:v>
                </c:pt>
                <c:pt idx="26">
                  <c:v>4.7573299999999996</c:v>
                </c:pt>
                <c:pt idx="27">
                  <c:v>5.0601700000000003</c:v>
                </c:pt>
                <c:pt idx="28">
                  <c:v>4.9837400000000001</c:v>
                </c:pt>
                <c:pt idx="29">
                  <c:v>5.0288000000000004</c:v>
                </c:pt>
                <c:pt idx="30">
                  <c:v>4.9975100000000001</c:v>
                </c:pt>
                <c:pt idx="31">
                  <c:v>4.7679999999999998</c:v>
                </c:pt>
                <c:pt idx="32">
                  <c:v>4.8547099999999999</c:v>
                </c:pt>
                <c:pt idx="33">
                  <c:v>4.8846600000000002</c:v>
                </c:pt>
                <c:pt idx="34">
                  <c:v>4.6577200000000003</c:v>
                </c:pt>
                <c:pt idx="35">
                  <c:v>4.5777999999999999</c:v>
                </c:pt>
                <c:pt idx="36">
                  <c:v>4.5734500000000002</c:v>
                </c:pt>
                <c:pt idx="37">
                  <c:v>4.5439499999999997</c:v>
                </c:pt>
                <c:pt idx="38">
                  <c:v>4.5611499999999996</c:v>
                </c:pt>
                <c:pt idx="39">
                  <c:v>4.5425899999999997</c:v>
                </c:pt>
                <c:pt idx="40">
                  <c:v>4.5842700000000001</c:v>
                </c:pt>
                <c:pt idx="41">
                  <c:v>4.8702800000000002</c:v>
                </c:pt>
                <c:pt idx="42">
                  <c:v>4.8428300000000002</c:v>
                </c:pt>
                <c:pt idx="43">
                  <c:v>4.91073</c:v>
                </c:pt>
                <c:pt idx="44">
                  <c:v>4.8962199999999996</c:v>
                </c:pt>
                <c:pt idx="45">
                  <c:v>4.9226299999999998</c:v>
                </c:pt>
                <c:pt idx="46">
                  <c:v>4.9028200000000002</c:v>
                </c:pt>
                <c:pt idx="47">
                  <c:v>4.9300300000000004</c:v>
                </c:pt>
              </c:numCache>
            </c:numRef>
          </c:val>
          <c:smooth val="0"/>
          <c:extLst>
            <c:ext xmlns:c16="http://schemas.microsoft.com/office/drawing/2014/chart" uri="{C3380CC4-5D6E-409C-BE32-E72D297353CC}">
              <c16:uniqueId val="{00000016-7CA2-4FF9-BBB8-EF212551E68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CA2-4FF9-BBB8-EF212551E68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CA2-4FF9-BBB8-EF212551E68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8.4467599999999994</c:v>
                </c:pt>
                <c:pt idx="1">
                  <c:v>8.3040500000000002</c:v>
                </c:pt>
                <c:pt idx="2">
                  <c:v>8.1578900000000001</c:v>
                </c:pt>
                <c:pt idx="3">
                  <c:v>8.0930499999999999</c:v>
                </c:pt>
                <c:pt idx="4">
                  <c:v>8.6359899999999996</c:v>
                </c:pt>
                <c:pt idx="5">
                  <c:v>8.8414300000000008</c:v>
                </c:pt>
                <c:pt idx="6">
                  <c:v>8.7676200000000009</c:v>
                </c:pt>
                <c:pt idx="7">
                  <c:v>8.8551699999999993</c:v>
                </c:pt>
                <c:pt idx="8">
                  <c:v>8.3859200000000005</c:v>
                </c:pt>
                <c:pt idx="9">
                  <c:v>8.15428</c:v>
                </c:pt>
                <c:pt idx="10">
                  <c:v>7.0642199999999997</c:v>
                </c:pt>
                <c:pt idx="11">
                  <c:v>6.07986</c:v>
                </c:pt>
                <c:pt idx="12">
                  <c:v>5.5965299999999996</c:v>
                </c:pt>
                <c:pt idx="13">
                  <c:v>4.62575</c:v>
                </c:pt>
                <c:pt idx="14">
                  <c:v>4.1240300000000003</c:v>
                </c:pt>
                <c:pt idx="15">
                  <c:v>4.3348800000000001</c:v>
                </c:pt>
                <c:pt idx="16">
                  <c:v>5.3031800000000002</c:v>
                </c:pt>
                <c:pt idx="17">
                  <c:v>5.5260499999999997</c:v>
                </c:pt>
                <c:pt idx="18">
                  <c:v>5.8813000000000004</c:v>
                </c:pt>
                <c:pt idx="19">
                  <c:v>6.4393000000000002</c:v>
                </c:pt>
                <c:pt idx="20">
                  <c:v>7.33005</c:v>
                </c:pt>
                <c:pt idx="21">
                  <c:v>7.7022000000000004</c:v>
                </c:pt>
                <c:pt idx="22">
                  <c:v>7.89072</c:v>
                </c:pt>
                <c:pt idx="23">
                  <c:v>7.9305000000000003</c:v>
                </c:pt>
                <c:pt idx="24">
                  <c:v>6.9328700000000003</c:v>
                </c:pt>
                <c:pt idx="25">
                  <c:v>6.7752400000000002</c:v>
                </c:pt>
                <c:pt idx="26">
                  <c:v>6.7201000000000004</c:v>
                </c:pt>
                <c:pt idx="27">
                  <c:v>7.8959700000000002</c:v>
                </c:pt>
                <c:pt idx="28">
                  <c:v>7.93825</c:v>
                </c:pt>
                <c:pt idx="29">
                  <c:v>8.6672200000000004</c:v>
                </c:pt>
                <c:pt idx="30">
                  <c:v>8.8355300000000003</c:v>
                </c:pt>
                <c:pt idx="31">
                  <c:v>9.0634200000000007</c:v>
                </c:pt>
                <c:pt idx="32">
                  <c:v>8.0532699999999995</c:v>
                </c:pt>
                <c:pt idx="33">
                  <c:v>8.6625099999999993</c:v>
                </c:pt>
                <c:pt idx="34">
                  <c:v>7.6842499999999996</c:v>
                </c:pt>
                <c:pt idx="35">
                  <c:v>6.9501999999999997</c:v>
                </c:pt>
                <c:pt idx="36">
                  <c:v>4.97377</c:v>
                </c:pt>
                <c:pt idx="37">
                  <c:v>4.6258100000000004</c:v>
                </c:pt>
                <c:pt idx="38">
                  <c:v>4.9596099999999996</c:v>
                </c:pt>
                <c:pt idx="39">
                  <c:v>5.8832199999999997</c:v>
                </c:pt>
                <c:pt idx="40">
                  <c:v>5.9626700000000001</c:v>
                </c:pt>
                <c:pt idx="41">
                  <c:v>5.96807</c:v>
                </c:pt>
                <c:pt idx="42">
                  <c:v>6.10616</c:v>
                </c:pt>
                <c:pt idx="43">
                  <c:v>6.2434200000000004</c:v>
                </c:pt>
                <c:pt idx="44">
                  <c:v>6.9645200000000003</c:v>
                </c:pt>
                <c:pt idx="45">
                  <c:v>8.4567499999999995</c:v>
                </c:pt>
                <c:pt idx="46">
                  <c:v>8.0774500000000007</c:v>
                </c:pt>
                <c:pt idx="47">
                  <c:v>17.024789999999999</c:v>
                </c:pt>
              </c:numCache>
            </c:numRef>
          </c:val>
          <c:smooth val="0"/>
          <c:extLst>
            <c:ext xmlns:c16="http://schemas.microsoft.com/office/drawing/2014/chart" uri="{C3380CC4-5D6E-409C-BE32-E72D297353CC}">
              <c16:uniqueId val="{00000019-7CA2-4FF9-BBB8-EF212551E68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278.14999999999998</c:v>
                </c:pt>
                <c:pt idx="1">
                  <c:v>280.20999999999998</c:v>
                </c:pt>
                <c:pt idx="2">
                  <c:v>280.12</c:v>
                </c:pt>
                <c:pt idx="3">
                  <c:v>272.47000000000003</c:v>
                </c:pt>
                <c:pt idx="4">
                  <c:v>269.04000000000002</c:v>
                </c:pt>
                <c:pt idx="5">
                  <c:v>272.41000000000003</c:v>
                </c:pt>
                <c:pt idx="6">
                  <c:v>265.74</c:v>
                </c:pt>
                <c:pt idx="7">
                  <c:v>270.45999999999998</c:v>
                </c:pt>
                <c:pt idx="8">
                  <c:v>269.60000000000002</c:v>
                </c:pt>
                <c:pt idx="9">
                  <c:v>274.64</c:v>
                </c:pt>
                <c:pt idx="10">
                  <c:v>277.24</c:v>
                </c:pt>
                <c:pt idx="11">
                  <c:v>282.62</c:v>
                </c:pt>
                <c:pt idx="12">
                  <c:v>277.27999999999997</c:v>
                </c:pt>
                <c:pt idx="13">
                  <c:v>265.12</c:v>
                </c:pt>
                <c:pt idx="14">
                  <c:v>257.93</c:v>
                </c:pt>
                <c:pt idx="15">
                  <c:v>257.54000000000002</c:v>
                </c:pt>
                <c:pt idx="16">
                  <c:v>261.13</c:v>
                </c:pt>
                <c:pt idx="17">
                  <c:v>266.08999999999997</c:v>
                </c:pt>
                <c:pt idx="18">
                  <c:v>272.75</c:v>
                </c:pt>
                <c:pt idx="19">
                  <c:v>273.98</c:v>
                </c:pt>
                <c:pt idx="20">
                  <c:v>276.20999999999998</c:v>
                </c:pt>
                <c:pt idx="21">
                  <c:v>276.57</c:v>
                </c:pt>
                <c:pt idx="22">
                  <c:v>275.58</c:v>
                </c:pt>
                <c:pt idx="23">
                  <c:v>273.64</c:v>
                </c:pt>
                <c:pt idx="24">
                  <c:v>275.82</c:v>
                </c:pt>
                <c:pt idx="25">
                  <c:v>271.31</c:v>
                </c:pt>
                <c:pt idx="26">
                  <c:v>249.88</c:v>
                </c:pt>
                <c:pt idx="27">
                  <c:v>267.7</c:v>
                </c:pt>
                <c:pt idx="28">
                  <c:v>261.52</c:v>
                </c:pt>
                <c:pt idx="29">
                  <c:v>273.39</c:v>
                </c:pt>
                <c:pt idx="30">
                  <c:v>273.16000000000003</c:v>
                </c:pt>
                <c:pt idx="31">
                  <c:v>273</c:v>
                </c:pt>
                <c:pt idx="32">
                  <c:v>272.64</c:v>
                </c:pt>
                <c:pt idx="33">
                  <c:v>271.95</c:v>
                </c:pt>
                <c:pt idx="34">
                  <c:v>273.12</c:v>
                </c:pt>
                <c:pt idx="35">
                  <c:v>273.3</c:v>
                </c:pt>
                <c:pt idx="36">
                  <c:v>274.58999999999997</c:v>
                </c:pt>
                <c:pt idx="37">
                  <c:v>266.94</c:v>
                </c:pt>
                <c:pt idx="38">
                  <c:v>258.62</c:v>
                </c:pt>
                <c:pt idx="39">
                  <c:v>258.67</c:v>
                </c:pt>
                <c:pt idx="40">
                  <c:v>268.83999999999997</c:v>
                </c:pt>
                <c:pt idx="41">
                  <c:v>270.04000000000002</c:v>
                </c:pt>
                <c:pt idx="42">
                  <c:v>268.39</c:v>
                </c:pt>
                <c:pt idx="43">
                  <c:v>270.75</c:v>
                </c:pt>
                <c:pt idx="44">
                  <c:v>275.42</c:v>
                </c:pt>
                <c:pt idx="45">
                  <c:v>276.36</c:v>
                </c:pt>
                <c:pt idx="46">
                  <c:v>273.58999999999997</c:v>
                </c:pt>
                <c:pt idx="47">
                  <c:v>270.95999999999998</c:v>
                </c:pt>
              </c:numCache>
            </c:numRef>
          </c:val>
          <c:smooth val="0"/>
          <c:extLst>
            <c:ext xmlns:c16="http://schemas.microsoft.com/office/drawing/2014/chart" uri="{C3380CC4-5D6E-409C-BE32-E72D297353CC}">
              <c16:uniqueId val="{0000001A-7CA2-4FF9-BBB8-EF212551E68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CA2-4FF9-BBB8-EF212551E68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40.338999999999999</c:v>
                </c:pt>
                <c:pt idx="1">
                  <c:v>40.307000000000002</c:v>
                </c:pt>
                <c:pt idx="2">
                  <c:v>40.168999999999997</c:v>
                </c:pt>
                <c:pt idx="3">
                  <c:v>38.749000000000002</c:v>
                </c:pt>
                <c:pt idx="4">
                  <c:v>40.158999999999999</c:v>
                </c:pt>
                <c:pt idx="5">
                  <c:v>39.972000000000001</c:v>
                </c:pt>
                <c:pt idx="6">
                  <c:v>39.593000000000004</c:v>
                </c:pt>
                <c:pt idx="7">
                  <c:v>39.348999999999997</c:v>
                </c:pt>
                <c:pt idx="8">
                  <c:v>39.709000000000003</c:v>
                </c:pt>
                <c:pt idx="9">
                  <c:v>39.914000000000001</c:v>
                </c:pt>
                <c:pt idx="10">
                  <c:v>40.026000000000003</c:v>
                </c:pt>
                <c:pt idx="11">
                  <c:v>39.988</c:v>
                </c:pt>
                <c:pt idx="12">
                  <c:v>39.713000000000001</c:v>
                </c:pt>
                <c:pt idx="13">
                  <c:v>39.588000000000001</c:v>
                </c:pt>
                <c:pt idx="14">
                  <c:v>39.445999999999998</c:v>
                </c:pt>
                <c:pt idx="15">
                  <c:v>39.441000000000003</c:v>
                </c:pt>
                <c:pt idx="16">
                  <c:v>39.539000000000001</c:v>
                </c:pt>
                <c:pt idx="17">
                  <c:v>40.057000000000002</c:v>
                </c:pt>
                <c:pt idx="18">
                  <c:v>40.164000000000001</c:v>
                </c:pt>
                <c:pt idx="19">
                  <c:v>39.121000000000002</c:v>
                </c:pt>
                <c:pt idx="20">
                  <c:v>39.771999999999998</c:v>
                </c:pt>
                <c:pt idx="21">
                  <c:v>40.192</c:v>
                </c:pt>
                <c:pt idx="22">
                  <c:v>39.884999999999998</c:v>
                </c:pt>
                <c:pt idx="23">
                  <c:v>39.893999999999998</c:v>
                </c:pt>
                <c:pt idx="24">
                  <c:v>39.265999999999998</c:v>
                </c:pt>
                <c:pt idx="25">
                  <c:v>39.125999999999998</c:v>
                </c:pt>
                <c:pt idx="26">
                  <c:v>38.670999999999999</c:v>
                </c:pt>
                <c:pt idx="27">
                  <c:v>36.286000000000001</c:v>
                </c:pt>
                <c:pt idx="28">
                  <c:v>36.457999999999998</c:v>
                </c:pt>
                <c:pt idx="29">
                  <c:v>35.951000000000001</c:v>
                </c:pt>
                <c:pt idx="30">
                  <c:v>36.305</c:v>
                </c:pt>
                <c:pt idx="31">
                  <c:v>36.423000000000002</c:v>
                </c:pt>
                <c:pt idx="32">
                  <c:v>37.177</c:v>
                </c:pt>
                <c:pt idx="33">
                  <c:v>37.646999999999998</c:v>
                </c:pt>
                <c:pt idx="34">
                  <c:v>37.822000000000003</c:v>
                </c:pt>
                <c:pt idx="35">
                  <c:v>29.975000000000001</c:v>
                </c:pt>
                <c:pt idx="36">
                  <c:v>26.222000000000001</c:v>
                </c:pt>
                <c:pt idx="37">
                  <c:v>26.039000000000001</c:v>
                </c:pt>
                <c:pt idx="38">
                  <c:v>24.984999999999999</c:v>
                </c:pt>
                <c:pt idx="39">
                  <c:v>25.577999999999999</c:v>
                </c:pt>
                <c:pt idx="40">
                  <c:v>26.434999999999999</c:v>
                </c:pt>
                <c:pt idx="41">
                  <c:v>28.977</c:v>
                </c:pt>
                <c:pt idx="42">
                  <c:v>30.936</c:v>
                </c:pt>
                <c:pt idx="43">
                  <c:v>38.713000000000001</c:v>
                </c:pt>
                <c:pt idx="44">
                  <c:v>40.462000000000003</c:v>
                </c:pt>
                <c:pt idx="45">
                  <c:v>39.384999999999998</c:v>
                </c:pt>
                <c:pt idx="46">
                  <c:v>40.46</c:v>
                </c:pt>
                <c:pt idx="47">
                  <c:v>40.686999999999998</c:v>
                </c:pt>
              </c:numCache>
            </c:numRef>
          </c:val>
          <c:smooth val="0"/>
          <c:extLst>
            <c:ext xmlns:c16="http://schemas.microsoft.com/office/drawing/2014/chart" uri="{C3380CC4-5D6E-409C-BE32-E72D297353CC}">
              <c16:uniqueId val="{0000001C-7CA2-4FF9-BBB8-EF212551E68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CA2-4FF9-BBB8-EF212551E68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29.815999999999999</c:v>
                </c:pt>
                <c:pt idx="1">
                  <c:v>30.847999999999999</c:v>
                </c:pt>
                <c:pt idx="2">
                  <c:v>31.632000000000001</c:v>
                </c:pt>
                <c:pt idx="3">
                  <c:v>31.367999999999999</c:v>
                </c:pt>
                <c:pt idx="4">
                  <c:v>31.574000000000002</c:v>
                </c:pt>
                <c:pt idx="5">
                  <c:v>31.62</c:v>
                </c:pt>
                <c:pt idx="6">
                  <c:v>31.786000000000001</c:v>
                </c:pt>
                <c:pt idx="7">
                  <c:v>31.731000000000002</c:v>
                </c:pt>
                <c:pt idx="8">
                  <c:v>31.686</c:v>
                </c:pt>
                <c:pt idx="9">
                  <c:v>31.808</c:v>
                </c:pt>
                <c:pt idx="10">
                  <c:v>33.015000000000001</c:v>
                </c:pt>
                <c:pt idx="11">
                  <c:v>31.353000000000002</c:v>
                </c:pt>
                <c:pt idx="12">
                  <c:v>26.533000000000001</c:v>
                </c:pt>
                <c:pt idx="13">
                  <c:v>20.654</c:v>
                </c:pt>
                <c:pt idx="14">
                  <c:v>16.695</c:v>
                </c:pt>
                <c:pt idx="15">
                  <c:v>12.398</c:v>
                </c:pt>
                <c:pt idx="16">
                  <c:v>11.163</c:v>
                </c:pt>
                <c:pt idx="17">
                  <c:v>11.47</c:v>
                </c:pt>
                <c:pt idx="18">
                  <c:v>10.989000000000001</c:v>
                </c:pt>
                <c:pt idx="19">
                  <c:v>12.227</c:v>
                </c:pt>
                <c:pt idx="20">
                  <c:v>17.068999999999999</c:v>
                </c:pt>
                <c:pt idx="21">
                  <c:v>18.129000000000001</c:v>
                </c:pt>
                <c:pt idx="22">
                  <c:v>18.177</c:v>
                </c:pt>
                <c:pt idx="23">
                  <c:v>17.957999999999998</c:v>
                </c:pt>
                <c:pt idx="24">
                  <c:v>17.544</c:v>
                </c:pt>
                <c:pt idx="25">
                  <c:v>17.658000000000001</c:v>
                </c:pt>
                <c:pt idx="26">
                  <c:v>19.609000000000002</c:v>
                </c:pt>
                <c:pt idx="27">
                  <c:v>19.475000000000001</c:v>
                </c:pt>
                <c:pt idx="28">
                  <c:v>20.559000000000001</c:v>
                </c:pt>
                <c:pt idx="29">
                  <c:v>21.21</c:v>
                </c:pt>
                <c:pt idx="30">
                  <c:v>24.606000000000002</c:v>
                </c:pt>
                <c:pt idx="31">
                  <c:v>28.315999999999999</c:v>
                </c:pt>
                <c:pt idx="32">
                  <c:v>31.866</c:v>
                </c:pt>
                <c:pt idx="33">
                  <c:v>36.378999999999998</c:v>
                </c:pt>
                <c:pt idx="34">
                  <c:v>38.393999999999998</c:v>
                </c:pt>
                <c:pt idx="35">
                  <c:v>40.938000000000002</c:v>
                </c:pt>
                <c:pt idx="36">
                  <c:v>35.049999999999997</c:v>
                </c:pt>
                <c:pt idx="37">
                  <c:v>33.095999999999997</c:v>
                </c:pt>
                <c:pt idx="38">
                  <c:v>33.296999999999997</c:v>
                </c:pt>
                <c:pt idx="39">
                  <c:v>33.363</c:v>
                </c:pt>
                <c:pt idx="40">
                  <c:v>33.58</c:v>
                </c:pt>
                <c:pt idx="41">
                  <c:v>34.378999999999998</c:v>
                </c:pt>
                <c:pt idx="42">
                  <c:v>32.832000000000001</c:v>
                </c:pt>
                <c:pt idx="43">
                  <c:v>33.575000000000003</c:v>
                </c:pt>
                <c:pt idx="44">
                  <c:v>32.524999999999999</c:v>
                </c:pt>
                <c:pt idx="45">
                  <c:v>32.470999999999997</c:v>
                </c:pt>
                <c:pt idx="46">
                  <c:v>32.222999999999999</c:v>
                </c:pt>
                <c:pt idx="47">
                  <c:v>32.090000000000003</c:v>
                </c:pt>
              </c:numCache>
            </c:numRef>
          </c:val>
          <c:smooth val="0"/>
          <c:extLst>
            <c:ext xmlns:c16="http://schemas.microsoft.com/office/drawing/2014/chart" uri="{C3380CC4-5D6E-409C-BE32-E72D297353CC}">
              <c16:uniqueId val="{0000001E-7CA2-4FF9-BBB8-EF212551E68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1113.0999999999999</c:v>
                </c:pt>
                <c:pt idx="1">
                  <c:v>1114</c:v>
                </c:pt>
                <c:pt idx="2">
                  <c:v>1114.5999999999999</c:v>
                </c:pt>
                <c:pt idx="3">
                  <c:v>1111.5</c:v>
                </c:pt>
                <c:pt idx="4">
                  <c:v>1110.5</c:v>
                </c:pt>
                <c:pt idx="5">
                  <c:v>1106.7</c:v>
                </c:pt>
                <c:pt idx="6">
                  <c:v>1101.5999999999999</c:v>
                </c:pt>
                <c:pt idx="7">
                  <c:v>1125</c:v>
                </c:pt>
                <c:pt idx="8">
                  <c:v>1121.3</c:v>
                </c:pt>
                <c:pt idx="9">
                  <c:v>1126</c:v>
                </c:pt>
                <c:pt idx="10">
                  <c:v>1099.4000000000001</c:v>
                </c:pt>
                <c:pt idx="11">
                  <c:v>1107.5999999999999</c:v>
                </c:pt>
                <c:pt idx="12">
                  <c:v>1114.7</c:v>
                </c:pt>
                <c:pt idx="13">
                  <c:v>1097.5</c:v>
                </c:pt>
                <c:pt idx="14">
                  <c:v>1101</c:v>
                </c:pt>
                <c:pt idx="15">
                  <c:v>1107.4000000000001</c:v>
                </c:pt>
                <c:pt idx="16">
                  <c:v>1114</c:v>
                </c:pt>
                <c:pt idx="17">
                  <c:v>1124.9000000000001</c:v>
                </c:pt>
                <c:pt idx="18">
                  <c:v>1115.5999999999999</c:v>
                </c:pt>
                <c:pt idx="19">
                  <c:v>1125.5999999999999</c:v>
                </c:pt>
                <c:pt idx="20">
                  <c:v>1105.8</c:v>
                </c:pt>
                <c:pt idx="21">
                  <c:v>1129.5</c:v>
                </c:pt>
                <c:pt idx="22">
                  <c:v>1119.5999999999999</c:v>
                </c:pt>
                <c:pt idx="23">
                  <c:v>1125.0999999999999</c:v>
                </c:pt>
                <c:pt idx="24">
                  <c:v>1131.5999999999999</c:v>
                </c:pt>
                <c:pt idx="25">
                  <c:v>1120.3</c:v>
                </c:pt>
                <c:pt idx="26">
                  <c:v>1123.8</c:v>
                </c:pt>
                <c:pt idx="27">
                  <c:v>1114.5</c:v>
                </c:pt>
                <c:pt idx="28">
                  <c:v>1113.2</c:v>
                </c:pt>
                <c:pt idx="29">
                  <c:v>1097.2</c:v>
                </c:pt>
                <c:pt idx="30">
                  <c:v>1111.8</c:v>
                </c:pt>
                <c:pt idx="31">
                  <c:v>1052.5</c:v>
                </c:pt>
                <c:pt idx="32">
                  <c:v>1066.0999999999999</c:v>
                </c:pt>
                <c:pt idx="33">
                  <c:v>1075.8</c:v>
                </c:pt>
                <c:pt idx="34">
                  <c:v>1081</c:v>
                </c:pt>
                <c:pt idx="35">
                  <c:v>1081.9000000000001</c:v>
                </c:pt>
                <c:pt idx="36">
                  <c:v>1079.2</c:v>
                </c:pt>
                <c:pt idx="37">
                  <c:v>1080.4000000000001</c:v>
                </c:pt>
                <c:pt idx="38">
                  <c:v>1079.0999999999999</c:v>
                </c:pt>
                <c:pt idx="39">
                  <c:v>1078.7</c:v>
                </c:pt>
                <c:pt idx="40">
                  <c:v>1081.7</c:v>
                </c:pt>
                <c:pt idx="41">
                  <c:v>1078.3</c:v>
                </c:pt>
                <c:pt idx="42">
                  <c:v>1090.4000000000001</c:v>
                </c:pt>
                <c:pt idx="43">
                  <c:v>1073.2</c:v>
                </c:pt>
                <c:pt idx="44">
                  <c:v>1077.7</c:v>
                </c:pt>
                <c:pt idx="45">
                  <c:v>1068.4000000000001</c:v>
                </c:pt>
                <c:pt idx="46">
                  <c:v>1066.2</c:v>
                </c:pt>
                <c:pt idx="47">
                  <c:v>1014.8</c:v>
                </c:pt>
              </c:numCache>
            </c:numRef>
          </c:val>
          <c:extLst>
            <c:ext xmlns:c16="http://schemas.microsoft.com/office/drawing/2014/chart" uri="{C3380CC4-5D6E-409C-BE32-E72D297353CC}">
              <c16:uniqueId val="{00000000-C316-471A-A993-8969F0884AF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2728.9</c:v>
                </c:pt>
                <c:pt idx="1">
                  <c:v>2715.8</c:v>
                </c:pt>
                <c:pt idx="2">
                  <c:v>2709.8</c:v>
                </c:pt>
                <c:pt idx="3">
                  <c:v>2613</c:v>
                </c:pt>
                <c:pt idx="4">
                  <c:v>2562</c:v>
                </c:pt>
                <c:pt idx="5">
                  <c:v>2546.3000000000002</c:v>
                </c:pt>
                <c:pt idx="6">
                  <c:v>2495.6</c:v>
                </c:pt>
                <c:pt idx="7">
                  <c:v>2525.9</c:v>
                </c:pt>
                <c:pt idx="8">
                  <c:v>2454.4</c:v>
                </c:pt>
                <c:pt idx="9">
                  <c:v>2461.6</c:v>
                </c:pt>
                <c:pt idx="10">
                  <c:v>2381.1</c:v>
                </c:pt>
                <c:pt idx="11">
                  <c:v>2243.8000000000002</c:v>
                </c:pt>
                <c:pt idx="12">
                  <c:v>2091.8000000000002</c:v>
                </c:pt>
                <c:pt idx="13">
                  <c:v>1978.6</c:v>
                </c:pt>
                <c:pt idx="14">
                  <c:v>2138.3000000000002</c:v>
                </c:pt>
                <c:pt idx="15">
                  <c:v>2295.8000000000002</c:v>
                </c:pt>
                <c:pt idx="16">
                  <c:v>2452.1999999999998</c:v>
                </c:pt>
                <c:pt idx="17">
                  <c:v>2557.9</c:v>
                </c:pt>
                <c:pt idx="18">
                  <c:v>2613.6</c:v>
                </c:pt>
                <c:pt idx="19">
                  <c:v>2653.6</c:v>
                </c:pt>
                <c:pt idx="20">
                  <c:v>2732.4</c:v>
                </c:pt>
                <c:pt idx="21">
                  <c:v>2767.5</c:v>
                </c:pt>
                <c:pt idx="22">
                  <c:v>2659.5</c:v>
                </c:pt>
                <c:pt idx="23">
                  <c:v>2699.7</c:v>
                </c:pt>
                <c:pt idx="24">
                  <c:v>2677.2</c:v>
                </c:pt>
                <c:pt idx="25">
                  <c:v>2552.5</c:v>
                </c:pt>
                <c:pt idx="26">
                  <c:v>2400.8000000000002</c:v>
                </c:pt>
                <c:pt idx="27">
                  <c:v>2448.1</c:v>
                </c:pt>
                <c:pt idx="28">
                  <c:v>2363.5</c:v>
                </c:pt>
                <c:pt idx="29">
                  <c:v>2239.3000000000002</c:v>
                </c:pt>
                <c:pt idx="30">
                  <c:v>2303.8000000000002</c:v>
                </c:pt>
                <c:pt idx="31">
                  <c:v>2303.9</c:v>
                </c:pt>
                <c:pt idx="32">
                  <c:v>2444.8000000000002</c:v>
                </c:pt>
                <c:pt idx="33">
                  <c:v>2674.8</c:v>
                </c:pt>
                <c:pt idx="34">
                  <c:v>2933.1</c:v>
                </c:pt>
                <c:pt idx="35">
                  <c:v>2994</c:v>
                </c:pt>
                <c:pt idx="36">
                  <c:v>3331.4</c:v>
                </c:pt>
                <c:pt idx="37">
                  <c:v>3522.6</c:v>
                </c:pt>
                <c:pt idx="38">
                  <c:v>3505.2</c:v>
                </c:pt>
                <c:pt idx="39">
                  <c:v>3494.3</c:v>
                </c:pt>
                <c:pt idx="40">
                  <c:v>3460.8</c:v>
                </c:pt>
                <c:pt idx="41">
                  <c:v>3477.2</c:v>
                </c:pt>
                <c:pt idx="42">
                  <c:v>3531.6</c:v>
                </c:pt>
                <c:pt idx="43">
                  <c:v>3496.9</c:v>
                </c:pt>
                <c:pt idx="44">
                  <c:v>3383.4</c:v>
                </c:pt>
                <c:pt idx="45">
                  <c:v>3289.3</c:v>
                </c:pt>
                <c:pt idx="46">
                  <c:v>3170.1</c:v>
                </c:pt>
                <c:pt idx="47">
                  <c:v>3090.3</c:v>
                </c:pt>
              </c:numCache>
            </c:numRef>
          </c:val>
          <c:extLst>
            <c:ext xmlns:c16="http://schemas.microsoft.com/office/drawing/2014/chart" uri="{C3380CC4-5D6E-409C-BE32-E72D297353CC}">
              <c16:uniqueId val="{00000001-C316-471A-A993-8969F0884AF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2259.5</c:v>
                </c:pt>
                <c:pt idx="1">
                  <c:v>2296.9</c:v>
                </c:pt>
                <c:pt idx="2">
                  <c:v>2157.1999999999998</c:v>
                </c:pt>
                <c:pt idx="3">
                  <c:v>2103.8000000000002</c:v>
                </c:pt>
                <c:pt idx="4">
                  <c:v>2031</c:v>
                </c:pt>
                <c:pt idx="5">
                  <c:v>2101.4</c:v>
                </c:pt>
                <c:pt idx="6">
                  <c:v>2155.1999999999998</c:v>
                </c:pt>
                <c:pt idx="7">
                  <c:v>2078.3000000000002</c:v>
                </c:pt>
                <c:pt idx="8">
                  <c:v>2133.9</c:v>
                </c:pt>
                <c:pt idx="9">
                  <c:v>2093.5</c:v>
                </c:pt>
                <c:pt idx="10">
                  <c:v>2034</c:v>
                </c:pt>
                <c:pt idx="11">
                  <c:v>1922.8</c:v>
                </c:pt>
                <c:pt idx="12">
                  <c:v>1851.3</c:v>
                </c:pt>
                <c:pt idx="13">
                  <c:v>1690</c:v>
                </c:pt>
                <c:pt idx="14">
                  <c:v>1816.9</c:v>
                </c:pt>
                <c:pt idx="15">
                  <c:v>1937.9</c:v>
                </c:pt>
                <c:pt idx="16">
                  <c:v>1895.4</c:v>
                </c:pt>
                <c:pt idx="17">
                  <c:v>1993.9</c:v>
                </c:pt>
                <c:pt idx="18">
                  <c:v>1965</c:v>
                </c:pt>
                <c:pt idx="19">
                  <c:v>2075.6999999999998</c:v>
                </c:pt>
                <c:pt idx="20">
                  <c:v>2143.6999999999998</c:v>
                </c:pt>
                <c:pt idx="21">
                  <c:v>2099.6999999999998</c:v>
                </c:pt>
                <c:pt idx="22">
                  <c:v>2110.6999999999998</c:v>
                </c:pt>
                <c:pt idx="23">
                  <c:v>2130.3000000000002</c:v>
                </c:pt>
                <c:pt idx="24">
                  <c:v>2080.6999999999998</c:v>
                </c:pt>
                <c:pt idx="25">
                  <c:v>2118.1999999999998</c:v>
                </c:pt>
                <c:pt idx="26">
                  <c:v>2097.5</c:v>
                </c:pt>
                <c:pt idx="27">
                  <c:v>2154.4</c:v>
                </c:pt>
                <c:pt idx="28">
                  <c:v>2218.1999999999998</c:v>
                </c:pt>
                <c:pt idx="29">
                  <c:v>2271.4</c:v>
                </c:pt>
                <c:pt idx="30">
                  <c:v>2148</c:v>
                </c:pt>
                <c:pt idx="31">
                  <c:v>2142.5</c:v>
                </c:pt>
                <c:pt idx="32">
                  <c:v>2106.1</c:v>
                </c:pt>
                <c:pt idx="33">
                  <c:v>2109.6</c:v>
                </c:pt>
                <c:pt idx="34">
                  <c:v>2254</c:v>
                </c:pt>
                <c:pt idx="35">
                  <c:v>2138.6</c:v>
                </c:pt>
                <c:pt idx="36">
                  <c:v>2213.6</c:v>
                </c:pt>
                <c:pt idx="37">
                  <c:v>2109.5</c:v>
                </c:pt>
                <c:pt idx="38">
                  <c:v>2111</c:v>
                </c:pt>
                <c:pt idx="39">
                  <c:v>2123.1999999999998</c:v>
                </c:pt>
                <c:pt idx="40">
                  <c:v>2068.9</c:v>
                </c:pt>
                <c:pt idx="41">
                  <c:v>2018.7</c:v>
                </c:pt>
                <c:pt idx="42">
                  <c:v>1975.6</c:v>
                </c:pt>
                <c:pt idx="43">
                  <c:v>1912</c:v>
                </c:pt>
                <c:pt idx="44">
                  <c:v>2076.6</c:v>
                </c:pt>
                <c:pt idx="45">
                  <c:v>2060.1</c:v>
                </c:pt>
                <c:pt idx="46">
                  <c:v>1994.6</c:v>
                </c:pt>
                <c:pt idx="47">
                  <c:v>2044.9</c:v>
                </c:pt>
              </c:numCache>
            </c:numRef>
          </c:val>
          <c:extLst>
            <c:ext xmlns:c16="http://schemas.microsoft.com/office/drawing/2014/chart" uri="{C3380CC4-5D6E-409C-BE32-E72D297353CC}">
              <c16:uniqueId val="{00000002-C316-471A-A993-8969F0884AF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46.7</c:v>
                </c:pt>
                <c:pt idx="1">
                  <c:v>25.7</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316-471A-A993-8969F0884AF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61.3</c:v>
                </c:pt>
                <c:pt idx="1">
                  <c:v>60.5</c:v>
                </c:pt>
                <c:pt idx="2">
                  <c:v>59.5</c:v>
                </c:pt>
                <c:pt idx="3">
                  <c:v>60.6</c:v>
                </c:pt>
                <c:pt idx="4">
                  <c:v>61.8</c:v>
                </c:pt>
                <c:pt idx="5">
                  <c:v>61.2</c:v>
                </c:pt>
                <c:pt idx="6">
                  <c:v>61.3</c:v>
                </c:pt>
                <c:pt idx="7">
                  <c:v>61.2</c:v>
                </c:pt>
                <c:pt idx="8">
                  <c:v>60.5</c:v>
                </c:pt>
                <c:pt idx="9">
                  <c:v>56.1</c:v>
                </c:pt>
                <c:pt idx="10">
                  <c:v>53.5</c:v>
                </c:pt>
                <c:pt idx="11">
                  <c:v>48.5</c:v>
                </c:pt>
                <c:pt idx="12">
                  <c:v>47.9</c:v>
                </c:pt>
                <c:pt idx="13">
                  <c:v>47.9</c:v>
                </c:pt>
                <c:pt idx="14">
                  <c:v>55</c:v>
                </c:pt>
                <c:pt idx="15">
                  <c:v>52.5</c:v>
                </c:pt>
                <c:pt idx="16">
                  <c:v>52.9</c:v>
                </c:pt>
                <c:pt idx="17">
                  <c:v>54.3</c:v>
                </c:pt>
                <c:pt idx="18">
                  <c:v>54.9</c:v>
                </c:pt>
                <c:pt idx="19">
                  <c:v>55.7</c:v>
                </c:pt>
                <c:pt idx="20">
                  <c:v>53.8</c:v>
                </c:pt>
                <c:pt idx="21">
                  <c:v>52.3</c:v>
                </c:pt>
                <c:pt idx="22">
                  <c:v>53</c:v>
                </c:pt>
                <c:pt idx="23">
                  <c:v>53.2</c:v>
                </c:pt>
                <c:pt idx="24">
                  <c:v>52.5</c:v>
                </c:pt>
                <c:pt idx="25">
                  <c:v>52.9</c:v>
                </c:pt>
                <c:pt idx="26">
                  <c:v>52.6</c:v>
                </c:pt>
                <c:pt idx="27">
                  <c:v>55.4</c:v>
                </c:pt>
                <c:pt idx="28">
                  <c:v>53.5</c:v>
                </c:pt>
                <c:pt idx="29">
                  <c:v>55.2</c:v>
                </c:pt>
                <c:pt idx="30">
                  <c:v>57.2</c:v>
                </c:pt>
                <c:pt idx="31">
                  <c:v>59.8</c:v>
                </c:pt>
                <c:pt idx="32">
                  <c:v>60.5</c:v>
                </c:pt>
                <c:pt idx="33">
                  <c:v>59.9</c:v>
                </c:pt>
                <c:pt idx="34">
                  <c:v>60</c:v>
                </c:pt>
                <c:pt idx="35">
                  <c:v>60.1</c:v>
                </c:pt>
                <c:pt idx="36">
                  <c:v>61.81</c:v>
                </c:pt>
                <c:pt idx="37">
                  <c:v>62.7</c:v>
                </c:pt>
                <c:pt idx="38">
                  <c:v>62.2</c:v>
                </c:pt>
                <c:pt idx="39">
                  <c:v>61.8</c:v>
                </c:pt>
                <c:pt idx="40">
                  <c:v>62.52</c:v>
                </c:pt>
                <c:pt idx="41">
                  <c:v>61.87</c:v>
                </c:pt>
                <c:pt idx="42">
                  <c:v>60.553699999999999</c:v>
                </c:pt>
                <c:pt idx="43">
                  <c:v>58.031999999999996</c:v>
                </c:pt>
                <c:pt idx="44">
                  <c:v>59.371699999999997</c:v>
                </c:pt>
                <c:pt idx="45">
                  <c:v>61.410699999999999</c:v>
                </c:pt>
                <c:pt idx="46">
                  <c:v>63.467799999999997</c:v>
                </c:pt>
                <c:pt idx="47">
                  <c:v>48.821800000000003</c:v>
                </c:pt>
              </c:numCache>
            </c:numRef>
          </c:val>
          <c:extLst>
            <c:ext xmlns:c16="http://schemas.microsoft.com/office/drawing/2014/chart" uri="{C3380CC4-5D6E-409C-BE32-E72D297353CC}">
              <c16:uniqueId val="{00000004-C316-471A-A993-8969F0884AF6}"/>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4.5999999999999996</c:v>
                </c:pt>
                <c:pt idx="1">
                  <c:v>4.5999999999999996</c:v>
                </c:pt>
                <c:pt idx="2">
                  <c:v>4.5999999999999996</c:v>
                </c:pt>
                <c:pt idx="3">
                  <c:v>4.5999999999999996</c:v>
                </c:pt>
                <c:pt idx="4">
                  <c:v>4.5999999999999996</c:v>
                </c:pt>
                <c:pt idx="5">
                  <c:v>4.5999999999999996</c:v>
                </c:pt>
                <c:pt idx="6">
                  <c:v>4.5999999999999996</c:v>
                </c:pt>
                <c:pt idx="7">
                  <c:v>4.5999999999999996</c:v>
                </c:pt>
                <c:pt idx="8">
                  <c:v>4.5999999999999996</c:v>
                </c:pt>
                <c:pt idx="9">
                  <c:v>4.5999999999999996</c:v>
                </c:pt>
                <c:pt idx="10">
                  <c:v>3.4</c:v>
                </c:pt>
                <c:pt idx="11">
                  <c:v>3.4</c:v>
                </c:pt>
                <c:pt idx="12">
                  <c:v>3.4</c:v>
                </c:pt>
                <c:pt idx="13">
                  <c:v>4.5</c:v>
                </c:pt>
                <c:pt idx="14">
                  <c:v>4.5999999999999996</c:v>
                </c:pt>
                <c:pt idx="15">
                  <c:v>4.5999999999999996</c:v>
                </c:pt>
                <c:pt idx="16">
                  <c:v>4.5999999999999996</c:v>
                </c:pt>
                <c:pt idx="17">
                  <c:v>4.5999999999999996</c:v>
                </c:pt>
                <c:pt idx="18">
                  <c:v>4.5999999999999996</c:v>
                </c:pt>
                <c:pt idx="19">
                  <c:v>4.5999999999999996</c:v>
                </c:pt>
                <c:pt idx="20">
                  <c:v>4.5999999999999996</c:v>
                </c:pt>
                <c:pt idx="21">
                  <c:v>4.5999999999999996</c:v>
                </c:pt>
                <c:pt idx="22">
                  <c:v>4.5999999999999996</c:v>
                </c:pt>
                <c:pt idx="23">
                  <c:v>4.5999999999999996</c:v>
                </c:pt>
                <c:pt idx="24">
                  <c:v>4.5999999999999996</c:v>
                </c:pt>
                <c:pt idx="25">
                  <c:v>4.5999999999999996</c:v>
                </c:pt>
                <c:pt idx="26">
                  <c:v>4.5999999999999996</c:v>
                </c:pt>
                <c:pt idx="27">
                  <c:v>4.5999999999999996</c:v>
                </c:pt>
                <c:pt idx="28">
                  <c:v>4.5999999999999996</c:v>
                </c:pt>
                <c:pt idx="29">
                  <c:v>4.5999999999999996</c:v>
                </c:pt>
                <c:pt idx="30">
                  <c:v>4.5999999999999996</c:v>
                </c:pt>
                <c:pt idx="31">
                  <c:v>4.5999999999999996</c:v>
                </c:pt>
                <c:pt idx="32">
                  <c:v>4.5999999999999996</c:v>
                </c:pt>
                <c:pt idx="33">
                  <c:v>4.5999999999999996</c:v>
                </c:pt>
                <c:pt idx="34">
                  <c:v>4.5999999999999996</c:v>
                </c:pt>
                <c:pt idx="35">
                  <c:v>4.5999999999999996</c:v>
                </c:pt>
                <c:pt idx="36">
                  <c:v>4.5999999999999996</c:v>
                </c:pt>
                <c:pt idx="37">
                  <c:v>4.5999999999999996</c:v>
                </c:pt>
                <c:pt idx="38">
                  <c:v>4.5999999999999996</c:v>
                </c:pt>
                <c:pt idx="39">
                  <c:v>4.5999999999999996</c:v>
                </c:pt>
                <c:pt idx="40">
                  <c:v>3.7</c:v>
                </c:pt>
                <c:pt idx="41">
                  <c:v>4.5999999999999996</c:v>
                </c:pt>
                <c:pt idx="42">
                  <c:v>4.5999999999999996</c:v>
                </c:pt>
                <c:pt idx="43">
                  <c:v>4.5999999999999996</c:v>
                </c:pt>
                <c:pt idx="44">
                  <c:v>4.5999999999999996</c:v>
                </c:pt>
                <c:pt idx="45">
                  <c:v>4.5999999999999996</c:v>
                </c:pt>
                <c:pt idx="46">
                  <c:v>4.5999999999999996</c:v>
                </c:pt>
                <c:pt idx="47">
                  <c:v>4.5999999999999996</c:v>
                </c:pt>
              </c:numCache>
            </c:numRef>
          </c:val>
          <c:extLst>
            <c:ext xmlns:c16="http://schemas.microsoft.com/office/drawing/2014/chart" uri="{C3380CC4-5D6E-409C-BE32-E72D297353CC}">
              <c16:uniqueId val="{00000005-C316-471A-A993-8969F0884AF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0.4</c:v>
                </c:pt>
                <c:pt idx="10">
                  <c:v>63.1</c:v>
                </c:pt>
                <c:pt idx="11">
                  <c:v>311.7</c:v>
                </c:pt>
                <c:pt idx="12">
                  <c:v>589.79999999999995</c:v>
                </c:pt>
                <c:pt idx="13">
                  <c:v>825.4</c:v>
                </c:pt>
                <c:pt idx="14">
                  <c:v>869.3</c:v>
                </c:pt>
                <c:pt idx="15">
                  <c:v>898.3</c:v>
                </c:pt>
                <c:pt idx="16">
                  <c:v>916.2</c:v>
                </c:pt>
                <c:pt idx="17">
                  <c:v>929.4</c:v>
                </c:pt>
                <c:pt idx="18">
                  <c:v>939.6</c:v>
                </c:pt>
                <c:pt idx="19">
                  <c:v>946.2</c:v>
                </c:pt>
                <c:pt idx="20">
                  <c:v>949.3</c:v>
                </c:pt>
                <c:pt idx="21">
                  <c:v>952.5</c:v>
                </c:pt>
                <c:pt idx="22">
                  <c:v>954.5</c:v>
                </c:pt>
                <c:pt idx="23">
                  <c:v>956.6</c:v>
                </c:pt>
                <c:pt idx="24">
                  <c:v>952.8</c:v>
                </c:pt>
                <c:pt idx="25">
                  <c:v>954.1</c:v>
                </c:pt>
                <c:pt idx="26">
                  <c:v>927.5</c:v>
                </c:pt>
                <c:pt idx="27">
                  <c:v>935.4</c:v>
                </c:pt>
                <c:pt idx="28">
                  <c:v>928.8</c:v>
                </c:pt>
                <c:pt idx="29">
                  <c:v>909.3</c:v>
                </c:pt>
                <c:pt idx="30">
                  <c:v>901.8</c:v>
                </c:pt>
                <c:pt idx="31">
                  <c:v>868.3</c:v>
                </c:pt>
                <c:pt idx="32">
                  <c:v>709.7</c:v>
                </c:pt>
                <c:pt idx="33">
                  <c:v>441.4</c:v>
                </c:pt>
                <c:pt idx="34">
                  <c:v>80.3</c:v>
                </c:pt>
                <c:pt idx="35">
                  <c:v>3.5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C316-471A-A993-8969F0884A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26384.899999999994</c:v>
                </c:pt>
                <c:pt idx="1">
                  <c:v>65584</c:v>
                </c:pt>
                <c:pt idx="2">
                  <c:v>49812.950000000012</c:v>
                </c:pt>
                <c:pt idx="3">
                  <c:v>36.200000000000003</c:v>
                </c:pt>
                <c:pt idx="4">
                  <c:v>0</c:v>
                </c:pt>
                <c:pt idx="5">
                  <c:v>0</c:v>
                </c:pt>
                <c:pt idx="6">
                  <c:v>0</c:v>
                </c:pt>
                <c:pt idx="7">
                  <c:v>1402.0000000000005</c:v>
                </c:pt>
                <c:pt idx="8">
                  <c:v>0</c:v>
                </c:pt>
                <c:pt idx="9">
                  <c:v>1371.7788499999999</c:v>
                </c:pt>
                <c:pt idx="10">
                  <c:v>108.09999999999991</c:v>
                </c:pt>
                <c:pt idx="11">
                  <c:v>9857.5999999999985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FA4-4C5D-A69A-4E80E516F33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365.55</c:v>
                </c:pt>
                <c:pt idx="1">
                  <c:v>339.62</c:v>
                </c:pt>
                <c:pt idx="2">
                  <c:v>194.7</c:v>
                </c:pt>
                <c:pt idx="3">
                  <c:v>263.25885</c:v>
                </c:pt>
                <c:pt idx="4">
                  <c:v>379.2</c:v>
                </c:pt>
                <c:pt idx="5">
                  <c:v>58.85</c:v>
                </c:pt>
                <c:pt idx="6">
                  <c:v>0</c:v>
                </c:pt>
                <c:pt idx="7">
                  <c:v>208.65</c:v>
                </c:pt>
                <c:pt idx="8">
                  <c:v>7.85</c:v>
                </c:pt>
                <c:pt idx="9">
                  <c:v>226.15</c:v>
                </c:pt>
                <c:pt idx="10">
                  <c:v>0</c:v>
                </c:pt>
                <c:pt idx="11">
                  <c:v>275.8</c:v>
                </c:pt>
                <c:pt idx="12">
                  <c:v>389.45</c:v>
                </c:pt>
                <c:pt idx="13">
                  <c:v>160.4</c:v>
                </c:pt>
                <c:pt idx="14">
                  <c:v>80.400000000000006</c:v>
                </c:pt>
                <c:pt idx="15">
                  <c:v>60.55</c:v>
                </c:pt>
                <c:pt idx="16">
                  <c:v>239.85</c:v>
                </c:pt>
                <c:pt idx="17">
                  <c:v>312.3</c:v>
                </c:pt>
                <c:pt idx="18">
                  <c:v>467.55</c:v>
                </c:pt>
                <c:pt idx="19">
                  <c:v>448.95</c:v>
                </c:pt>
                <c:pt idx="20">
                  <c:v>486.4</c:v>
                </c:pt>
                <c:pt idx="21">
                  <c:v>1736.25</c:v>
                </c:pt>
                <c:pt idx="22">
                  <c:v>2284.5500000000002</c:v>
                </c:pt>
                <c:pt idx="23">
                  <c:v>2003.3</c:v>
                </c:pt>
                <c:pt idx="24">
                  <c:v>1148.75</c:v>
                </c:pt>
                <c:pt idx="25">
                  <c:v>405.35</c:v>
                </c:pt>
                <c:pt idx="26">
                  <c:v>269.8</c:v>
                </c:pt>
                <c:pt idx="27">
                  <c:v>52.6</c:v>
                </c:pt>
                <c:pt idx="28">
                  <c:v>497.1</c:v>
                </c:pt>
                <c:pt idx="29">
                  <c:v>133.05000000000001</c:v>
                </c:pt>
                <c:pt idx="30">
                  <c:v>489.6</c:v>
                </c:pt>
                <c:pt idx="31">
                  <c:v>489.6</c:v>
                </c:pt>
                <c:pt idx="32">
                  <c:v>480</c:v>
                </c:pt>
                <c:pt idx="33">
                  <c:v>178.9</c:v>
                </c:pt>
                <c:pt idx="34">
                  <c:v>860.3</c:v>
                </c:pt>
                <c:pt idx="35">
                  <c:v>42.35</c:v>
                </c:pt>
                <c:pt idx="36">
                  <c:v>21</c:v>
                </c:pt>
                <c:pt idx="37">
                  <c:v>83.15</c:v>
                </c:pt>
                <c:pt idx="38">
                  <c:v>444.05</c:v>
                </c:pt>
                <c:pt idx="39">
                  <c:v>0</c:v>
                </c:pt>
                <c:pt idx="40">
                  <c:v>2716.6</c:v>
                </c:pt>
                <c:pt idx="41">
                  <c:v>2282.0500000000002</c:v>
                </c:pt>
                <c:pt idx="42">
                  <c:v>2.5499999999999998</c:v>
                </c:pt>
                <c:pt idx="43">
                  <c:v>51.4</c:v>
                </c:pt>
                <c:pt idx="44">
                  <c:v>138.75</c:v>
                </c:pt>
                <c:pt idx="45">
                  <c:v>171.45</c:v>
                </c:pt>
                <c:pt idx="46">
                  <c:v>0</c:v>
                </c:pt>
                <c:pt idx="47">
                  <c:v>237.95</c:v>
                </c:pt>
                <c:pt idx="48">
                  <c:v>2016.3</c:v>
                </c:pt>
                <c:pt idx="49">
                  <c:v>1594.75</c:v>
                </c:pt>
                <c:pt idx="50">
                  <c:v>2206.5500000000002</c:v>
                </c:pt>
                <c:pt idx="51">
                  <c:v>1186.0999999999999</c:v>
                </c:pt>
                <c:pt idx="52">
                  <c:v>0</c:v>
                </c:pt>
                <c:pt idx="53">
                  <c:v>204.9</c:v>
                </c:pt>
                <c:pt idx="54">
                  <c:v>556.65</c:v>
                </c:pt>
                <c:pt idx="55">
                  <c:v>1767.75</c:v>
                </c:pt>
                <c:pt idx="56">
                  <c:v>407</c:v>
                </c:pt>
                <c:pt idx="57">
                  <c:v>57.6</c:v>
                </c:pt>
                <c:pt idx="58">
                  <c:v>0</c:v>
                </c:pt>
                <c:pt idx="59">
                  <c:v>50.5</c:v>
                </c:pt>
                <c:pt idx="60">
                  <c:v>0</c:v>
                </c:pt>
                <c:pt idx="61">
                  <c:v>138.15</c:v>
                </c:pt>
                <c:pt idx="62">
                  <c:v>26.55</c:v>
                </c:pt>
                <c:pt idx="63">
                  <c:v>477.6</c:v>
                </c:pt>
                <c:pt idx="64">
                  <c:v>93.85</c:v>
                </c:pt>
                <c:pt idx="65">
                  <c:v>148.80000000000001</c:v>
                </c:pt>
                <c:pt idx="66">
                  <c:v>301.10000000000002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055-4540-B583-89FDD73C9C5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33420.079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1479.8788500000001</c:v>
                </c:pt>
                <c:pt idx="1">
                  <c:v>7490.35</c:v>
                </c:pt>
                <c:pt idx="2">
                  <c:v>9857.6</c:v>
                </c:pt>
                <c:pt idx="3">
                  <c:v>14592.25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9BD-472E-AE62-087EF879341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15.4</c:v>
                </c:pt>
                <c:pt idx="1">
                  <c:v>16</c:v>
                </c:pt>
                <c:pt idx="2">
                  <c:v>15.2</c:v>
                </c:pt>
                <c:pt idx="3">
                  <c:v>15</c:v>
                </c:pt>
                <c:pt idx="4">
                  <c:v>15.6</c:v>
                </c:pt>
                <c:pt idx="5">
                  <c:v>15.7</c:v>
                </c:pt>
                <c:pt idx="6">
                  <c:v>15.7</c:v>
                </c:pt>
                <c:pt idx="7">
                  <c:v>15.1</c:v>
                </c:pt>
                <c:pt idx="8">
                  <c:v>15</c:v>
                </c:pt>
                <c:pt idx="9">
                  <c:v>15.1</c:v>
                </c:pt>
                <c:pt idx="10">
                  <c:v>14.9</c:v>
                </c:pt>
                <c:pt idx="11">
                  <c:v>15</c:v>
                </c:pt>
                <c:pt idx="12">
                  <c:v>15.2</c:v>
                </c:pt>
                <c:pt idx="13">
                  <c:v>14.6</c:v>
                </c:pt>
                <c:pt idx="14">
                  <c:v>15.2</c:v>
                </c:pt>
                <c:pt idx="15">
                  <c:v>15.2</c:v>
                </c:pt>
                <c:pt idx="16">
                  <c:v>15.2</c:v>
                </c:pt>
                <c:pt idx="17">
                  <c:v>15.2</c:v>
                </c:pt>
                <c:pt idx="18">
                  <c:v>15</c:v>
                </c:pt>
                <c:pt idx="19">
                  <c:v>15.5</c:v>
                </c:pt>
                <c:pt idx="20">
                  <c:v>15.5</c:v>
                </c:pt>
                <c:pt idx="21">
                  <c:v>15</c:v>
                </c:pt>
                <c:pt idx="22">
                  <c:v>15</c:v>
                </c:pt>
                <c:pt idx="23">
                  <c:v>15.2</c:v>
                </c:pt>
                <c:pt idx="24">
                  <c:v>15.3</c:v>
                </c:pt>
                <c:pt idx="25">
                  <c:v>15.2</c:v>
                </c:pt>
                <c:pt idx="26">
                  <c:v>15.2</c:v>
                </c:pt>
                <c:pt idx="27">
                  <c:v>15.1</c:v>
                </c:pt>
                <c:pt idx="28">
                  <c:v>15.2</c:v>
                </c:pt>
                <c:pt idx="29">
                  <c:v>15.5</c:v>
                </c:pt>
                <c:pt idx="30">
                  <c:v>15.1</c:v>
                </c:pt>
                <c:pt idx="31">
                  <c:v>15.1</c:v>
                </c:pt>
                <c:pt idx="32">
                  <c:v>15</c:v>
                </c:pt>
                <c:pt idx="33">
                  <c:v>15.3</c:v>
                </c:pt>
                <c:pt idx="34">
                  <c:v>15.3</c:v>
                </c:pt>
                <c:pt idx="35">
                  <c:v>15.2</c:v>
                </c:pt>
                <c:pt idx="36">
                  <c:v>15.2</c:v>
                </c:pt>
                <c:pt idx="37">
                  <c:v>15.3</c:v>
                </c:pt>
                <c:pt idx="38">
                  <c:v>15.1</c:v>
                </c:pt>
                <c:pt idx="39">
                  <c:v>15</c:v>
                </c:pt>
                <c:pt idx="40">
                  <c:v>15.3</c:v>
                </c:pt>
                <c:pt idx="41">
                  <c:v>15.3</c:v>
                </c:pt>
                <c:pt idx="42">
                  <c:v>15.1</c:v>
                </c:pt>
                <c:pt idx="43">
                  <c:v>15.2</c:v>
                </c:pt>
                <c:pt idx="44">
                  <c:v>15.1</c:v>
                </c:pt>
                <c:pt idx="45">
                  <c:v>15.5</c:v>
                </c:pt>
                <c:pt idx="46">
                  <c:v>15.5</c:v>
                </c:pt>
                <c:pt idx="47">
                  <c:v>15.5</c:v>
                </c:pt>
              </c:numCache>
            </c:numRef>
          </c:val>
          <c:extLst>
            <c:ext xmlns:c16="http://schemas.microsoft.com/office/drawing/2014/chart" uri="{C3380CC4-5D6E-409C-BE32-E72D297353CC}">
              <c16:uniqueId val="{00000000-E6E8-433B-B931-D3504CD14E2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17.600000000000001</c:v>
                </c:pt>
                <c:pt idx="6">
                  <c:v>17.600000000000001</c:v>
                </c:pt>
                <c:pt idx="7">
                  <c:v>17.600000000000001</c:v>
                </c:pt>
                <c:pt idx="8">
                  <c:v>17.600000000000001</c:v>
                </c:pt>
                <c:pt idx="9">
                  <c:v>12.3</c:v>
                </c:pt>
                <c:pt idx="10">
                  <c:v>11.6</c:v>
                </c:pt>
                <c:pt idx="11">
                  <c:v>7.3</c:v>
                </c:pt>
                <c:pt idx="12">
                  <c:v>4.3</c:v>
                </c:pt>
                <c:pt idx="13">
                  <c:v>4.5</c:v>
                </c:pt>
                <c:pt idx="14">
                  <c:v>10.6</c:v>
                </c:pt>
                <c:pt idx="15">
                  <c:v>10.6</c:v>
                </c:pt>
                <c:pt idx="16">
                  <c:v>10.6</c:v>
                </c:pt>
                <c:pt idx="17">
                  <c:v>10.5</c:v>
                </c:pt>
                <c:pt idx="18">
                  <c:v>10.5</c:v>
                </c:pt>
                <c:pt idx="19">
                  <c:v>10.9</c:v>
                </c:pt>
                <c:pt idx="20">
                  <c:v>10.9</c:v>
                </c:pt>
                <c:pt idx="21">
                  <c:v>10.9</c:v>
                </c:pt>
                <c:pt idx="22">
                  <c:v>10.8</c:v>
                </c:pt>
                <c:pt idx="23">
                  <c:v>10.8</c:v>
                </c:pt>
                <c:pt idx="24">
                  <c:v>10.8</c:v>
                </c:pt>
                <c:pt idx="25">
                  <c:v>10.9</c:v>
                </c:pt>
                <c:pt idx="26">
                  <c:v>10.8</c:v>
                </c:pt>
                <c:pt idx="27">
                  <c:v>10.8</c:v>
                </c:pt>
                <c:pt idx="28">
                  <c:v>10.9</c:v>
                </c:pt>
                <c:pt idx="29">
                  <c:v>10.9</c:v>
                </c:pt>
                <c:pt idx="30">
                  <c:v>14.5</c:v>
                </c:pt>
                <c:pt idx="31">
                  <c:v>17.7</c:v>
                </c:pt>
                <c:pt idx="32">
                  <c:v>18.3</c:v>
                </c:pt>
                <c:pt idx="33">
                  <c:v>18.3</c:v>
                </c:pt>
                <c:pt idx="34">
                  <c:v>18.3</c:v>
                </c:pt>
                <c:pt idx="35">
                  <c:v>18.3</c:v>
                </c:pt>
                <c:pt idx="36">
                  <c:v>18.309999999999999</c:v>
                </c:pt>
                <c:pt idx="37">
                  <c:v>18</c:v>
                </c:pt>
                <c:pt idx="38">
                  <c:v>18</c:v>
                </c:pt>
                <c:pt idx="39">
                  <c:v>18</c:v>
                </c:pt>
                <c:pt idx="40">
                  <c:v>17.52</c:v>
                </c:pt>
                <c:pt idx="41">
                  <c:v>18.170000000000002</c:v>
                </c:pt>
                <c:pt idx="42">
                  <c:v>18.309999999999999</c:v>
                </c:pt>
                <c:pt idx="43">
                  <c:v>18.43</c:v>
                </c:pt>
                <c:pt idx="44">
                  <c:v>18.21</c:v>
                </c:pt>
                <c:pt idx="45">
                  <c:v>17.18</c:v>
                </c:pt>
                <c:pt idx="46">
                  <c:v>18.34</c:v>
                </c:pt>
                <c:pt idx="47">
                  <c:v>4.7699999999999996</c:v>
                </c:pt>
              </c:numCache>
            </c:numRef>
          </c:val>
          <c:extLst>
            <c:ext xmlns:c16="http://schemas.microsoft.com/office/drawing/2014/chart" uri="{C3380CC4-5D6E-409C-BE32-E72D297353CC}">
              <c16:uniqueId val="{00000001-E6E8-433B-B931-D3504CD14E2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7.2</c:v>
                </c:pt>
                <c:pt idx="2">
                  <c:v>8.6</c:v>
                </c:pt>
                <c:pt idx="3">
                  <c:v>8.4</c:v>
                </c:pt>
                <c:pt idx="4">
                  <c:v>8.3000000000000007</c:v>
                </c:pt>
                <c:pt idx="5">
                  <c:v>7.5</c:v>
                </c:pt>
                <c:pt idx="6">
                  <c:v>8.6</c:v>
                </c:pt>
                <c:pt idx="7">
                  <c:v>8.3000000000000007</c:v>
                </c:pt>
                <c:pt idx="8">
                  <c:v>7.5</c:v>
                </c:pt>
                <c:pt idx="9">
                  <c:v>8.6999999999999993</c:v>
                </c:pt>
                <c:pt idx="10">
                  <c:v>7.8</c:v>
                </c:pt>
                <c:pt idx="11">
                  <c:v>6.9</c:v>
                </c:pt>
                <c:pt idx="12">
                  <c:v>8.8000000000000007</c:v>
                </c:pt>
                <c:pt idx="13">
                  <c:v>9</c:v>
                </c:pt>
                <c:pt idx="14">
                  <c:v>9</c:v>
                </c:pt>
                <c:pt idx="15">
                  <c:v>6.3</c:v>
                </c:pt>
                <c:pt idx="16">
                  <c:v>7.3</c:v>
                </c:pt>
                <c:pt idx="17">
                  <c:v>8</c:v>
                </c:pt>
                <c:pt idx="18">
                  <c:v>9.3000000000000007</c:v>
                </c:pt>
                <c:pt idx="19">
                  <c:v>8.9</c:v>
                </c:pt>
                <c:pt idx="20">
                  <c:v>10.1</c:v>
                </c:pt>
                <c:pt idx="21">
                  <c:v>7</c:v>
                </c:pt>
                <c:pt idx="22">
                  <c:v>7.1</c:v>
                </c:pt>
                <c:pt idx="23">
                  <c:v>7.5</c:v>
                </c:pt>
                <c:pt idx="24">
                  <c:v>6.7</c:v>
                </c:pt>
                <c:pt idx="25">
                  <c:v>6.6</c:v>
                </c:pt>
                <c:pt idx="26">
                  <c:v>6.6</c:v>
                </c:pt>
                <c:pt idx="27">
                  <c:v>9.8000000000000007</c:v>
                </c:pt>
                <c:pt idx="28">
                  <c:v>9.3000000000000007</c:v>
                </c:pt>
                <c:pt idx="29">
                  <c:v>9.1</c:v>
                </c:pt>
                <c:pt idx="30">
                  <c:v>7.7</c:v>
                </c:pt>
                <c:pt idx="31">
                  <c:v>7.2</c:v>
                </c:pt>
                <c:pt idx="32">
                  <c:v>7.3</c:v>
                </c:pt>
                <c:pt idx="33">
                  <c:v>6.3</c:v>
                </c:pt>
                <c:pt idx="34">
                  <c:v>6.6</c:v>
                </c:pt>
                <c:pt idx="35">
                  <c:v>7.7</c:v>
                </c:pt>
                <c:pt idx="36">
                  <c:v>9.1</c:v>
                </c:pt>
                <c:pt idx="37">
                  <c:v>9.6999999999999993</c:v>
                </c:pt>
                <c:pt idx="38">
                  <c:v>8.9</c:v>
                </c:pt>
                <c:pt idx="39">
                  <c:v>9.1</c:v>
                </c:pt>
                <c:pt idx="40">
                  <c:v>9.6</c:v>
                </c:pt>
                <c:pt idx="41">
                  <c:v>8.3000000000000007</c:v>
                </c:pt>
                <c:pt idx="42">
                  <c:v>8</c:v>
                </c:pt>
                <c:pt idx="43">
                  <c:v>7.3</c:v>
                </c:pt>
                <c:pt idx="44">
                  <c:v>8.1</c:v>
                </c:pt>
                <c:pt idx="45">
                  <c:v>8.9</c:v>
                </c:pt>
                <c:pt idx="46">
                  <c:v>9.1999999999999993</c:v>
                </c:pt>
                <c:pt idx="47">
                  <c:v>7.9</c:v>
                </c:pt>
              </c:numCache>
            </c:numRef>
          </c:val>
          <c:extLst>
            <c:ext xmlns:c16="http://schemas.microsoft.com/office/drawing/2014/chart" uri="{C3380CC4-5D6E-409C-BE32-E72D297353CC}">
              <c16:uniqueId val="{00000002-E6E8-433B-B931-D3504CD14E2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11.2</c:v>
                </c:pt>
                <c:pt idx="5">
                  <c:v>11.2</c:v>
                </c:pt>
                <c:pt idx="6">
                  <c:v>11.2</c:v>
                </c:pt>
                <c:pt idx="7">
                  <c:v>11</c:v>
                </c:pt>
                <c:pt idx="8">
                  <c:v>11.2</c:v>
                </c:pt>
                <c:pt idx="9">
                  <c:v>10.9</c:v>
                </c:pt>
                <c:pt idx="10">
                  <c:v>11.2</c:v>
                </c:pt>
                <c:pt idx="11">
                  <c:v>10.6</c:v>
                </c:pt>
                <c:pt idx="12">
                  <c:v>11</c:v>
                </c:pt>
                <c:pt idx="13">
                  <c:v>11</c:v>
                </c:pt>
                <c:pt idx="14">
                  <c:v>10.9</c:v>
                </c:pt>
                <c:pt idx="15">
                  <c:v>11</c:v>
                </c:pt>
                <c:pt idx="16">
                  <c:v>10.5</c:v>
                </c:pt>
                <c:pt idx="17">
                  <c:v>11</c:v>
                </c:pt>
                <c:pt idx="18">
                  <c:v>11</c:v>
                </c:pt>
                <c:pt idx="19">
                  <c:v>11</c:v>
                </c:pt>
                <c:pt idx="20">
                  <c:v>10.9</c:v>
                </c:pt>
                <c:pt idx="21">
                  <c:v>11</c:v>
                </c:pt>
                <c:pt idx="22">
                  <c:v>11</c:v>
                </c:pt>
                <c:pt idx="23">
                  <c:v>11</c:v>
                </c:pt>
                <c:pt idx="24">
                  <c:v>10.9</c:v>
                </c:pt>
                <c:pt idx="25">
                  <c:v>11</c:v>
                </c:pt>
                <c:pt idx="26">
                  <c:v>10.6</c:v>
                </c:pt>
                <c:pt idx="27">
                  <c:v>10.9</c:v>
                </c:pt>
                <c:pt idx="28">
                  <c:v>10.9</c:v>
                </c:pt>
                <c:pt idx="29">
                  <c:v>10.9</c:v>
                </c:pt>
                <c:pt idx="30">
                  <c:v>10.7</c:v>
                </c:pt>
                <c:pt idx="31">
                  <c:v>10.7</c:v>
                </c:pt>
                <c:pt idx="32">
                  <c:v>11</c:v>
                </c:pt>
                <c:pt idx="33">
                  <c:v>11</c:v>
                </c:pt>
                <c:pt idx="34">
                  <c:v>11</c:v>
                </c:pt>
                <c:pt idx="35">
                  <c:v>10.7</c:v>
                </c:pt>
                <c:pt idx="36">
                  <c:v>10.7</c:v>
                </c:pt>
                <c:pt idx="37">
                  <c:v>10.6</c:v>
                </c:pt>
                <c:pt idx="38">
                  <c:v>11.1</c:v>
                </c:pt>
                <c:pt idx="39">
                  <c:v>11.1</c:v>
                </c:pt>
                <c:pt idx="40">
                  <c:v>11</c:v>
                </c:pt>
                <c:pt idx="41">
                  <c:v>11.1</c:v>
                </c:pt>
                <c:pt idx="42">
                  <c:v>11.143700000000001</c:v>
                </c:pt>
                <c:pt idx="43">
                  <c:v>11.002000000000001</c:v>
                </c:pt>
                <c:pt idx="44">
                  <c:v>11.1617</c:v>
                </c:pt>
                <c:pt idx="45">
                  <c:v>11.0307</c:v>
                </c:pt>
                <c:pt idx="46">
                  <c:v>11.2278</c:v>
                </c:pt>
                <c:pt idx="47">
                  <c:v>11.251799999999999</c:v>
                </c:pt>
              </c:numCache>
            </c:numRef>
          </c:val>
          <c:extLst>
            <c:ext xmlns:c16="http://schemas.microsoft.com/office/drawing/2014/chart" uri="{C3380CC4-5D6E-409C-BE32-E72D297353CC}">
              <c16:uniqueId val="{00000003-E6E8-433B-B931-D3504CD14E2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8.6999999999999993</c:v>
                </c:pt>
                <c:pt idx="2">
                  <c:v>7.1</c:v>
                </c:pt>
                <c:pt idx="3">
                  <c:v>8.6</c:v>
                </c:pt>
                <c:pt idx="4">
                  <c:v>9.1</c:v>
                </c:pt>
                <c:pt idx="5">
                  <c:v>9.1999999999999993</c:v>
                </c:pt>
                <c:pt idx="6">
                  <c:v>8.1999999999999993</c:v>
                </c:pt>
                <c:pt idx="7">
                  <c:v>9.1999999999999993</c:v>
                </c:pt>
                <c:pt idx="8">
                  <c:v>9.1999999999999993</c:v>
                </c:pt>
                <c:pt idx="9">
                  <c:v>9.1</c:v>
                </c:pt>
                <c:pt idx="10">
                  <c:v>8</c:v>
                </c:pt>
                <c:pt idx="11">
                  <c:v>8.6999999999999993</c:v>
                </c:pt>
                <c:pt idx="12">
                  <c:v>8.6</c:v>
                </c:pt>
                <c:pt idx="13">
                  <c:v>8.8000000000000007</c:v>
                </c:pt>
                <c:pt idx="14">
                  <c:v>9.3000000000000007</c:v>
                </c:pt>
                <c:pt idx="15">
                  <c:v>9.4</c:v>
                </c:pt>
                <c:pt idx="16">
                  <c:v>9.3000000000000007</c:v>
                </c:pt>
                <c:pt idx="17">
                  <c:v>9.6</c:v>
                </c:pt>
                <c:pt idx="18">
                  <c:v>9.1</c:v>
                </c:pt>
                <c:pt idx="19">
                  <c:v>9.4</c:v>
                </c:pt>
                <c:pt idx="20">
                  <c:v>6.4</c:v>
                </c:pt>
                <c:pt idx="21">
                  <c:v>8.4</c:v>
                </c:pt>
                <c:pt idx="22">
                  <c:v>9.1</c:v>
                </c:pt>
                <c:pt idx="23">
                  <c:v>8.6999999999999993</c:v>
                </c:pt>
                <c:pt idx="24">
                  <c:v>8.8000000000000007</c:v>
                </c:pt>
                <c:pt idx="25">
                  <c:v>9.1999999999999993</c:v>
                </c:pt>
                <c:pt idx="26">
                  <c:v>9.4</c:v>
                </c:pt>
                <c:pt idx="27">
                  <c:v>8.8000000000000007</c:v>
                </c:pt>
                <c:pt idx="28">
                  <c:v>7.2</c:v>
                </c:pt>
                <c:pt idx="29">
                  <c:v>8.8000000000000007</c:v>
                </c:pt>
                <c:pt idx="30">
                  <c:v>9.1999999999999993</c:v>
                </c:pt>
                <c:pt idx="31">
                  <c:v>9.1</c:v>
                </c:pt>
                <c:pt idx="32">
                  <c:v>8.9</c:v>
                </c:pt>
                <c:pt idx="33">
                  <c:v>9</c:v>
                </c:pt>
                <c:pt idx="34">
                  <c:v>8.8000000000000007</c:v>
                </c:pt>
                <c:pt idx="35">
                  <c:v>8.1999999999999993</c:v>
                </c:pt>
                <c:pt idx="36">
                  <c:v>8.5</c:v>
                </c:pt>
                <c:pt idx="37">
                  <c:v>9.1</c:v>
                </c:pt>
                <c:pt idx="38">
                  <c:v>9.1</c:v>
                </c:pt>
                <c:pt idx="39">
                  <c:v>8.6</c:v>
                </c:pt>
                <c:pt idx="40">
                  <c:v>9.1</c:v>
                </c:pt>
                <c:pt idx="41">
                  <c:v>9</c:v>
                </c:pt>
                <c:pt idx="42">
                  <c:v>8</c:v>
                </c:pt>
                <c:pt idx="43">
                  <c:v>6.1</c:v>
                </c:pt>
                <c:pt idx="44">
                  <c:v>6.8</c:v>
                </c:pt>
                <c:pt idx="45">
                  <c:v>8.8000000000000007</c:v>
                </c:pt>
                <c:pt idx="46">
                  <c:v>9.1999999999999993</c:v>
                </c:pt>
                <c:pt idx="47">
                  <c:v>9.4</c:v>
                </c:pt>
              </c:numCache>
            </c:numRef>
          </c:val>
          <c:extLst>
            <c:ext xmlns:c16="http://schemas.microsoft.com/office/drawing/2014/chart" uri="{C3380CC4-5D6E-409C-BE32-E72D297353CC}">
              <c16:uniqueId val="{00000004-E6E8-433B-B931-D3504CD14E24}"/>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59</c:v>
                </c:pt>
                <c:pt idx="1">
                  <c:v>58.6</c:v>
                </c:pt>
                <c:pt idx="2">
                  <c:v>59</c:v>
                </c:pt>
                <c:pt idx="3">
                  <c:v>58.3</c:v>
                </c:pt>
                <c:pt idx="4">
                  <c:v>58.2</c:v>
                </c:pt>
                <c:pt idx="5">
                  <c:v>58.3</c:v>
                </c:pt>
                <c:pt idx="6">
                  <c:v>58.1</c:v>
                </c:pt>
                <c:pt idx="7">
                  <c:v>58.9</c:v>
                </c:pt>
                <c:pt idx="8">
                  <c:v>59</c:v>
                </c:pt>
                <c:pt idx="9">
                  <c:v>58.4</c:v>
                </c:pt>
                <c:pt idx="10">
                  <c:v>58.9</c:v>
                </c:pt>
                <c:pt idx="11">
                  <c:v>58.5</c:v>
                </c:pt>
                <c:pt idx="12">
                  <c:v>58.7</c:v>
                </c:pt>
                <c:pt idx="13">
                  <c:v>59.2</c:v>
                </c:pt>
                <c:pt idx="14">
                  <c:v>59.2</c:v>
                </c:pt>
                <c:pt idx="15">
                  <c:v>59.2</c:v>
                </c:pt>
                <c:pt idx="16">
                  <c:v>58.5</c:v>
                </c:pt>
                <c:pt idx="17">
                  <c:v>57.4</c:v>
                </c:pt>
                <c:pt idx="18">
                  <c:v>58.1</c:v>
                </c:pt>
                <c:pt idx="19">
                  <c:v>57.9</c:v>
                </c:pt>
                <c:pt idx="20">
                  <c:v>58.2</c:v>
                </c:pt>
                <c:pt idx="21">
                  <c:v>57.9</c:v>
                </c:pt>
                <c:pt idx="22">
                  <c:v>57.6</c:v>
                </c:pt>
                <c:pt idx="23">
                  <c:v>57.2</c:v>
                </c:pt>
                <c:pt idx="24">
                  <c:v>57.9</c:v>
                </c:pt>
                <c:pt idx="25">
                  <c:v>59.3</c:v>
                </c:pt>
                <c:pt idx="26">
                  <c:v>57.2</c:v>
                </c:pt>
                <c:pt idx="27">
                  <c:v>58.3</c:v>
                </c:pt>
                <c:pt idx="28">
                  <c:v>57.7</c:v>
                </c:pt>
                <c:pt idx="29">
                  <c:v>57.9</c:v>
                </c:pt>
                <c:pt idx="30">
                  <c:v>58.7</c:v>
                </c:pt>
                <c:pt idx="31">
                  <c:v>57.4</c:v>
                </c:pt>
                <c:pt idx="32">
                  <c:v>57.9</c:v>
                </c:pt>
                <c:pt idx="33">
                  <c:v>58.8</c:v>
                </c:pt>
                <c:pt idx="34">
                  <c:v>58.9</c:v>
                </c:pt>
                <c:pt idx="35">
                  <c:v>58.7</c:v>
                </c:pt>
                <c:pt idx="36">
                  <c:v>58.7</c:v>
                </c:pt>
                <c:pt idx="37">
                  <c:v>58</c:v>
                </c:pt>
                <c:pt idx="38">
                  <c:v>57.9</c:v>
                </c:pt>
                <c:pt idx="39">
                  <c:v>58.3</c:v>
                </c:pt>
                <c:pt idx="40">
                  <c:v>58.3</c:v>
                </c:pt>
                <c:pt idx="41">
                  <c:v>59.2</c:v>
                </c:pt>
                <c:pt idx="42">
                  <c:v>58.8</c:v>
                </c:pt>
                <c:pt idx="43">
                  <c:v>58.4</c:v>
                </c:pt>
                <c:pt idx="44">
                  <c:v>58.2</c:v>
                </c:pt>
                <c:pt idx="45">
                  <c:v>59.3</c:v>
                </c:pt>
                <c:pt idx="46">
                  <c:v>59.1</c:v>
                </c:pt>
                <c:pt idx="47">
                  <c:v>58.8</c:v>
                </c:pt>
              </c:numCache>
            </c:numRef>
          </c:val>
          <c:extLst>
            <c:ext xmlns:c16="http://schemas.microsoft.com/office/drawing/2014/chart" uri="{C3380CC4-5D6E-409C-BE32-E72D297353CC}">
              <c16:uniqueId val="{00000005-E6E8-433B-B931-D3504CD14E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ORYGEN PERU S.A.A.</c:v>
                </c:pt>
                <c:pt idx="2">
                  <c:v>ENGIE ENERGIA PERU S.A.A.</c:v>
                </c:pt>
                <c:pt idx="3">
                  <c:v>ELECTROPERU</c:v>
                </c:pt>
                <c:pt idx="4">
                  <c:v>STATKRAFT S.A</c:v>
                </c:pt>
                <c:pt idx="5">
                  <c:v>ORAZUL ENERGY PERÚ</c:v>
                </c:pt>
                <c:pt idx="6">
                  <c:v>EMPRESA DE GENERACION HUALLAGA</c:v>
                </c:pt>
                <c:pt idx="7">
                  <c:v>FENIX POWER PERÚ</c:v>
                </c:pt>
                <c:pt idx="8">
                  <c:v>TERMOCHILCA S.A.C.</c:v>
                </c:pt>
                <c:pt idx="9">
                  <c:v>HYDRO GLOBAL PERÚ S.A.C.</c:v>
                </c:pt>
                <c:pt idx="10">
                  <c:v>CHINANGO S.A.C.</c:v>
                </c:pt>
                <c:pt idx="11">
                  <c:v>EGEMSA</c:v>
                </c:pt>
                <c:pt idx="12">
                  <c:v>CELEPSA</c:v>
                </c:pt>
                <c:pt idx="13">
                  <c:v>SAN GABAN</c:v>
                </c:pt>
                <c:pt idx="14">
                  <c:v>EGASA</c:v>
                </c:pt>
                <c:pt idx="15">
                  <c:v>ENERGIA RENOVABLE DEL SUR S.A.</c:v>
                </c:pt>
                <c:pt idx="16">
                  <c:v>INLAND ENERGY SAC</c:v>
                </c:pt>
                <c:pt idx="17">
                  <c:v>JOYA SOLAR S.A.C.</c:v>
                </c:pt>
                <c:pt idx="18">
                  <c:v>ENERGÍA EÓLICA S.A.</c:v>
                </c:pt>
                <c:pt idx="19">
                  <c:v>PARQUE EOLICO TRES HERMANAS S.A.C.</c:v>
                </c:pt>
                <c:pt idx="20">
                  <c:v>EMPRESA DE GENERACION HUANZA</c:v>
                </c:pt>
                <c:pt idx="21">
                  <c:v>GENERADORA DE ENERGÍA DEL PERÚ</c:v>
                </c:pt>
                <c:pt idx="22">
                  <c:v>GM OPERACIONES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HUAURA POWER GROUP S.A.</c:v>
                </c:pt>
                <c:pt idx="31">
                  <c:v>EMPRESA ELECTRICA RIO DOBLE</c:v>
                </c:pt>
                <c:pt idx="32">
                  <c:v>PERUANA DE INVERSIONES EN ENERGIAS RENOVABLES S.A.</c:v>
                </c:pt>
                <c:pt idx="33">
                  <c:v>CELEPSA RENOVABLES S.R.L.</c:v>
                </c:pt>
                <c:pt idx="34">
                  <c:v>HIDROELECTRICA HUANCHOR S.A.C.</c:v>
                </c:pt>
                <c:pt idx="35">
                  <c:v>VARI ENERGIA S.A.C.</c:v>
                </c:pt>
                <c:pt idx="36">
                  <c:v>AGROAURORA S.A.C.</c:v>
                </c:pt>
                <c:pt idx="37">
                  <c:v>ANDEAN POWER S.A.C.</c:v>
                </c:pt>
                <c:pt idx="38">
                  <c:v>EGESUR</c:v>
                </c:pt>
                <c:pt idx="39">
                  <c:v>EMPRESA ELECTRICA AGUA AZUL</c:v>
                </c:pt>
                <c:pt idx="40">
                  <c:v>EMPRESA DE GENERACION ELECTRICA RIO BAÑOS S.A.C.</c:v>
                </c:pt>
                <c:pt idx="41">
                  <c:v>AGRO INDUSTRIAL PARAMONGA S.A.</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EMPRESA DE GENERACION ELECTRICA SANTA ANA S.A.C.</c:v>
                </c:pt>
                <c:pt idx="51">
                  <c:v>GR TARUCA SOCIEDAD ANONIMA CERRADA</c:v>
                </c:pt>
                <c:pt idx="52">
                  <c:v>PETRAMAS</c:v>
                </c:pt>
                <c:pt idx="53">
                  <c:v>GR PAINO SOCIEDAD ANONIMA CERRADA</c:v>
                </c:pt>
                <c:pt idx="54">
                  <c:v>INVERSIONES SHAQSHA S.A.C.</c:v>
                </c:pt>
                <c:pt idx="55">
                  <c:v>HIDROCAÑETE S.A.</c:v>
                </c:pt>
                <c:pt idx="56">
                  <c:v>ELECTRICA YANAPAMPA SAC</c:v>
                </c:pt>
                <c:pt idx="57">
                  <c:v>EMPRESA DE GENERACION ELECTRICA CANCHAYLLO SAC</c:v>
                </c:pt>
                <c:pt idx="58">
                  <c:v>ASOCIACIÓN SANTA LUCIA DE CHACAS</c:v>
                </c:pt>
                <c:pt idx="59">
                  <c:v>MAJA ENERGIA S.A.C.</c:v>
                </c:pt>
                <c:pt idx="60">
                  <c:v>SAMAY I S.A.C</c:v>
                </c:pt>
                <c:pt idx="61">
                  <c:v>INFRAESTRUCTURAS Y ENERGIAS DEL PERU S.A.C.</c:v>
                </c:pt>
                <c:pt idx="62">
                  <c:v>COLCA SOLAR S.A.C.</c:v>
                </c:pt>
                <c:pt idx="63">
                  <c:v>KONDU SAC</c:v>
                </c:pt>
                <c:pt idx="64">
                  <c:v>ATRIA ENERGIA S.A.C.</c:v>
                </c:pt>
              </c:strCache>
            </c:strRef>
          </c:cat>
          <c:val>
            <c:numRef>
              <c:f>EVO_PRO_ENE!$J$191:$J$255</c:f>
              <c:numCache>
                <c:formatCode>General</c:formatCode>
                <c:ptCount val="65"/>
                <c:pt idx="0">
                  <c:v>396787.95500000002</c:v>
                </c:pt>
                <c:pt idx="1">
                  <c:v>359535.875</c:v>
                </c:pt>
                <c:pt idx="2">
                  <c:v>303171.90000000002</c:v>
                </c:pt>
                <c:pt idx="3">
                  <c:v>299446.97499999998</c:v>
                </c:pt>
                <c:pt idx="4">
                  <c:v>105379.4</c:v>
                </c:pt>
                <c:pt idx="5">
                  <c:v>95273.05</c:v>
                </c:pt>
                <c:pt idx="6">
                  <c:v>79696.850000000006</c:v>
                </c:pt>
                <c:pt idx="7">
                  <c:v>78873.3</c:v>
                </c:pt>
                <c:pt idx="8">
                  <c:v>72729.649999999994</c:v>
                </c:pt>
                <c:pt idx="9">
                  <c:v>67851.149999999994</c:v>
                </c:pt>
                <c:pt idx="10">
                  <c:v>58093.41</c:v>
                </c:pt>
                <c:pt idx="11">
                  <c:v>55676</c:v>
                </c:pt>
                <c:pt idx="12">
                  <c:v>42675.5</c:v>
                </c:pt>
                <c:pt idx="13">
                  <c:v>39092.449999999997</c:v>
                </c:pt>
                <c:pt idx="14">
                  <c:v>35152.714999999997</c:v>
                </c:pt>
                <c:pt idx="15">
                  <c:v>33989.300000000003</c:v>
                </c:pt>
                <c:pt idx="16">
                  <c:v>30121.200000000001</c:v>
                </c:pt>
                <c:pt idx="17">
                  <c:v>29399</c:v>
                </c:pt>
                <c:pt idx="18">
                  <c:v>27746.05</c:v>
                </c:pt>
                <c:pt idx="19">
                  <c:v>25022.65</c:v>
                </c:pt>
                <c:pt idx="20">
                  <c:v>24743.15</c:v>
                </c:pt>
                <c:pt idx="21">
                  <c:v>23160.799999999999</c:v>
                </c:pt>
                <c:pt idx="22">
                  <c:v>21985.764999999999</c:v>
                </c:pt>
                <c:pt idx="23">
                  <c:v>18131.45</c:v>
                </c:pt>
                <c:pt idx="24">
                  <c:v>16028.35</c:v>
                </c:pt>
                <c:pt idx="25">
                  <c:v>12037.65</c:v>
                </c:pt>
                <c:pt idx="26">
                  <c:v>9319.65</c:v>
                </c:pt>
                <c:pt idx="27">
                  <c:v>8721.4</c:v>
                </c:pt>
                <c:pt idx="28">
                  <c:v>8659.25</c:v>
                </c:pt>
                <c:pt idx="29">
                  <c:v>6921.2</c:v>
                </c:pt>
                <c:pt idx="30">
                  <c:v>6648.8</c:v>
                </c:pt>
                <c:pt idx="31">
                  <c:v>6598.4</c:v>
                </c:pt>
                <c:pt idx="32">
                  <c:v>6575.8748900000001</c:v>
                </c:pt>
                <c:pt idx="33">
                  <c:v>6572.35</c:v>
                </c:pt>
                <c:pt idx="34">
                  <c:v>6528.7</c:v>
                </c:pt>
                <c:pt idx="35">
                  <c:v>6329.4176349999998</c:v>
                </c:pt>
                <c:pt idx="36">
                  <c:v>5898.67</c:v>
                </c:pt>
                <c:pt idx="37">
                  <c:v>5839.15</c:v>
                </c:pt>
                <c:pt idx="38">
                  <c:v>5644.25</c:v>
                </c:pt>
                <c:pt idx="39">
                  <c:v>5088.55</c:v>
                </c:pt>
                <c:pt idx="40">
                  <c:v>4984.8500000000004</c:v>
                </c:pt>
                <c:pt idx="41">
                  <c:v>4547.8999999999996</c:v>
                </c:pt>
                <c:pt idx="42">
                  <c:v>3900.22255</c:v>
                </c:pt>
                <c:pt idx="43">
                  <c:v>3074.05</c:v>
                </c:pt>
                <c:pt idx="44">
                  <c:v>2733.8</c:v>
                </c:pt>
                <c:pt idx="45">
                  <c:v>2482.8000000000002</c:v>
                </c:pt>
                <c:pt idx="46">
                  <c:v>2258.11</c:v>
                </c:pt>
                <c:pt idx="47">
                  <c:v>2251.1999999999998</c:v>
                </c:pt>
                <c:pt idx="48">
                  <c:v>2034.7</c:v>
                </c:pt>
                <c:pt idx="49">
                  <c:v>1941.75</c:v>
                </c:pt>
                <c:pt idx="50">
                  <c:v>1776</c:v>
                </c:pt>
                <c:pt idx="51">
                  <c:v>1684.6324999999999</c:v>
                </c:pt>
                <c:pt idx="52">
                  <c:v>1659.2</c:v>
                </c:pt>
                <c:pt idx="53">
                  <c:v>1573.75</c:v>
                </c:pt>
                <c:pt idx="54">
                  <c:v>1437.05</c:v>
                </c:pt>
                <c:pt idx="55">
                  <c:v>1235.1500000000001</c:v>
                </c:pt>
                <c:pt idx="56">
                  <c:v>1158.8499999999999</c:v>
                </c:pt>
                <c:pt idx="57">
                  <c:v>1085.2</c:v>
                </c:pt>
                <c:pt idx="58">
                  <c:v>904.17</c:v>
                </c:pt>
                <c:pt idx="59">
                  <c:v>853.2</c:v>
                </c:pt>
                <c:pt idx="60">
                  <c:v>370.8</c:v>
                </c:pt>
                <c:pt idx="61">
                  <c:v>185.1</c:v>
                </c:pt>
                <c:pt idx="62">
                  <c:v>121.5</c:v>
                </c:pt>
                <c:pt idx="63">
                  <c:v>36.200000000000003</c:v>
                </c:pt>
                <c:pt idx="64">
                  <c:v>11.55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C42-4A6B-9EBE-5909A7CBDB8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573</c:v>
                </c:pt>
                <c:pt idx="1">
                  <c:v>543.20000000000005</c:v>
                </c:pt>
                <c:pt idx="2">
                  <c:v>521.70000000000005</c:v>
                </c:pt>
                <c:pt idx="3">
                  <c:v>530.5</c:v>
                </c:pt>
                <c:pt idx="4">
                  <c:v>533.79999999999995</c:v>
                </c:pt>
                <c:pt idx="5">
                  <c:v>525.1</c:v>
                </c:pt>
                <c:pt idx="6">
                  <c:v>527.4</c:v>
                </c:pt>
                <c:pt idx="7">
                  <c:v>533.9</c:v>
                </c:pt>
                <c:pt idx="8">
                  <c:v>545.6</c:v>
                </c:pt>
                <c:pt idx="9">
                  <c:v>542.4</c:v>
                </c:pt>
                <c:pt idx="10">
                  <c:v>532.79999999999995</c:v>
                </c:pt>
                <c:pt idx="11">
                  <c:v>522.4</c:v>
                </c:pt>
                <c:pt idx="12">
                  <c:v>515.4</c:v>
                </c:pt>
                <c:pt idx="13">
                  <c:v>522.4</c:v>
                </c:pt>
                <c:pt idx="14">
                  <c:v>543.1</c:v>
                </c:pt>
                <c:pt idx="15">
                  <c:v>546.20000000000005</c:v>
                </c:pt>
                <c:pt idx="16">
                  <c:v>550.1</c:v>
                </c:pt>
                <c:pt idx="17">
                  <c:v>551.6</c:v>
                </c:pt>
                <c:pt idx="18">
                  <c:v>546.1</c:v>
                </c:pt>
                <c:pt idx="19">
                  <c:v>545.5</c:v>
                </c:pt>
                <c:pt idx="20">
                  <c:v>539</c:v>
                </c:pt>
                <c:pt idx="21">
                  <c:v>540.20000000000005</c:v>
                </c:pt>
                <c:pt idx="22">
                  <c:v>547.9</c:v>
                </c:pt>
                <c:pt idx="23">
                  <c:v>554.70000000000005</c:v>
                </c:pt>
                <c:pt idx="24">
                  <c:v>553.9</c:v>
                </c:pt>
                <c:pt idx="25">
                  <c:v>551.5</c:v>
                </c:pt>
                <c:pt idx="26">
                  <c:v>552.79999999999995</c:v>
                </c:pt>
                <c:pt idx="27">
                  <c:v>563.5</c:v>
                </c:pt>
                <c:pt idx="28">
                  <c:v>559.29999999999995</c:v>
                </c:pt>
                <c:pt idx="29">
                  <c:v>555</c:v>
                </c:pt>
                <c:pt idx="30">
                  <c:v>560.5</c:v>
                </c:pt>
                <c:pt idx="31">
                  <c:v>542.20000000000005</c:v>
                </c:pt>
                <c:pt idx="32">
                  <c:v>560.9</c:v>
                </c:pt>
                <c:pt idx="33">
                  <c:v>558.4</c:v>
                </c:pt>
                <c:pt idx="34">
                  <c:v>568.6</c:v>
                </c:pt>
                <c:pt idx="35">
                  <c:v>568</c:v>
                </c:pt>
                <c:pt idx="36">
                  <c:v>572.80999999999995</c:v>
                </c:pt>
                <c:pt idx="37">
                  <c:v>568.20000000000005</c:v>
                </c:pt>
                <c:pt idx="38">
                  <c:v>568.5</c:v>
                </c:pt>
                <c:pt idx="39">
                  <c:v>567.29999999999995</c:v>
                </c:pt>
                <c:pt idx="40">
                  <c:v>563.62</c:v>
                </c:pt>
                <c:pt idx="41">
                  <c:v>562.16999999999996</c:v>
                </c:pt>
                <c:pt idx="42">
                  <c:v>559.25369999999998</c:v>
                </c:pt>
                <c:pt idx="43">
                  <c:v>553.43200000000002</c:v>
                </c:pt>
                <c:pt idx="44">
                  <c:v>551.77170000000001</c:v>
                </c:pt>
                <c:pt idx="45">
                  <c:v>552.91070000000002</c:v>
                </c:pt>
                <c:pt idx="46">
                  <c:v>565.56780000000003</c:v>
                </c:pt>
                <c:pt idx="47">
                  <c:v>553.72180000000003</c:v>
                </c:pt>
              </c:numCache>
            </c:numRef>
          </c:val>
          <c:extLst>
            <c:ext xmlns:c16="http://schemas.microsoft.com/office/drawing/2014/chart" uri="{C3380CC4-5D6E-409C-BE32-E72D297353CC}">
              <c16:uniqueId val="{00000000-B3F4-4633-91F7-1D04F568AEF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5435.9</c:v>
                </c:pt>
                <c:pt idx="1">
                  <c:v>5441</c:v>
                </c:pt>
                <c:pt idx="2">
                  <c:v>5273.8</c:v>
                </c:pt>
                <c:pt idx="3">
                  <c:v>5134.6000000000004</c:v>
                </c:pt>
                <c:pt idx="4">
                  <c:v>4996.8999999999996</c:v>
                </c:pt>
                <c:pt idx="5">
                  <c:v>5049.8999999999996</c:v>
                </c:pt>
                <c:pt idx="6">
                  <c:v>5067.2</c:v>
                </c:pt>
                <c:pt idx="7">
                  <c:v>5039.6000000000004</c:v>
                </c:pt>
                <c:pt idx="8">
                  <c:v>5070.5</c:v>
                </c:pt>
                <c:pt idx="9">
                  <c:v>5111.8</c:v>
                </c:pt>
                <c:pt idx="10">
                  <c:v>4986.7</c:v>
                </c:pt>
                <c:pt idx="11">
                  <c:v>4741.3</c:v>
                </c:pt>
                <c:pt idx="12">
                  <c:v>4525</c:v>
                </c:pt>
                <c:pt idx="13">
                  <c:v>4285.8</c:v>
                </c:pt>
                <c:pt idx="14">
                  <c:v>4529.7</c:v>
                </c:pt>
                <c:pt idx="15">
                  <c:v>4738.3</c:v>
                </c:pt>
                <c:pt idx="16">
                  <c:v>4844.2</c:v>
                </c:pt>
                <c:pt idx="17">
                  <c:v>5016.8999999999996</c:v>
                </c:pt>
                <c:pt idx="18">
                  <c:v>5075.5</c:v>
                </c:pt>
                <c:pt idx="19">
                  <c:v>5229.3</c:v>
                </c:pt>
                <c:pt idx="20">
                  <c:v>5352.2</c:v>
                </c:pt>
                <c:pt idx="21">
                  <c:v>5398.8</c:v>
                </c:pt>
                <c:pt idx="22">
                  <c:v>5331.2</c:v>
                </c:pt>
                <c:pt idx="23">
                  <c:v>5423.1</c:v>
                </c:pt>
                <c:pt idx="24">
                  <c:v>5361.9</c:v>
                </c:pt>
                <c:pt idx="25">
                  <c:v>5286.6</c:v>
                </c:pt>
                <c:pt idx="26">
                  <c:v>5138.3</c:v>
                </c:pt>
                <c:pt idx="27">
                  <c:v>5214.7</c:v>
                </c:pt>
                <c:pt idx="28">
                  <c:v>5196.1000000000004</c:v>
                </c:pt>
                <c:pt idx="29">
                  <c:v>5143.8999999999996</c:v>
                </c:pt>
                <c:pt idx="30">
                  <c:v>5067.2</c:v>
                </c:pt>
                <c:pt idx="31">
                  <c:v>5029</c:v>
                </c:pt>
                <c:pt idx="32">
                  <c:v>5150.2</c:v>
                </c:pt>
                <c:pt idx="33">
                  <c:v>5394</c:v>
                </c:pt>
                <c:pt idx="34">
                  <c:v>5782</c:v>
                </c:pt>
                <c:pt idx="35">
                  <c:v>5733.2</c:v>
                </c:pt>
                <c:pt idx="36">
                  <c:v>6101</c:v>
                </c:pt>
                <c:pt idx="37">
                  <c:v>6175.4</c:v>
                </c:pt>
                <c:pt idx="38">
                  <c:v>6154</c:v>
                </c:pt>
                <c:pt idx="39">
                  <c:v>6155.7</c:v>
                </c:pt>
                <c:pt idx="40">
                  <c:v>6093.4</c:v>
                </c:pt>
                <c:pt idx="41">
                  <c:v>6038.6</c:v>
                </c:pt>
                <c:pt idx="42">
                  <c:v>6042.4</c:v>
                </c:pt>
                <c:pt idx="43">
                  <c:v>5932.2</c:v>
                </c:pt>
                <c:pt idx="44">
                  <c:v>5973.7</c:v>
                </c:pt>
                <c:pt idx="45">
                  <c:v>5822.5</c:v>
                </c:pt>
                <c:pt idx="46">
                  <c:v>5569.3</c:v>
                </c:pt>
                <c:pt idx="47">
                  <c:v>5433.1</c:v>
                </c:pt>
              </c:numCache>
            </c:numRef>
          </c:val>
          <c:extLst>
            <c:ext xmlns:c16="http://schemas.microsoft.com/office/drawing/2014/chart" uri="{C3380CC4-5D6E-409C-BE32-E72D297353CC}">
              <c16:uniqueId val="{00000001-B3F4-4633-91F7-1D04F568AEF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757.7</c:v>
                </c:pt>
                <c:pt idx="1">
                  <c:v>751.5</c:v>
                </c:pt>
                <c:pt idx="2">
                  <c:v>749.9</c:v>
                </c:pt>
                <c:pt idx="3">
                  <c:v>743.6</c:v>
                </c:pt>
                <c:pt idx="4">
                  <c:v>750.9</c:v>
                </c:pt>
                <c:pt idx="5">
                  <c:v>743.2</c:v>
                </c:pt>
                <c:pt idx="6">
                  <c:v>737.9</c:v>
                </c:pt>
                <c:pt idx="7">
                  <c:v>758.5</c:v>
                </c:pt>
                <c:pt idx="8">
                  <c:v>753</c:v>
                </c:pt>
                <c:pt idx="9">
                  <c:v>758.5</c:v>
                </c:pt>
                <c:pt idx="10">
                  <c:v>801.2</c:v>
                </c:pt>
                <c:pt idx="11">
                  <c:v>1054.7</c:v>
                </c:pt>
                <c:pt idx="12">
                  <c:v>1329.5</c:v>
                </c:pt>
                <c:pt idx="13">
                  <c:v>1529.6</c:v>
                </c:pt>
                <c:pt idx="14">
                  <c:v>1572.1</c:v>
                </c:pt>
                <c:pt idx="15">
                  <c:v>1610.1</c:v>
                </c:pt>
                <c:pt idx="16">
                  <c:v>1635.6</c:v>
                </c:pt>
                <c:pt idx="17">
                  <c:v>1647</c:v>
                </c:pt>
                <c:pt idx="18">
                  <c:v>1645.1</c:v>
                </c:pt>
                <c:pt idx="19">
                  <c:v>1661</c:v>
                </c:pt>
                <c:pt idx="20">
                  <c:v>1674.4</c:v>
                </c:pt>
                <c:pt idx="21">
                  <c:v>1698.6</c:v>
                </c:pt>
                <c:pt idx="22">
                  <c:v>1690.2</c:v>
                </c:pt>
                <c:pt idx="23">
                  <c:v>1691.3</c:v>
                </c:pt>
                <c:pt idx="24">
                  <c:v>1691.4</c:v>
                </c:pt>
                <c:pt idx="25">
                  <c:v>1690.2</c:v>
                </c:pt>
                <c:pt idx="26">
                  <c:v>1664.8</c:v>
                </c:pt>
                <c:pt idx="27">
                  <c:v>1676.4</c:v>
                </c:pt>
                <c:pt idx="28">
                  <c:v>1669.1</c:v>
                </c:pt>
                <c:pt idx="29">
                  <c:v>1644.1</c:v>
                </c:pt>
                <c:pt idx="30">
                  <c:v>1648.1</c:v>
                </c:pt>
                <c:pt idx="31">
                  <c:v>1614.2</c:v>
                </c:pt>
                <c:pt idx="32">
                  <c:v>1455.5</c:v>
                </c:pt>
                <c:pt idx="33">
                  <c:v>1189.5999999999999</c:v>
                </c:pt>
                <c:pt idx="34">
                  <c:v>831.9</c:v>
                </c:pt>
                <c:pt idx="35">
                  <c:v>776.2</c:v>
                </c:pt>
                <c:pt idx="36">
                  <c:v>808.9</c:v>
                </c:pt>
                <c:pt idx="37">
                  <c:v>812.2</c:v>
                </c:pt>
                <c:pt idx="38">
                  <c:v>810.6</c:v>
                </c:pt>
                <c:pt idx="39">
                  <c:v>810.2</c:v>
                </c:pt>
                <c:pt idx="40">
                  <c:v>813</c:v>
                </c:pt>
                <c:pt idx="41">
                  <c:v>809.5</c:v>
                </c:pt>
                <c:pt idx="42">
                  <c:v>816</c:v>
                </c:pt>
                <c:pt idx="43">
                  <c:v>806.2</c:v>
                </c:pt>
                <c:pt idx="44">
                  <c:v>766.8</c:v>
                </c:pt>
                <c:pt idx="45">
                  <c:v>757.7</c:v>
                </c:pt>
                <c:pt idx="46">
                  <c:v>759.4</c:v>
                </c:pt>
                <c:pt idx="47">
                  <c:v>777</c:v>
                </c:pt>
              </c:numCache>
            </c:numRef>
          </c:val>
          <c:extLst>
            <c:ext xmlns:c16="http://schemas.microsoft.com/office/drawing/2014/chart" uri="{C3380CC4-5D6E-409C-BE32-E72D297353CC}">
              <c16:uniqueId val="{00000002-B3F4-4633-91F7-1D04F568AE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3842</c:v>
                </c:pt>
                <c:pt idx="1">
                  <c:v>3829.8</c:v>
                </c:pt>
                <c:pt idx="2">
                  <c:v>3824.4</c:v>
                </c:pt>
                <c:pt idx="3">
                  <c:v>3724.5</c:v>
                </c:pt>
                <c:pt idx="4">
                  <c:v>3672.5</c:v>
                </c:pt>
                <c:pt idx="5">
                  <c:v>3653</c:v>
                </c:pt>
                <c:pt idx="6">
                  <c:v>3597.2</c:v>
                </c:pt>
                <c:pt idx="7">
                  <c:v>3650.9</c:v>
                </c:pt>
                <c:pt idx="8">
                  <c:v>3575.7</c:v>
                </c:pt>
                <c:pt idx="9">
                  <c:v>3587.6</c:v>
                </c:pt>
                <c:pt idx="10">
                  <c:v>3480.5</c:v>
                </c:pt>
                <c:pt idx="11">
                  <c:v>3351.4</c:v>
                </c:pt>
                <c:pt idx="12">
                  <c:v>3206.5</c:v>
                </c:pt>
                <c:pt idx="13">
                  <c:v>3076.1</c:v>
                </c:pt>
                <c:pt idx="14">
                  <c:v>3239.3</c:v>
                </c:pt>
                <c:pt idx="15">
                  <c:v>3403.2</c:v>
                </c:pt>
                <c:pt idx="16">
                  <c:v>3566.2</c:v>
                </c:pt>
                <c:pt idx="17">
                  <c:v>3682.8</c:v>
                </c:pt>
                <c:pt idx="18">
                  <c:v>3729.2</c:v>
                </c:pt>
                <c:pt idx="19">
                  <c:v>3779.2</c:v>
                </c:pt>
                <c:pt idx="20">
                  <c:v>3838.2</c:v>
                </c:pt>
                <c:pt idx="21">
                  <c:v>3897</c:v>
                </c:pt>
                <c:pt idx="22">
                  <c:v>3779.1</c:v>
                </c:pt>
                <c:pt idx="23">
                  <c:v>3824.8</c:v>
                </c:pt>
                <c:pt idx="24">
                  <c:v>3808.8</c:v>
                </c:pt>
                <c:pt idx="25">
                  <c:v>3672.8</c:v>
                </c:pt>
                <c:pt idx="26">
                  <c:v>3524.6</c:v>
                </c:pt>
                <c:pt idx="27">
                  <c:v>3562.6</c:v>
                </c:pt>
                <c:pt idx="28">
                  <c:v>3476.7</c:v>
                </c:pt>
                <c:pt idx="29">
                  <c:v>3336.5</c:v>
                </c:pt>
                <c:pt idx="30">
                  <c:v>3415.6</c:v>
                </c:pt>
                <c:pt idx="31">
                  <c:v>3356.4</c:v>
                </c:pt>
                <c:pt idx="32">
                  <c:v>3510.9</c:v>
                </c:pt>
                <c:pt idx="33">
                  <c:v>3750.6</c:v>
                </c:pt>
                <c:pt idx="34">
                  <c:v>4014.1</c:v>
                </c:pt>
                <c:pt idx="35">
                  <c:v>4075.9</c:v>
                </c:pt>
                <c:pt idx="36">
                  <c:v>4410.6000000000004</c:v>
                </c:pt>
                <c:pt idx="37">
                  <c:v>4603</c:v>
                </c:pt>
                <c:pt idx="38">
                  <c:v>4584.3</c:v>
                </c:pt>
                <c:pt idx="39">
                  <c:v>4573</c:v>
                </c:pt>
                <c:pt idx="40">
                  <c:v>4542.5</c:v>
                </c:pt>
                <c:pt idx="41">
                  <c:v>4555.5</c:v>
                </c:pt>
                <c:pt idx="42">
                  <c:v>4622</c:v>
                </c:pt>
                <c:pt idx="43">
                  <c:v>4570.1000000000004</c:v>
                </c:pt>
                <c:pt idx="44">
                  <c:v>4461.1000000000004</c:v>
                </c:pt>
                <c:pt idx="45">
                  <c:v>4357.7</c:v>
                </c:pt>
                <c:pt idx="46">
                  <c:v>4236.3</c:v>
                </c:pt>
                <c:pt idx="47">
                  <c:v>4105.1000000000004</c:v>
                </c:pt>
              </c:numCache>
            </c:numRef>
          </c:val>
          <c:extLst>
            <c:ext xmlns:c16="http://schemas.microsoft.com/office/drawing/2014/chart" uri="{C3380CC4-5D6E-409C-BE32-E72D297353CC}">
              <c16:uniqueId val="{00000000-CD1C-429E-9F9F-D8A04234CBD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2431.1</c:v>
                </c:pt>
                <c:pt idx="1">
                  <c:v>2446.3000000000002</c:v>
                </c:pt>
                <c:pt idx="2">
                  <c:v>2280.3000000000002</c:v>
                </c:pt>
                <c:pt idx="3">
                  <c:v>2227.3000000000002</c:v>
                </c:pt>
                <c:pt idx="4">
                  <c:v>2155.6</c:v>
                </c:pt>
                <c:pt idx="5">
                  <c:v>2225.5</c:v>
                </c:pt>
                <c:pt idx="6">
                  <c:v>2279.1999999999998</c:v>
                </c:pt>
                <c:pt idx="7">
                  <c:v>2203</c:v>
                </c:pt>
                <c:pt idx="8">
                  <c:v>2258</c:v>
                </c:pt>
                <c:pt idx="9">
                  <c:v>2212.6</c:v>
                </c:pt>
                <c:pt idx="10">
                  <c:v>2149.8000000000002</c:v>
                </c:pt>
                <c:pt idx="11">
                  <c:v>2033.2</c:v>
                </c:pt>
                <c:pt idx="12">
                  <c:v>1961.3</c:v>
                </c:pt>
                <c:pt idx="13">
                  <c:v>1801.6</c:v>
                </c:pt>
                <c:pt idx="14">
                  <c:v>1935.7</c:v>
                </c:pt>
                <c:pt idx="15">
                  <c:v>2054.1999999999998</c:v>
                </c:pt>
                <c:pt idx="16">
                  <c:v>2011.4</c:v>
                </c:pt>
                <c:pt idx="17">
                  <c:v>2110.1999999999998</c:v>
                </c:pt>
                <c:pt idx="18">
                  <c:v>2082.6</c:v>
                </c:pt>
                <c:pt idx="19">
                  <c:v>2193.9</c:v>
                </c:pt>
                <c:pt idx="20">
                  <c:v>2260.3000000000002</c:v>
                </c:pt>
                <c:pt idx="21">
                  <c:v>2214.5</c:v>
                </c:pt>
                <c:pt idx="22">
                  <c:v>2225.9</c:v>
                </c:pt>
                <c:pt idx="23">
                  <c:v>2245.3000000000002</c:v>
                </c:pt>
                <c:pt idx="24">
                  <c:v>2195.6999999999998</c:v>
                </c:pt>
                <c:pt idx="25">
                  <c:v>2235</c:v>
                </c:pt>
                <c:pt idx="26">
                  <c:v>2211.9</c:v>
                </c:pt>
                <c:pt idx="27">
                  <c:v>2272.6999999999998</c:v>
                </c:pt>
                <c:pt idx="28">
                  <c:v>2334</c:v>
                </c:pt>
                <c:pt idx="29">
                  <c:v>2389.1</c:v>
                </c:pt>
                <c:pt idx="30">
                  <c:v>2268.5</c:v>
                </c:pt>
                <c:pt idx="31">
                  <c:v>2264.3000000000002</c:v>
                </c:pt>
                <c:pt idx="32">
                  <c:v>2229.1</c:v>
                </c:pt>
                <c:pt idx="33">
                  <c:v>2232.9</c:v>
                </c:pt>
                <c:pt idx="34">
                  <c:v>2377.5</c:v>
                </c:pt>
                <c:pt idx="35">
                  <c:v>2262</c:v>
                </c:pt>
                <c:pt idx="36">
                  <c:v>2338.71</c:v>
                </c:pt>
                <c:pt idx="37">
                  <c:v>2234.8000000000002</c:v>
                </c:pt>
                <c:pt idx="38">
                  <c:v>2235.6999999999998</c:v>
                </c:pt>
                <c:pt idx="39">
                  <c:v>2247.9</c:v>
                </c:pt>
                <c:pt idx="40">
                  <c:v>2193.42</c:v>
                </c:pt>
                <c:pt idx="41">
                  <c:v>2144.37</c:v>
                </c:pt>
                <c:pt idx="42">
                  <c:v>2099.5536999999999</c:v>
                </c:pt>
                <c:pt idx="43">
                  <c:v>2033.0319999999999</c:v>
                </c:pt>
                <c:pt idx="44">
                  <c:v>2198.7716999999998</c:v>
                </c:pt>
                <c:pt idx="45">
                  <c:v>2185.4106999999999</c:v>
                </c:pt>
                <c:pt idx="46">
                  <c:v>2121.7678000000001</c:v>
                </c:pt>
                <c:pt idx="47">
                  <c:v>2157.1217999999999</c:v>
                </c:pt>
              </c:numCache>
            </c:numRef>
          </c:val>
          <c:extLst>
            <c:ext xmlns:c16="http://schemas.microsoft.com/office/drawing/2014/chart" uri="{C3380CC4-5D6E-409C-BE32-E72D297353CC}">
              <c16:uniqueId val="{00000001-CD1C-429E-9F9F-D8A04234CBD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63.1</c:v>
                </c:pt>
                <c:pt idx="11">
                  <c:v>311.7</c:v>
                </c:pt>
                <c:pt idx="12">
                  <c:v>589.79999999999995</c:v>
                </c:pt>
                <c:pt idx="13">
                  <c:v>825.4</c:v>
                </c:pt>
                <c:pt idx="14">
                  <c:v>869.3</c:v>
                </c:pt>
                <c:pt idx="15">
                  <c:v>898.3</c:v>
                </c:pt>
                <c:pt idx="16">
                  <c:v>916.2</c:v>
                </c:pt>
                <c:pt idx="17">
                  <c:v>929.4</c:v>
                </c:pt>
                <c:pt idx="18">
                  <c:v>939.6</c:v>
                </c:pt>
                <c:pt idx="19">
                  <c:v>946.2</c:v>
                </c:pt>
                <c:pt idx="20">
                  <c:v>949.3</c:v>
                </c:pt>
                <c:pt idx="21">
                  <c:v>952.5</c:v>
                </c:pt>
                <c:pt idx="22">
                  <c:v>954.5</c:v>
                </c:pt>
                <c:pt idx="23">
                  <c:v>956.6</c:v>
                </c:pt>
                <c:pt idx="24">
                  <c:v>952.8</c:v>
                </c:pt>
                <c:pt idx="25">
                  <c:v>954.1</c:v>
                </c:pt>
                <c:pt idx="26">
                  <c:v>927.5</c:v>
                </c:pt>
                <c:pt idx="27">
                  <c:v>935.4</c:v>
                </c:pt>
                <c:pt idx="28">
                  <c:v>928.8</c:v>
                </c:pt>
                <c:pt idx="29">
                  <c:v>909.3</c:v>
                </c:pt>
                <c:pt idx="30">
                  <c:v>901.8</c:v>
                </c:pt>
                <c:pt idx="31">
                  <c:v>868.3</c:v>
                </c:pt>
                <c:pt idx="32">
                  <c:v>709.7</c:v>
                </c:pt>
                <c:pt idx="33">
                  <c:v>441.4</c:v>
                </c:pt>
                <c:pt idx="34">
                  <c:v>80.3</c:v>
                </c:pt>
                <c:pt idx="35">
                  <c:v>3.5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D1C-429E-9F9F-D8A04234CBD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493.5</c:v>
                </c:pt>
                <c:pt idx="1">
                  <c:v>459.6</c:v>
                </c:pt>
                <c:pt idx="2">
                  <c:v>440.7</c:v>
                </c:pt>
                <c:pt idx="3">
                  <c:v>456.9</c:v>
                </c:pt>
                <c:pt idx="4">
                  <c:v>453.5</c:v>
                </c:pt>
                <c:pt idx="5">
                  <c:v>439.7</c:v>
                </c:pt>
                <c:pt idx="6">
                  <c:v>456.1</c:v>
                </c:pt>
                <c:pt idx="7">
                  <c:v>478.1</c:v>
                </c:pt>
                <c:pt idx="8">
                  <c:v>535.4</c:v>
                </c:pt>
                <c:pt idx="9">
                  <c:v>612.1</c:v>
                </c:pt>
                <c:pt idx="10">
                  <c:v>627.29999999999995</c:v>
                </c:pt>
                <c:pt idx="11">
                  <c:v>622.1</c:v>
                </c:pt>
                <c:pt idx="12">
                  <c:v>612.29999999999995</c:v>
                </c:pt>
                <c:pt idx="13">
                  <c:v>634.70000000000005</c:v>
                </c:pt>
                <c:pt idx="14">
                  <c:v>600.6</c:v>
                </c:pt>
                <c:pt idx="15">
                  <c:v>538.9</c:v>
                </c:pt>
                <c:pt idx="16">
                  <c:v>536.1</c:v>
                </c:pt>
                <c:pt idx="17">
                  <c:v>493.1</c:v>
                </c:pt>
                <c:pt idx="18">
                  <c:v>515.29999999999995</c:v>
                </c:pt>
                <c:pt idx="19">
                  <c:v>516.5</c:v>
                </c:pt>
                <c:pt idx="20">
                  <c:v>517.79999999999995</c:v>
                </c:pt>
                <c:pt idx="21">
                  <c:v>573.6</c:v>
                </c:pt>
                <c:pt idx="22">
                  <c:v>609.79999999999995</c:v>
                </c:pt>
                <c:pt idx="23">
                  <c:v>642.4</c:v>
                </c:pt>
                <c:pt idx="24">
                  <c:v>649.9</c:v>
                </c:pt>
                <c:pt idx="25">
                  <c:v>666.4</c:v>
                </c:pt>
                <c:pt idx="26">
                  <c:v>691.9</c:v>
                </c:pt>
                <c:pt idx="27">
                  <c:v>683.9</c:v>
                </c:pt>
                <c:pt idx="28">
                  <c:v>685</c:v>
                </c:pt>
                <c:pt idx="29">
                  <c:v>708.1</c:v>
                </c:pt>
                <c:pt idx="30">
                  <c:v>689.9</c:v>
                </c:pt>
                <c:pt idx="31">
                  <c:v>696.4</c:v>
                </c:pt>
                <c:pt idx="32">
                  <c:v>716.9</c:v>
                </c:pt>
                <c:pt idx="33">
                  <c:v>717.1</c:v>
                </c:pt>
                <c:pt idx="34">
                  <c:v>710.6</c:v>
                </c:pt>
                <c:pt idx="35">
                  <c:v>736</c:v>
                </c:pt>
                <c:pt idx="36">
                  <c:v>733.4</c:v>
                </c:pt>
                <c:pt idx="37">
                  <c:v>718</c:v>
                </c:pt>
                <c:pt idx="38">
                  <c:v>713.1</c:v>
                </c:pt>
                <c:pt idx="39">
                  <c:v>712.3</c:v>
                </c:pt>
                <c:pt idx="40">
                  <c:v>734.1</c:v>
                </c:pt>
                <c:pt idx="41">
                  <c:v>710.4</c:v>
                </c:pt>
                <c:pt idx="42">
                  <c:v>696.1</c:v>
                </c:pt>
                <c:pt idx="43">
                  <c:v>688.7</c:v>
                </c:pt>
                <c:pt idx="44">
                  <c:v>632.4</c:v>
                </c:pt>
                <c:pt idx="45">
                  <c:v>590</c:v>
                </c:pt>
                <c:pt idx="46">
                  <c:v>536.20000000000005</c:v>
                </c:pt>
                <c:pt idx="47">
                  <c:v>501.6</c:v>
                </c:pt>
              </c:numCache>
            </c:numRef>
          </c:val>
          <c:extLst>
            <c:ext xmlns:c16="http://schemas.microsoft.com/office/drawing/2014/chart" uri="{C3380CC4-5D6E-409C-BE32-E72D297353CC}">
              <c16:uniqueId val="{00000003-CD1C-429E-9F9F-D8A04234CBD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317.3</c:v>
                </c:pt>
                <c:pt idx="1">
                  <c:v>324.10000000000002</c:v>
                </c:pt>
                <c:pt idx="2">
                  <c:v>326.39999999999998</c:v>
                </c:pt>
                <c:pt idx="3">
                  <c:v>324.60000000000002</c:v>
                </c:pt>
                <c:pt idx="4">
                  <c:v>323.89999999999998</c:v>
                </c:pt>
                <c:pt idx="5">
                  <c:v>324.60000000000002</c:v>
                </c:pt>
                <c:pt idx="6">
                  <c:v>326.60000000000002</c:v>
                </c:pt>
                <c:pt idx="7">
                  <c:v>327.39999999999998</c:v>
                </c:pt>
                <c:pt idx="8">
                  <c:v>327.5</c:v>
                </c:pt>
                <c:pt idx="9">
                  <c:v>327.10000000000002</c:v>
                </c:pt>
                <c:pt idx="10">
                  <c:v>318.39999999999998</c:v>
                </c:pt>
                <c:pt idx="11">
                  <c:v>316.7</c:v>
                </c:pt>
                <c:pt idx="12">
                  <c:v>318.39999999999998</c:v>
                </c:pt>
                <c:pt idx="13">
                  <c:v>318.39999999999998</c:v>
                </c:pt>
                <c:pt idx="14">
                  <c:v>320.2</c:v>
                </c:pt>
                <c:pt idx="15">
                  <c:v>319.3</c:v>
                </c:pt>
                <c:pt idx="16">
                  <c:v>321.8</c:v>
                </c:pt>
                <c:pt idx="17">
                  <c:v>329.1</c:v>
                </c:pt>
                <c:pt idx="18">
                  <c:v>325.5</c:v>
                </c:pt>
                <c:pt idx="19">
                  <c:v>323.89999999999998</c:v>
                </c:pt>
                <c:pt idx="20">
                  <c:v>318.2</c:v>
                </c:pt>
                <c:pt idx="21">
                  <c:v>327.39999999999998</c:v>
                </c:pt>
                <c:pt idx="22">
                  <c:v>329.2</c:v>
                </c:pt>
                <c:pt idx="23">
                  <c:v>330.7</c:v>
                </c:pt>
                <c:pt idx="24">
                  <c:v>332.6</c:v>
                </c:pt>
                <c:pt idx="25">
                  <c:v>331.4</c:v>
                </c:pt>
                <c:pt idx="26">
                  <c:v>329.5</c:v>
                </c:pt>
                <c:pt idx="27">
                  <c:v>327.3</c:v>
                </c:pt>
                <c:pt idx="28">
                  <c:v>326.8</c:v>
                </c:pt>
                <c:pt idx="29">
                  <c:v>324.39999999999998</c:v>
                </c:pt>
                <c:pt idx="30">
                  <c:v>325.3</c:v>
                </c:pt>
                <c:pt idx="31">
                  <c:v>265.60000000000002</c:v>
                </c:pt>
                <c:pt idx="32">
                  <c:v>282.8</c:v>
                </c:pt>
                <c:pt idx="33">
                  <c:v>289.3</c:v>
                </c:pt>
                <c:pt idx="34">
                  <c:v>292.8</c:v>
                </c:pt>
                <c:pt idx="35">
                  <c:v>292.5</c:v>
                </c:pt>
                <c:pt idx="36">
                  <c:v>293.39999999999998</c:v>
                </c:pt>
                <c:pt idx="37">
                  <c:v>293.2</c:v>
                </c:pt>
                <c:pt idx="38">
                  <c:v>293.39999999999998</c:v>
                </c:pt>
                <c:pt idx="39">
                  <c:v>293.3</c:v>
                </c:pt>
                <c:pt idx="40">
                  <c:v>292.60000000000002</c:v>
                </c:pt>
                <c:pt idx="41">
                  <c:v>291.39999999999998</c:v>
                </c:pt>
                <c:pt idx="42">
                  <c:v>290.7</c:v>
                </c:pt>
                <c:pt idx="43">
                  <c:v>290.5</c:v>
                </c:pt>
                <c:pt idx="44">
                  <c:v>290</c:v>
                </c:pt>
                <c:pt idx="45">
                  <c:v>289.60000000000002</c:v>
                </c:pt>
                <c:pt idx="46">
                  <c:v>287.3</c:v>
                </c:pt>
                <c:pt idx="47">
                  <c:v>288.3</c:v>
                </c:pt>
              </c:numCache>
            </c:numRef>
          </c:val>
          <c:extLst>
            <c:ext xmlns:c16="http://schemas.microsoft.com/office/drawing/2014/chart" uri="{C3380CC4-5D6E-409C-BE32-E72D297353CC}">
              <c16:uniqueId val="{00000000-7D22-463A-AE3D-571E388EE82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65.900000000000006</c:v>
                </c:pt>
                <c:pt idx="1">
                  <c:v>65.099999999999994</c:v>
                </c:pt>
                <c:pt idx="2">
                  <c:v>64.099999999999994</c:v>
                </c:pt>
                <c:pt idx="3">
                  <c:v>65.2</c:v>
                </c:pt>
                <c:pt idx="4">
                  <c:v>66.400000000000006</c:v>
                </c:pt>
                <c:pt idx="5">
                  <c:v>65.8</c:v>
                </c:pt>
                <c:pt idx="6">
                  <c:v>65.900000000000006</c:v>
                </c:pt>
                <c:pt idx="7">
                  <c:v>65.8</c:v>
                </c:pt>
                <c:pt idx="8">
                  <c:v>65.099999999999994</c:v>
                </c:pt>
                <c:pt idx="9">
                  <c:v>60.7</c:v>
                </c:pt>
                <c:pt idx="10">
                  <c:v>56.9</c:v>
                </c:pt>
                <c:pt idx="11">
                  <c:v>51.9</c:v>
                </c:pt>
                <c:pt idx="12">
                  <c:v>51.3</c:v>
                </c:pt>
                <c:pt idx="13">
                  <c:v>52.4</c:v>
                </c:pt>
                <c:pt idx="14">
                  <c:v>59.6</c:v>
                </c:pt>
                <c:pt idx="15">
                  <c:v>57.1</c:v>
                </c:pt>
                <c:pt idx="16">
                  <c:v>57.5</c:v>
                </c:pt>
                <c:pt idx="17">
                  <c:v>58.9</c:v>
                </c:pt>
                <c:pt idx="18">
                  <c:v>59.5</c:v>
                </c:pt>
                <c:pt idx="19">
                  <c:v>60.3</c:v>
                </c:pt>
                <c:pt idx="20">
                  <c:v>58.4</c:v>
                </c:pt>
                <c:pt idx="21">
                  <c:v>56.9</c:v>
                </c:pt>
                <c:pt idx="22">
                  <c:v>57.6</c:v>
                </c:pt>
                <c:pt idx="23">
                  <c:v>57.8</c:v>
                </c:pt>
                <c:pt idx="24">
                  <c:v>57.1</c:v>
                </c:pt>
                <c:pt idx="25">
                  <c:v>57.5</c:v>
                </c:pt>
                <c:pt idx="26">
                  <c:v>57.2</c:v>
                </c:pt>
                <c:pt idx="27">
                  <c:v>60</c:v>
                </c:pt>
                <c:pt idx="28">
                  <c:v>58.1</c:v>
                </c:pt>
                <c:pt idx="29">
                  <c:v>59.8</c:v>
                </c:pt>
                <c:pt idx="30">
                  <c:v>61.8</c:v>
                </c:pt>
                <c:pt idx="31">
                  <c:v>64.400000000000006</c:v>
                </c:pt>
                <c:pt idx="32">
                  <c:v>65.099999999999994</c:v>
                </c:pt>
                <c:pt idx="33">
                  <c:v>64.5</c:v>
                </c:pt>
                <c:pt idx="34">
                  <c:v>64.599999999999994</c:v>
                </c:pt>
                <c:pt idx="35">
                  <c:v>64.7</c:v>
                </c:pt>
                <c:pt idx="36">
                  <c:v>66.41</c:v>
                </c:pt>
                <c:pt idx="37">
                  <c:v>67.3</c:v>
                </c:pt>
                <c:pt idx="38">
                  <c:v>66.8</c:v>
                </c:pt>
                <c:pt idx="39">
                  <c:v>66.400000000000006</c:v>
                </c:pt>
                <c:pt idx="40">
                  <c:v>66.22</c:v>
                </c:pt>
                <c:pt idx="41">
                  <c:v>66.47</c:v>
                </c:pt>
                <c:pt idx="42">
                  <c:v>65.153700000000001</c:v>
                </c:pt>
                <c:pt idx="43">
                  <c:v>62.631999999999998</c:v>
                </c:pt>
                <c:pt idx="44">
                  <c:v>63.971699999999998</c:v>
                </c:pt>
                <c:pt idx="45">
                  <c:v>66.0107</c:v>
                </c:pt>
                <c:pt idx="46">
                  <c:v>68.067800000000005</c:v>
                </c:pt>
                <c:pt idx="47">
                  <c:v>53.421799999999998</c:v>
                </c:pt>
              </c:numCache>
            </c:numRef>
          </c:val>
          <c:extLst>
            <c:ext xmlns:c16="http://schemas.microsoft.com/office/drawing/2014/chart" uri="{C3380CC4-5D6E-409C-BE32-E72D297353CC}">
              <c16:uniqueId val="{00000001-7D22-463A-AE3D-571E388EE82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63.1</c:v>
                </c:pt>
                <c:pt idx="11">
                  <c:v>311.7</c:v>
                </c:pt>
                <c:pt idx="12">
                  <c:v>589.79999999999995</c:v>
                </c:pt>
                <c:pt idx="13">
                  <c:v>825.4</c:v>
                </c:pt>
                <c:pt idx="14">
                  <c:v>869.3</c:v>
                </c:pt>
                <c:pt idx="15">
                  <c:v>898.3</c:v>
                </c:pt>
                <c:pt idx="16">
                  <c:v>916.2</c:v>
                </c:pt>
                <c:pt idx="17">
                  <c:v>929.4</c:v>
                </c:pt>
                <c:pt idx="18">
                  <c:v>939.6</c:v>
                </c:pt>
                <c:pt idx="19">
                  <c:v>946.2</c:v>
                </c:pt>
                <c:pt idx="20">
                  <c:v>949.3</c:v>
                </c:pt>
                <c:pt idx="21">
                  <c:v>952.5</c:v>
                </c:pt>
                <c:pt idx="22">
                  <c:v>954.5</c:v>
                </c:pt>
                <c:pt idx="23">
                  <c:v>956.6</c:v>
                </c:pt>
                <c:pt idx="24">
                  <c:v>952.8</c:v>
                </c:pt>
                <c:pt idx="25">
                  <c:v>954.1</c:v>
                </c:pt>
                <c:pt idx="26">
                  <c:v>927.5</c:v>
                </c:pt>
                <c:pt idx="27">
                  <c:v>935.4</c:v>
                </c:pt>
                <c:pt idx="28">
                  <c:v>928.8</c:v>
                </c:pt>
                <c:pt idx="29">
                  <c:v>909.3</c:v>
                </c:pt>
                <c:pt idx="30">
                  <c:v>901.8</c:v>
                </c:pt>
                <c:pt idx="31">
                  <c:v>868.3</c:v>
                </c:pt>
                <c:pt idx="32">
                  <c:v>709.7</c:v>
                </c:pt>
                <c:pt idx="33">
                  <c:v>441.4</c:v>
                </c:pt>
                <c:pt idx="34">
                  <c:v>80.3</c:v>
                </c:pt>
                <c:pt idx="35">
                  <c:v>3.5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D22-463A-AE3D-571E388EE82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493.5</c:v>
                </c:pt>
                <c:pt idx="1">
                  <c:v>459.6</c:v>
                </c:pt>
                <c:pt idx="2">
                  <c:v>440.7</c:v>
                </c:pt>
                <c:pt idx="3">
                  <c:v>456.9</c:v>
                </c:pt>
                <c:pt idx="4">
                  <c:v>453.5</c:v>
                </c:pt>
                <c:pt idx="5">
                  <c:v>439.7</c:v>
                </c:pt>
                <c:pt idx="6">
                  <c:v>456.1</c:v>
                </c:pt>
                <c:pt idx="7">
                  <c:v>478.1</c:v>
                </c:pt>
                <c:pt idx="8">
                  <c:v>535.4</c:v>
                </c:pt>
                <c:pt idx="9">
                  <c:v>612.1</c:v>
                </c:pt>
                <c:pt idx="10">
                  <c:v>627.29999999999995</c:v>
                </c:pt>
                <c:pt idx="11">
                  <c:v>622.1</c:v>
                </c:pt>
                <c:pt idx="12">
                  <c:v>612.29999999999995</c:v>
                </c:pt>
                <c:pt idx="13">
                  <c:v>634.70000000000005</c:v>
                </c:pt>
                <c:pt idx="14">
                  <c:v>600.6</c:v>
                </c:pt>
                <c:pt idx="15">
                  <c:v>538.9</c:v>
                </c:pt>
                <c:pt idx="16">
                  <c:v>536.1</c:v>
                </c:pt>
                <c:pt idx="17">
                  <c:v>493.1</c:v>
                </c:pt>
                <c:pt idx="18">
                  <c:v>515.29999999999995</c:v>
                </c:pt>
                <c:pt idx="19">
                  <c:v>516.5</c:v>
                </c:pt>
                <c:pt idx="20">
                  <c:v>517.79999999999995</c:v>
                </c:pt>
                <c:pt idx="21">
                  <c:v>573.6</c:v>
                </c:pt>
                <c:pt idx="22">
                  <c:v>609.79999999999995</c:v>
                </c:pt>
                <c:pt idx="23">
                  <c:v>642.4</c:v>
                </c:pt>
                <c:pt idx="24">
                  <c:v>649.9</c:v>
                </c:pt>
                <c:pt idx="25">
                  <c:v>666.4</c:v>
                </c:pt>
                <c:pt idx="26">
                  <c:v>691.9</c:v>
                </c:pt>
                <c:pt idx="27">
                  <c:v>683.9</c:v>
                </c:pt>
                <c:pt idx="28">
                  <c:v>685</c:v>
                </c:pt>
                <c:pt idx="29">
                  <c:v>708.1</c:v>
                </c:pt>
                <c:pt idx="30">
                  <c:v>689.9</c:v>
                </c:pt>
                <c:pt idx="31">
                  <c:v>696.4</c:v>
                </c:pt>
                <c:pt idx="32">
                  <c:v>716.9</c:v>
                </c:pt>
                <c:pt idx="33">
                  <c:v>717.1</c:v>
                </c:pt>
                <c:pt idx="34">
                  <c:v>710.6</c:v>
                </c:pt>
                <c:pt idx="35">
                  <c:v>736</c:v>
                </c:pt>
                <c:pt idx="36">
                  <c:v>733.4</c:v>
                </c:pt>
                <c:pt idx="37">
                  <c:v>718</c:v>
                </c:pt>
                <c:pt idx="38">
                  <c:v>713.1</c:v>
                </c:pt>
                <c:pt idx="39">
                  <c:v>712.3</c:v>
                </c:pt>
                <c:pt idx="40">
                  <c:v>734.1</c:v>
                </c:pt>
                <c:pt idx="41">
                  <c:v>710.4</c:v>
                </c:pt>
                <c:pt idx="42">
                  <c:v>696.1</c:v>
                </c:pt>
                <c:pt idx="43">
                  <c:v>688.7</c:v>
                </c:pt>
                <c:pt idx="44">
                  <c:v>632.4</c:v>
                </c:pt>
                <c:pt idx="45">
                  <c:v>590</c:v>
                </c:pt>
                <c:pt idx="46">
                  <c:v>536.20000000000005</c:v>
                </c:pt>
                <c:pt idx="47">
                  <c:v>501.6</c:v>
                </c:pt>
              </c:numCache>
            </c:numRef>
          </c:val>
          <c:extLst>
            <c:ext xmlns:c16="http://schemas.microsoft.com/office/drawing/2014/chart" uri="{C3380CC4-5D6E-409C-BE32-E72D297353CC}">
              <c16:uniqueId val="{00000003-7D22-463A-AE3D-571E388EE82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BC6F-4366-9AFC-D8508EDD570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49.01</c:v>
                </c:pt>
                <c:pt idx="33">
                  <c:v>57.18</c:v>
                </c:pt>
                <c:pt idx="34">
                  <c:v>56.42</c:v>
                </c:pt>
                <c:pt idx="35">
                  <c:v>66.260000000000005</c:v>
                </c:pt>
                <c:pt idx="36">
                  <c:v>81.23</c:v>
                </c:pt>
                <c:pt idx="37">
                  <c:v>87.48</c:v>
                </c:pt>
                <c:pt idx="38">
                  <c:v>86.34</c:v>
                </c:pt>
                <c:pt idx="39">
                  <c:v>86.3</c:v>
                </c:pt>
                <c:pt idx="40">
                  <c:v>84.01</c:v>
                </c:pt>
                <c:pt idx="41">
                  <c:v>82.15</c:v>
                </c:pt>
                <c:pt idx="42">
                  <c:v>81.349999999999994</c:v>
                </c:pt>
                <c:pt idx="43">
                  <c:v>79.02</c:v>
                </c:pt>
                <c:pt idx="44">
                  <c:v>78.09</c:v>
                </c:pt>
                <c:pt idx="45">
                  <c:v>74.78</c:v>
                </c:pt>
                <c:pt idx="46">
                  <c:v>71.349999999999994</c:v>
                </c:pt>
                <c:pt idx="47">
                  <c:v>61.77</c:v>
                </c:pt>
              </c:numCache>
            </c:numRef>
          </c:val>
          <c:extLst>
            <c:ext xmlns:c16="http://schemas.microsoft.com/office/drawing/2014/chart" uri="{C3380CC4-5D6E-409C-BE32-E72D297353CC}">
              <c16:uniqueId val="{00000001-BC6F-4366-9AFC-D8508EDD570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41.125500000000002</c:v>
                </c:pt>
                <c:pt idx="1">
                  <c:v>44.072600000000001</c:v>
                </c:pt>
                <c:pt idx="2">
                  <c:v>45.412199999999999</c:v>
                </c:pt>
                <c:pt idx="3">
                  <c:v>43.804600000000001</c:v>
                </c:pt>
                <c:pt idx="4">
                  <c:v>45.814</c:v>
                </c:pt>
                <c:pt idx="5">
                  <c:v>47.0197</c:v>
                </c:pt>
                <c:pt idx="6">
                  <c:v>44.072600000000001</c:v>
                </c:pt>
                <c:pt idx="7">
                  <c:v>42.866900000000001</c:v>
                </c:pt>
                <c:pt idx="8">
                  <c:v>38.848199999999999</c:v>
                </c:pt>
                <c:pt idx="9">
                  <c:v>39.25</c:v>
                </c:pt>
                <c:pt idx="10">
                  <c:v>45.814</c:v>
                </c:pt>
                <c:pt idx="11">
                  <c:v>42.866900000000001</c:v>
                </c:pt>
                <c:pt idx="12">
                  <c:v>43.134900000000002</c:v>
                </c:pt>
                <c:pt idx="13">
                  <c:v>41.929200000000002</c:v>
                </c:pt>
                <c:pt idx="14">
                  <c:v>48.627200000000002</c:v>
                </c:pt>
                <c:pt idx="15">
                  <c:v>45.814</c:v>
                </c:pt>
                <c:pt idx="16">
                  <c:v>56.530799999999999</c:v>
                </c:pt>
                <c:pt idx="17">
                  <c:v>57.334499999999998</c:v>
                </c:pt>
                <c:pt idx="18">
                  <c:v>55.5931</c:v>
                </c:pt>
                <c:pt idx="19">
                  <c:v>56.530799999999999</c:v>
                </c:pt>
                <c:pt idx="20">
                  <c:v>64.032499999999999</c:v>
                </c:pt>
                <c:pt idx="21">
                  <c:v>60.1477</c:v>
                </c:pt>
                <c:pt idx="22">
                  <c:v>63.094799999999999</c:v>
                </c:pt>
                <c:pt idx="23">
                  <c:v>58.808100000000003</c:v>
                </c:pt>
                <c:pt idx="24">
                  <c:v>62.692900000000002</c:v>
                </c:pt>
                <c:pt idx="25">
                  <c:v>58.004300000000001</c:v>
                </c:pt>
                <c:pt idx="26">
                  <c:v>56.396799999999999</c:v>
                </c:pt>
                <c:pt idx="27">
                  <c:v>54.655299999999997</c:v>
                </c:pt>
                <c:pt idx="28">
                  <c:v>51.172400000000003</c:v>
                </c:pt>
                <c:pt idx="29">
                  <c:v>49.296999999999997</c:v>
                </c:pt>
                <c:pt idx="30">
                  <c:v>52.779899999999998</c:v>
                </c:pt>
                <c:pt idx="31">
                  <c:v>48.761099999999999</c:v>
                </c:pt>
                <c:pt idx="32">
                  <c:v>46.215899999999998</c:v>
                </c:pt>
                <c:pt idx="33">
                  <c:v>47.421500000000002</c:v>
                </c:pt>
                <c:pt idx="34">
                  <c:v>47.689500000000002</c:v>
                </c:pt>
                <c:pt idx="35">
                  <c:v>53.4497</c:v>
                </c:pt>
                <c:pt idx="36">
                  <c:v>58.808100000000003</c:v>
                </c:pt>
                <c:pt idx="37">
                  <c:v>62.424999999999997</c:v>
                </c:pt>
                <c:pt idx="38">
                  <c:v>62.558900000000001</c:v>
                </c:pt>
                <c:pt idx="39">
                  <c:v>63.362699999999997</c:v>
                </c:pt>
                <c:pt idx="40">
                  <c:v>61.755200000000002</c:v>
                </c:pt>
                <c:pt idx="41">
                  <c:v>61.755200000000002</c:v>
                </c:pt>
                <c:pt idx="42">
                  <c:v>60.281599999999997</c:v>
                </c:pt>
                <c:pt idx="43">
                  <c:v>58.004300000000001</c:v>
                </c:pt>
                <c:pt idx="44">
                  <c:v>58.674100000000003</c:v>
                </c:pt>
                <c:pt idx="45">
                  <c:v>56.664700000000003</c:v>
                </c:pt>
                <c:pt idx="46">
                  <c:v>54.655299999999997</c:v>
                </c:pt>
                <c:pt idx="47">
                  <c:v>51.842199999999998</c:v>
                </c:pt>
              </c:numCache>
            </c:numRef>
          </c:val>
          <c:extLst>
            <c:ext xmlns:c16="http://schemas.microsoft.com/office/drawing/2014/chart" uri="{C3380CC4-5D6E-409C-BE32-E72D297353CC}">
              <c16:uniqueId val="{00000002-BC6F-4366-9AFC-D8508EDD570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40.575499999999998</c:v>
                </c:pt>
                <c:pt idx="1">
                  <c:v>44.795900000000003</c:v>
                </c:pt>
                <c:pt idx="2">
                  <c:v>45.8371</c:v>
                </c:pt>
                <c:pt idx="3">
                  <c:v>44.349699999999999</c:v>
                </c:pt>
                <c:pt idx="4">
                  <c:v>46.096600000000002</c:v>
                </c:pt>
                <c:pt idx="5">
                  <c:v>46.988599999999998</c:v>
                </c:pt>
                <c:pt idx="6">
                  <c:v>44.643700000000003</c:v>
                </c:pt>
                <c:pt idx="7">
                  <c:v>43.211500000000001</c:v>
                </c:pt>
                <c:pt idx="8">
                  <c:v>39.632100000000001</c:v>
                </c:pt>
                <c:pt idx="9">
                  <c:v>40.0124</c:v>
                </c:pt>
                <c:pt idx="10">
                  <c:v>46.613599999999998</c:v>
                </c:pt>
                <c:pt idx="11">
                  <c:v>43.601399999999998</c:v>
                </c:pt>
                <c:pt idx="12">
                  <c:v>43.836399999999998</c:v>
                </c:pt>
                <c:pt idx="13">
                  <c:v>42.133400000000002</c:v>
                </c:pt>
                <c:pt idx="14">
                  <c:v>48.840299999999999</c:v>
                </c:pt>
                <c:pt idx="15">
                  <c:v>45.683500000000002</c:v>
                </c:pt>
                <c:pt idx="16">
                  <c:v>55.523299999999999</c:v>
                </c:pt>
                <c:pt idx="17">
                  <c:v>58.685299999999998</c:v>
                </c:pt>
                <c:pt idx="18">
                  <c:v>54.280700000000003</c:v>
                </c:pt>
                <c:pt idx="19">
                  <c:v>56.138300000000001</c:v>
                </c:pt>
                <c:pt idx="20">
                  <c:v>63.244999999999997</c:v>
                </c:pt>
                <c:pt idx="21">
                  <c:v>59.622100000000003</c:v>
                </c:pt>
                <c:pt idx="22">
                  <c:v>63.294699999999999</c:v>
                </c:pt>
                <c:pt idx="23">
                  <c:v>58.606900000000003</c:v>
                </c:pt>
                <c:pt idx="24">
                  <c:v>62.931800000000003</c:v>
                </c:pt>
                <c:pt idx="25">
                  <c:v>57.964199999999998</c:v>
                </c:pt>
                <c:pt idx="26">
                  <c:v>55.799799999999998</c:v>
                </c:pt>
                <c:pt idx="27">
                  <c:v>53.632800000000003</c:v>
                </c:pt>
                <c:pt idx="28">
                  <c:v>50.642299999999999</c:v>
                </c:pt>
                <c:pt idx="29">
                  <c:v>49.148400000000002</c:v>
                </c:pt>
                <c:pt idx="30">
                  <c:v>52.354399999999998</c:v>
                </c:pt>
                <c:pt idx="31">
                  <c:v>47.936999999999998</c:v>
                </c:pt>
                <c:pt idx="32">
                  <c:v>44.9373</c:v>
                </c:pt>
                <c:pt idx="33">
                  <c:v>50.793399999999998</c:v>
                </c:pt>
                <c:pt idx="34">
                  <c:v>48.048699999999997</c:v>
                </c:pt>
                <c:pt idx="35">
                  <c:v>53.5764</c:v>
                </c:pt>
                <c:pt idx="36">
                  <c:v>58.359900000000003</c:v>
                </c:pt>
                <c:pt idx="37">
                  <c:v>62.595399999999998</c:v>
                </c:pt>
                <c:pt idx="38">
                  <c:v>63.640700000000002</c:v>
                </c:pt>
                <c:pt idx="39">
                  <c:v>63.576000000000001</c:v>
                </c:pt>
                <c:pt idx="40">
                  <c:v>62.739199999999997</c:v>
                </c:pt>
                <c:pt idx="41">
                  <c:v>60.971800000000002</c:v>
                </c:pt>
                <c:pt idx="42">
                  <c:v>60.459699999999998</c:v>
                </c:pt>
                <c:pt idx="43">
                  <c:v>58.591799999999999</c:v>
                </c:pt>
                <c:pt idx="44">
                  <c:v>57.960999999999999</c:v>
                </c:pt>
                <c:pt idx="45">
                  <c:v>56.650100000000002</c:v>
                </c:pt>
                <c:pt idx="46">
                  <c:v>55.131500000000003</c:v>
                </c:pt>
                <c:pt idx="47">
                  <c:v>52.414499999999997</c:v>
                </c:pt>
              </c:numCache>
            </c:numRef>
          </c:val>
          <c:extLst>
            <c:ext xmlns:c16="http://schemas.microsoft.com/office/drawing/2014/chart" uri="{C3380CC4-5D6E-409C-BE32-E72D297353CC}">
              <c16:uniqueId val="{00000003-BC6F-4366-9AFC-D8508EDD570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333.78059999999999</c:v>
                </c:pt>
                <c:pt idx="1">
                  <c:v>332.68400000000003</c:v>
                </c:pt>
                <c:pt idx="2">
                  <c:v>337.60140000000001</c:v>
                </c:pt>
                <c:pt idx="3">
                  <c:v>326.69009999999997</c:v>
                </c:pt>
                <c:pt idx="4">
                  <c:v>351.64620000000002</c:v>
                </c:pt>
                <c:pt idx="5">
                  <c:v>358.3263</c:v>
                </c:pt>
                <c:pt idx="6">
                  <c:v>379.03269999999998</c:v>
                </c:pt>
                <c:pt idx="7">
                  <c:v>361.28250000000003</c:v>
                </c:pt>
                <c:pt idx="8">
                  <c:v>346.84840000000003</c:v>
                </c:pt>
                <c:pt idx="9">
                  <c:v>362.92189999999999</c:v>
                </c:pt>
                <c:pt idx="10">
                  <c:v>396.96969999999999</c:v>
                </c:pt>
                <c:pt idx="11">
                  <c:v>382.31479999999999</c:v>
                </c:pt>
                <c:pt idx="12">
                  <c:v>389.80869999999999</c:v>
                </c:pt>
                <c:pt idx="13">
                  <c:v>389.3929</c:v>
                </c:pt>
                <c:pt idx="14">
                  <c:v>418.94150000000002</c:v>
                </c:pt>
                <c:pt idx="15">
                  <c:v>431.44869999999997</c:v>
                </c:pt>
                <c:pt idx="16">
                  <c:v>473.47989999999999</c:v>
                </c:pt>
                <c:pt idx="17">
                  <c:v>482.16250000000002</c:v>
                </c:pt>
                <c:pt idx="18">
                  <c:v>498.76479999999998</c:v>
                </c:pt>
                <c:pt idx="19">
                  <c:v>494.91849999999999</c:v>
                </c:pt>
                <c:pt idx="20">
                  <c:v>543.91189999999995</c:v>
                </c:pt>
                <c:pt idx="21">
                  <c:v>536.8279</c:v>
                </c:pt>
                <c:pt idx="22">
                  <c:v>552.02139999999997</c:v>
                </c:pt>
                <c:pt idx="23">
                  <c:v>534.19740000000002</c:v>
                </c:pt>
                <c:pt idx="24">
                  <c:v>549.08100000000002</c:v>
                </c:pt>
                <c:pt idx="25">
                  <c:v>515.2971</c:v>
                </c:pt>
                <c:pt idx="26">
                  <c:v>504.5487</c:v>
                </c:pt>
                <c:pt idx="27">
                  <c:v>489.41520000000003</c:v>
                </c:pt>
                <c:pt idx="28">
                  <c:v>505.5077</c:v>
                </c:pt>
                <c:pt idx="29">
                  <c:v>488.64850000000001</c:v>
                </c:pt>
                <c:pt idx="30">
                  <c:v>516.03560000000004</c:v>
                </c:pt>
                <c:pt idx="31">
                  <c:v>483.01119999999997</c:v>
                </c:pt>
                <c:pt idx="32">
                  <c:v>456.31439999999998</c:v>
                </c:pt>
                <c:pt idx="33">
                  <c:v>458.51929999999999</c:v>
                </c:pt>
                <c:pt idx="34">
                  <c:v>422.08260000000001</c:v>
                </c:pt>
                <c:pt idx="35">
                  <c:v>428.76260000000002</c:v>
                </c:pt>
                <c:pt idx="36">
                  <c:v>424.36399999999998</c:v>
                </c:pt>
                <c:pt idx="37">
                  <c:v>459.61169999999998</c:v>
                </c:pt>
                <c:pt idx="38">
                  <c:v>451.4239</c:v>
                </c:pt>
                <c:pt idx="39">
                  <c:v>447.3331</c:v>
                </c:pt>
                <c:pt idx="40">
                  <c:v>437.49090000000001</c:v>
                </c:pt>
                <c:pt idx="41">
                  <c:v>429.2679</c:v>
                </c:pt>
                <c:pt idx="42">
                  <c:v>413.98520000000002</c:v>
                </c:pt>
                <c:pt idx="43">
                  <c:v>403.74799999999999</c:v>
                </c:pt>
                <c:pt idx="44">
                  <c:v>393.87180000000001</c:v>
                </c:pt>
                <c:pt idx="45">
                  <c:v>360.31400000000002</c:v>
                </c:pt>
                <c:pt idx="46">
                  <c:v>335.61250000000001</c:v>
                </c:pt>
                <c:pt idx="47">
                  <c:v>329.62270000000001</c:v>
                </c:pt>
              </c:numCache>
            </c:numRef>
          </c:val>
          <c:extLst>
            <c:ext xmlns:c16="http://schemas.microsoft.com/office/drawing/2014/chart" uri="{C3380CC4-5D6E-409C-BE32-E72D297353CC}">
              <c16:uniqueId val="{00000004-BC6F-4366-9AFC-D8508EDD570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141.86840000000001</c:v>
                </c:pt>
                <c:pt idx="1">
                  <c:v>141.2758</c:v>
                </c:pt>
                <c:pt idx="2">
                  <c:v>131.215</c:v>
                </c:pt>
                <c:pt idx="3">
                  <c:v>130.9906</c:v>
                </c:pt>
                <c:pt idx="4">
                  <c:v>128.66329999999999</c:v>
                </c:pt>
                <c:pt idx="5">
                  <c:v>126.5836</c:v>
                </c:pt>
                <c:pt idx="6">
                  <c:v>127.1644</c:v>
                </c:pt>
                <c:pt idx="7">
                  <c:v>125.26730000000001</c:v>
                </c:pt>
                <c:pt idx="8">
                  <c:v>126.0864</c:v>
                </c:pt>
                <c:pt idx="9">
                  <c:v>125.1966</c:v>
                </c:pt>
                <c:pt idx="10">
                  <c:v>122.10890000000001</c:v>
                </c:pt>
                <c:pt idx="11">
                  <c:v>101.2119</c:v>
                </c:pt>
                <c:pt idx="12">
                  <c:v>75.695899999999995</c:v>
                </c:pt>
                <c:pt idx="13">
                  <c:v>52.174199999999999</c:v>
                </c:pt>
                <c:pt idx="14">
                  <c:v>51.810099999999998</c:v>
                </c:pt>
                <c:pt idx="15">
                  <c:v>51.712800000000001</c:v>
                </c:pt>
                <c:pt idx="16">
                  <c:v>50.981400000000001</c:v>
                </c:pt>
                <c:pt idx="17">
                  <c:v>48.932400000000001</c:v>
                </c:pt>
                <c:pt idx="18">
                  <c:v>51.348399999999998</c:v>
                </c:pt>
                <c:pt idx="19">
                  <c:v>48.428600000000003</c:v>
                </c:pt>
                <c:pt idx="20">
                  <c:v>53.494799999999998</c:v>
                </c:pt>
                <c:pt idx="21">
                  <c:v>48.5261</c:v>
                </c:pt>
                <c:pt idx="22">
                  <c:v>45.180300000000003</c:v>
                </c:pt>
                <c:pt idx="23">
                  <c:v>44.933300000000003</c:v>
                </c:pt>
                <c:pt idx="24">
                  <c:v>52.115099999999998</c:v>
                </c:pt>
                <c:pt idx="25">
                  <c:v>47.5533</c:v>
                </c:pt>
                <c:pt idx="26">
                  <c:v>45.481900000000003</c:v>
                </c:pt>
                <c:pt idx="27">
                  <c:v>44.506599999999999</c:v>
                </c:pt>
                <c:pt idx="28">
                  <c:v>45.799100000000003</c:v>
                </c:pt>
                <c:pt idx="29">
                  <c:v>49.825200000000002</c:v>
                </c:pt>
                <c:pt idx="30">
                  <c:v>51.925400000000003</c:v>
                </c:pt>
                <c:pt idx="31">
                  <c:v>52.737699999999997</c:v>
                </c:pt>
                <c:pt idx="32">
                  <c:v>63.066800000000001</c:v>
                </c:pt>
                <c:pt idx="33">
                  <c:v>90.255200000000002</c:v>
                </c:pt>
                <c:pt idx="34">
                  <c:v>123.7362</c:v>
                </c:pt>
                <c:pt idx="35">
                  <c:v>136.48650000000001</c:v>
                </c:pt>
                <c:pt idx="36">
                  <c:v>147.86699999999999</c:v>
                </c:pt>
                <c:pt idx="37">
                  <c:v>144.8723</c:v>
                </c:pt>
                <c:pt idx="38">
                  <c:v>145.63570000000001</c:v>
                </c:pt>
                <c:pt idx="39">
                  <c:v>145.64519999999999</c:v>
                </c:pt>
                <c:pt idx="40">
                  <c:v>144.75200000000001</c:v>
                </c:pt>
                <c:pt idx="41">
                  <c:v>142.84979999999999</c:v>
                </c:pt>
                <c:pt idx="42">
                  <c:v>145.6996</c:v>
                </c:pt>
                <c:pt idx="43">
                  <c:v>145.19649999999999</c:v>
                </c:pt>
                <c:pt idx="44">
                  <c:v>145.4751</c:v>
                </c:pt>
                <c:pt idx="45">
                  <c:v>148.37049999999999</c:v>
                </c:pt>
                <c:pt idx="46">
                  <c:v>147.27850000000001</c:v>
                </c:pt>
                <c:pt idx="47">
                  <c:v>144.3663</c:v>
                </c:pt>
              </c:numCache>
            </c:numRef>
          </c:val>
          <c:extLst>
            <c:ext xmlns:c16="http://schemas.microsoft.com/office/drawing/2014/chart" uri="{C3380CC4-5D6E-409C-BE32-E72D297353CC}">
              <c16:uniqueId val="{00000000-2070-43E5-B2FB-CD8593044D3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139.73269999999999</c:v>
                </c:pt>
                <c:pt idx="1">
                  <c:v>142.28630000000001</c:v>
                </c:pt>
                <c:pt idx="2">
                  <c:v>132.73500000000001</c:v>
                </c:pt>
                <c:pt idx="3">
                  <c:v>129.51660000000001</c:v>
                </c:pt>
                <c:pt idx="4">
                  <c:v>128.10400000000001</c:v>
                </c:pt>
                <c:pt idx="5">
                  <c:v>126.24639999999999</c:v>
                </c:pt>
                <c:pt idx="6">
                  <c:v>127.8439</c:v>
                </c:pt>
                <c:pt idx="7">
                  <c:v>125.44499999999999</c:v>
                </c:pt>
                <c:pt idx="8">
                  <c:v>126.0082</c:v>
                </c:pt>
                <c:pt idx="9">
                  <c:v>124.60939999999999</c:v>
                </c:pt>
                <c:pt idx="10">
                  <c:v>123.2453</c:v>
                </c:pt>
                <c:pt idx="11">
                  <c:v>102.2916</c:v>
                </c:pt>
                <c:pt idx="12">
                  <c:v>76.893600000000006</c:v>
                </c:pt>
                <c:pt idx="13">
                  <c:v>54.056100000000001</c:v>
                </c:pt>
                <c:pt idx="14">
                  <c:v>51.070900000000002</c:v>
                </c:pt>
                <c:pt idx="15">
                  <c:v>52.111600000000003</c:v>
                </c:pt>
                <c:pt idx="16">
                  <c:v>51.528599999999997</c:v>
                </c:pt>
                <c:pt idx="17">
                  <c:v>48.769199999999998</c:v>
                </c:pt>
                <c:pt idx="18">
                  <c:v>51.299100000000003</c:v>
                </c:pt>
                <c:pt idx="19">
                  <c:v>49.0242</c:v>
                </c:pt>
                <c:pt idx="20">
                  <c:v>54.3718</c:v>
                </c:pt>
                <c:pt idx="21">
                  <c:v>49.012700000000002</c:v>
                </c:pt>
                <c:pt idx="22">
                  <c:v>47.385899999999999</c:v>
                </c:pt>
                <c:pt idx="23">
                  <c:v>46.776000000000003</c:v>
                </c:pt>
                <c:pt idx="24">
                  <c:v>54.170699999999997</c:v>
                </c:pt>
                <c:pt idx="25">
                  <c:v>48.118400000000001</c:v>
                </c:pt>
                <c:pt idx="26">
                  <c:v>46.452199999999998</c:v>
                </c:pt>
                <c:pt idx="27">
                  <c:v>45.252600000000001</c:v>
                </c:pt>
                <c:pt idx="28">
                  <c:v>46.4938</c:v>
                </c:pt>
                <c:pt idx="29">
                  <c:v>50.598599999999998</c:v>
                </c:pt>
                <c:pt idx="30">
                  <c:v>52.945799999999998</c:v>
                </c:pt>
                <c:pt idx="31">
                  <c:v>53.635199999999998</c:v>
                </c:pt>
                <c:pt idx="32">
                  <c:v>63.788600000000002</c:v>
                </c:pt>
                <c:pt idx="33">
                  <c:v>91.649600000000007</c:v>
                </c:pt>
                <c:pt idx="34">
                  <c:v>123.6778</c:v>
                </c:pt>
                <c:pt idx="35">
                  <c:v>138.36449999999999</c:v>
                </c:pt>
                <c:pt idx="36">
                  <c:v>148.76929999999999</c:v>
                </c:pt>
                <c:pt idx="37">
                  <c:v>144.38579999999999</c:v>
                </c:pt>
                <c:pt idx="38">
                  <c:v>146.70050000000001</c:v>
                </c:pt>
                <c:pt idx="39">
                  <c:v>145.86600000000001</c:v>
                </c:pt>
                <c:pt idx="40">
                  <c:v>145.4374</c:v>
                </c:pt>
                <c:pt idx="41">
                  <c:v>143.17869999999999</c:v>
                </c:pt>
                <c:pt idx="42">
                  <c:v>145.16849999999999</c:v>
                </c:pt>
                <c:pt idx="43">
                  <c:v>146.90819999999999</c:v>
                </c:pt>
                <c:pt idx="44">
                  <c:v>144.89869999999999</c:v>
                </c:pt>
                <c:pt idx="45">
                  <c:v>146.08009999999999</c:v>
                </c:pt>
                <c:pt idx="46">
                  <c:v>148.61490000000001</c:v>
                </c:pt>
                <c:pt idx="47">
                  <c:v>144.54730000000001</c:v>
                </c:pt>
              </c:numCache>
            </c:numRef>
          </c:val>
          <c:extLst>
            <c:ext xmlns:c16="http://schemas.microsoft.com/office/drawing/2014/chart" uri="{C3380CC4-5D6E-409C-BE32-E72D297353CC}">
              <c16:uniqueId val="{00000001-2070-43E5-B2FB-CD8593044D3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457.49119999999999</c:v>
                </c:pt>
                <c:pt idx="1">
                  <c:v>442.23880000000003</c:v>
                </c:pt>
                <c:pt idx="2">
                  <c:v>400.7527</c:v>
                </c:pt>
                <c:pt idx="3">
                  <c:v>392.3116</c:v>
                </c:pt>
                <c:pt idx="4">
                  <c:v>389.74059999999997</c:v>
                </c:pt>
                <c:pt idx="5">
                  <c:v>386.08890000000002</c:v>
                </c:pt>
                <c:pt idx="6">
                  <c:v>385.65280000000001</c:v>
                </c:pt>
                <c:pt idx="7">
                  <c:v>391.5693</c:v>
                </c:pt>
                <c:pt idx="8">
                  <c:v>394.54669999999999</c:v>
                </c:pt>
                <c:pt idx="9">
                  <c:v>408.77030000000002</c:v>
                </c:pt>
                <c:pt idx="10">
                  <c:v>397.40069999999997</c:v>
                </c:pt>
                <c:pt idx="11">
                  <c:v>313.85570000000001</c:v>
                </c:pt>
                <c:pt idx="12">
                  <c:v>189.14189999999999</c:v>
                </c:pt>
                <c:pt idx="13">
                  <c:v>78.464699999999993</c:v>
                </c:pt>
                <c:pt idx="14">
                  <c:v>56.910899999999998</c:v>
                </c:pt>
                <c:pt idx="15">
                  <c:v>43.574300000000001</c:v>
                </c:pt>
                <c:pt idx="16">
                  <c:v>25.523800000000001</c:v>
                </c:pt>
                <c:pt idx="17">
                  <c:v>20.922000000000001</c:v>
                </c:pt>
                <c:pt idx="18">
                  <c:v>27.316600000000001</c:v>
                </c:pt>
                <c:pt idx="19">
                  <c:v>34.3337</c:v>
                </c:pt>
                <c:pt idx="20">
                  <c:v>38.244100000000003</c:v>
                </c:pt>
                <c:pt idx="21">
                  <c:v>33.706400000000002</c:v>
                </c:pt>
                <c:pt idx="22">
                  <c:v>33.497599999999998</c:v>
                </c:pt>
                <c:pt idx="23">
                  <c:v>33.862099999999998</c:v>
                </c:pt>
                <c:pt idx="24">
                  <c:v>55.602600000000002</c:v>
                </c:pt>
                <c:pt idx="25">
                  <c:v>46.3735</c:v>
                </c:pt>
                <c:pt idx="26">
                  <c:v>50.171999999999997</c:v>
                </c:pt>
                <c:pt idx="27">
                  <c:v>50.524299999999997</c:v>
                </c:pt>
                <c:pt idx="28">
                  <c:v>59.189300000000003</c:v>
                </c:pt>
                <c:pt idx="29">
                  <c:v>77.793199999999999</c:v>
                </c:pt>
                <c:pt idx="30">
                  <c:v>80.564599999999999</c:v>
                </c:pt>
                <c:pt idx="31">
                  <c:v>89.956400000000002</c:v>
                </c:pt>
                <c:pt idx="32">
                  <c:v>139.66040000000001</c:v>
                </c:pt>
                <c:pt idx="33">
                  <c:v>260.59109999999998</c:v>
                </c:pt>
                <c:pt idx="34">
                  <c:v>406.81720000000001</c:v>
                </c:pt>
                <c:pt idx="35">
                  <c:v>478.92140000000001</c:v>
                </c:pt>
                <c:pt idx="36">
                  <c:v>495.13440000000003</c:v>
                </c:pt>
                <c:pt idx="37">
                  <c:v>468.79230000000001</c:v>
                </c:pt>
                <c:pt idx="38">
                  <c:v>465.67500000000001</c:v>
                </c:pt>
                <c:pt idx="39">
                  <c:v>469.59570000000002</c:v>
                </c:pt>
                <c:pt idx="40">
                  <c:v>469.32650000000001</c:v>
                </c:pt>
                <c:pt idx="41">
                  <c:v>466.60399999999998</c:v>
                </c:pt>
                <c:pt idx="42">
                  <c:v>457.81560000000002</c:v>
                </c:pt>
                <c:pt idx="43">
                  <c:v>458.99810000000002</c:v>
                </c:pt>
                <c:pt idx="44">
                  <c:v>460.93290000000002</c:v>
                </c:pt>
                <c:pt idx="45">
                  <c:v>459.85570000000001</c:v>
                </c:pt>
                <c:pt idx="46">
                  <c:v>443.50790000000001</c:v>
                </c:pt>
                <c:pt idx="47">
                  <c:v>438.09859999999998</c:v>
                </c:pt>
              </c:numCache>
            </c:numRef>
          </c:val>
          <c:extLst>
            <c:ext xmlns:c16="http://schemas.microsoft.com/office/drawing/2014/chart" uri="{C3380CC4-5D6E-409C-BE32-E72D297353CC}">
              <c16:uniqueId val="{00000002-2070-43E5-B2FB-CD8593044D3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374.31459999999998</c:v>
                </c:pt>
                <c:pt idx="1">
                  <c:v>365.61130000000003</c:v>
                </c:pt>
                <c:pt idx="2">
                  <c:v>332.99369999999999</c:v>
                </c:pt>
                <c:pt idx="3">
                  <c:v>322.61619999999999</c:v>
                </c:pt>
                <c:pt idx="4">
                  <c:v>327.01799999999997</c:v>
                </c:pt>
                <c:pt idx="5">
                  <c:v>322.17290000000003</c:v>
                </c:pt>
                <c:pt idx="6">
                  <c:v>329.98579999999998</c:v>
                </c:pt>
                <c:pt idx="7">
                  <c:v>326.07709999999997</c:v>
                </c:pt>
                <c:pt idx="8">
                  <c:v>326.22930000000002</c:v>
                </c:pt>
                <c:pt idx="9">
                  <c:v>341.51</c:v>
                </c:pt>
                <c:pt idx="10">
                  <c:v>330.286</c:v>
                </c:pt>
                <c:pt idx="11">
                  <c:v>255.64240000000001</c:v>
                </c:pt>
                <c:pt idx="12">
                  <c:v>148.70240000000001</c:v>
                </c:pt>
                <c:pt idx="13">
                  <c:v>42.862000000000002</c:v>
                </c:pt>
                <c:pt idx="14">
                  <c:v>31.160799999999998</c:v>
                </c:pt>
                <c:pt idx="15">
                  <c:v>21.365600000000001</c:v>
                </c:pt>
                <c:pt idx="16">
                  <c:v>11.470599999999999</c:v>
                </c:pt>
                <c:pt idx="17">
                  <c:v>3.4605000000000001</c:v>
                </c:pt>
                <c:pt idx="18">
                  <c:v>13.7896</c:v>
                </c:pt>
                <c:pt idx="19">
                  <c:v>14.9626</c:v>
                </c:pt>
                <c:pt idx="20">
                  <c:v>17.9056</c:v>
                </c:pt>
                <c:pt idx="21">
                  <c:v>17.156500000000001</c:v>
                </c:pt>
                <c:pt idx="22">
                  <c:v>19.7912</c:v>
                </c:pt>
                <c:pt idx="23">
                  <c:v>21.7911</c:v>
                </c:pt>
                <c:pt idx="24">
                  <c:v>21.4254</c:v>
                </c:pt>
                <c:pt idx="25">
                  <c:v>22.974799999999998</c:v>
                </c:pt>
                <c:pt idx="26">
                  <c:v>22.127300000000002</c:v>
                </c:pt>
                <c:pt idx="27">
                  <c:v>24.168600000000001</c:v>
                </c:pt>
                <c:pt idx="28">
                  <c:v>30.714200000000002</c:v>
                </c:pt>
                <c:pt idx="29">
                  <c:v>47.1145</c:v>
                </c:pt>
                <c:pt idx="30">
                  <c:v>51.619900000000001</c:v>
                </c:pt>
                <c:pt idx="31">
                  <c:v>53.970500000000001</c:v>
                </c:pt>
                <c:pt idx="32">
                  <c:v>98.778899999999993</c:v>
                </c:pt>
                <c:pt idx="33">
                  <c:v>203.06200000000001</c:v>
                </c:pt>
                <c:pt idx="34">
                  <c:v>327.43880000000001</c:v>
                </c:pt>
                <c:pt idx="35">
                  <c:v>389.64280000000002</c:v>
                </c:pt>
                <c:pt idx="36">
                  <c:v>401.1934</c:v>
                </c:pt>
                <c:pt idx="37">
                  <c:v>382.71789999999999</c:v>
                </c:pt>
                <c:pt idx="38">
                  <c:v>382.91340000000002</c:v>
                </c:pt>
                <c:pt idx="39">
                  <c:v>380.64670000000001</c:v>
                </c:pt>
                <c:pt idx="40">
                  <c:v>384.51519999999999</c:v>
                </c:pt>
                <c:pt idx="41">
                  <c:v>383.10480000000001</c:v>
                </c:pt>
                <c:pt idx="42">
                  <c:v>376.15679999999998</c:v>
                </c:pt>
                <c:pt idx="43">
                  <c:v>377.46449999999999</c:v>
                </c:pt>
                <c:pt idx="44">
                  <c:v>383.16879999999998</c:v>
                </c:pt>
                <c:pt idx="45">
                  <c:v>373.15199999999999</c:v>
                </c:pt>
                <c:pt idx="46">
                  <c:v>368.8168</c:v>
                </c:pt>
                <c:pt idx="47">
                  <c:v>359.67840000000001</c:v>
                </c:pt>
              </c:numCache>
            </c:numRef>
          </c:val>
          <c:extLst>
            <c:ext xmlns:c16="http://schemas.microsoft.com/office/drawing/2014/chart" uri="{C3380CC4-5D6E-409C-BE32-E72D297353CC}">
              <c16:uniqueId val="{00000003-2070-43E5-B2FB-CD8593044D3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6766.6</c:v>
                </c:pt>
                <c:pt idx="1">
                  <c:v>6735.7</c:v>
                </c:pt>
                <c:pt idx="2">
                  <c:v>6545.4</c:v>
                </c:pt>
                <c:pt idx="3">
                  <c:v>6408.7</c:v>
                </c:pt>
                <c:pt idx="4">
                  <c:v>6281.6</c:v>
                </c:pt>
                <c:pt idx="5">
                  <c:v>6318.2</c:v>
                </c:pt>
                <c:pt idx="6">
                  <c:v>6332.5</c:v>
                </c:pt>
                <c:pt idx="7">
                  <c:v>6332</c:v>
                </c:pt>
                <c:pt idx="8">
                  <c:v>6369.1</c:v>
                </c:pt>
                <c:pt idx="9">
                  <c:v>6412.7</c:v>
                </c:pt>
                <c:pt idx="10">
                  <c:v>6320.7</c:v>
                </c:pt>
                <c:pt idx="11">
                  <c:v>6318.4</c:v>
                </c:pt>
                <c:pt idx="12">
                  <c:v>6369.9</c:v>
                </c:pt>
                <c:pt idx="13">
                  <c:v>6337.8</c:v>
                </c:pt>
                <c:pt idx="14">
                  <c:v>6644.9</c:v>
                </c:pt>
                <c:pt idx="15">
                  <c:v>6894.6</c:v>
                </c:pt>
                <c:pt idx="16">
                  <c:v>7029.9</c:v>
                </c:pt>
                <c:pt idx="17">
                  <c:v>7215.5</c:v>
                </c:pt>
                <c:pt idx="18">
                  <c:v>7266.7</c:v>
                </c:pt>
                <c:pt idx="19">
                  <c:v>7435.8</c:v>
                </c:pt>
                <c:pt idx="20">
                  <c:v>7565.6</c:v>
                </c:pt>
                <c:pt idx="21">
                  <c:v>7637.6</c:v>
                </c:pt>
                <c:pt idx="22">
                  <c:v>7569.3</c:v>
                </c:pt>
                <c:pt idx="23">
                  <c:v>7669.1</c:v>
                </c:pt>
                <c:pt idx="24">
                  <c:v>7607.2</c:v>
                </c:pt>
                <c:pt idx="25">
                  <c:v>7528.3</c:v>
                </c:pt>
                <c:pt idx="26">
                  <c:v>7355.9</c:v>
                </c:pt>
                <c:pt idx="27">
                  <c:v>7454.6</c:v>
                </c:pt>
                <c:pt idx="28">
                  <c:v>7424.5</c:v>
                </c:pt>
                <c:pt idx="29">
                  <c:v>7343</c:v>
                </c:pt>
                <c:pt idx="30">
                  <c:v>7275.8</c:v>
                </c:pt>
                <c:pt idx="31">
                  <c:v>7185.4</c:v>
                </c:pt>
                <c:pt idx="32">
                  <c:v>7166.6</c:v>
                </c:pt>
                <c:pt idx="33">
                  <c:v>7142</c:v>
                </c:pt>
                <c:pt idx="34">
                  <c:v>7182.5</c:v>
                </c:pt>
                <c:pt idx="35">
                  <c:v>7077.4</c:v>
                </c:pt>
                <c:pt idx="36">
                  <c:v>7482.71</c:v>
                </c:pt>
                <c:pt idx="37">
                  <c:v>7555.8</c:v>
                </c:pt>
                <c:pt idx="38">
                  <c:v>7533.1</c:v>
                </c:pt>
                <c:pt idx="39">
                  <c:v>7533.2</c:v>
                </c:pt>
                <c:pt idx="40">
                  <c:v>7470.02</c:v>
                </c:pt>
                <c:pt idx="41">
                  <c:v>7410.27</c:v>
                </c:pt>
                <c:pt idx="42">
                  <c:v>7417.6536999999998</c:v>
                </c:pt>
                <c:pt idx="43">
                  <c:v>7291.8320000000003</c:v>
                </c:pt>
                <c:pt idx="44">
                  <c:v>7292.2717000000002</c:v>
                </c:pt>
                <c:pt idx="45">
                  <c:v>7133.1107000000002</c:v>
                </c:pt>
                <c:pt idx="46">
                  <c:v>6894.2677999999996</c:v>
                </c:pt>
                <c:pt idx="47">
                  <c:v>6763.8217999999997</c:v>
                </c:pt>
              </c:numCache>
            </c:numRef>
          </c:val>
          <c:smooth val="0"/>
          <c:extLst>
            <c:ext xmlns:c16="http://schemas.microsoft.com/office/drawing/2014/chart" uri="{C3380CC4-5D6E-409C-BE32-E72D297353CC}">
              <c16:uniqueId val="{00000000-8863-40CC-A672-C18341B0A19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6784.4896900000003</c:v>
                </c:pt>
                <c:pt idx="1">
                  <c:v>6667.4379200000003</c:v>
                </c:pt>
                <c:pt idx="2">
                  <c:v>6595.8498200000004</c:v>
                </c:pt>
                <c:pt idx="3">
                  <c:v>6511.6507899999997</c:v>
                </c:pt>
                <c:pt idx="4">
                  <c:v>6443.7581499999997</c:v>
                </c:pt>
                <c:pt idx="5">
                  <c:v>6430.2512299999999</c:v>
                </c:pt>
                <c:pt idx="6">
                  <c:v>6412.8912200000004</c:v>
                </c:pt>
                <c:pt idx="7">
                  <c:v>6412.1553299999996</c:v>
                </c:pt>
                <c:pt idx="8">
                  <c:v>6409.92112</c:v>
                </c:pt>
                <c:pt idx="9">
                  <c:v>6483.1395199999997</c:v>
                </c:pt>
                <c:pt idx="10">
                  <c:v>6510.6051500000003</c:v>
                </c:pt>
                <c:pt idx="11">
                  <c:v>6389.1034499999996</c:v>
                </c:pt>
                <c:pt idx="12">
                  <c:v>6454.9284600000001</c:v>
                </c:pt>
                <c:pt idx="13">
                  <c:v>6491.2127099999998</c:v>
                </c:pt>
                <c:pt idx="14">
                  <c:v>6716.3108099999999</c:v>
                </c:pt>
                <c:pt idx="15">
                  <c:v>6904.1496900000002</c:v>
                </c:pt>
                <c:pt idx="16">
                  <c:v>7144.5090099999998</c:v>
                </c:pt>
                <c:pt idx="17">
                  <c:v>7262.1342000000004</c:v>
                </c:pt>
                <c:pt idx="18">
                  <c:v>7380.6697199999999</c:v>
                </c:pt>
                <c:pt idx="19">
                  <c:v>7506.6902600000003</c:v>
                </c:pt>
                <c:pt idx="20">
                  <c:v>7577.1332000000002</c:v>
                </c:pt>
                <c:pt idx="21">
                  <c:v>7565.2349999999997</c:v>
                </c:pt>
                <c:pt idx="22">
                  <c:v>7635.6105900000002</c:v>
                </c:pt>
                <c:pt idx="23">
                  <c:v>7608.95064</c:v>
                </c:pt>
                <c:pt idx="24">
                  <c:v>7591.7663199999997</c:v>
                </c:pt>
                <c:pt idx="25">
                  <c:v>7475.5179900000003</c:v>
                </c:pt>
                <c:pt idx="26">
                  <c:v>7427.8838400000004</c:v>
                </c:pt>
                <c:pt idx="27">
                  <c:v>7372.4833900000003</c:v>
                </c:pt>
                <c:pt idx="28">
                  <c:v>7378.6672900000003</c:v>
                </c:pt>
                <c:pt idx="29">
                  <c:v>7406.9821099999999</c:v>
                </c:pt>
                <c:pt idx="30">
                  <c:v>7342.45777</c:v>
                </c:pt>
                <c:pt idx="31">
                  <c:v>7312.8944499999998</c:v>
                </c:pt>
                <c:pt idx="32">
                  <c:v>7178.4353600000004</c:v>
                </c:pt>
                <c:pt idx="33">
                  <c:v>7197.7530699999998</c:v>
                </c:pt>
                <c:pt idx="34">
                  <c:v>7214.8199699999996</c:v>
                </c:pt>
                <c:pt idx="35">
                  <c:v>7116.4070599999995</c:v>
                </c:pt>
                <c:pt idx="36">
                  <c:v>7552.5749699999997</c:v>
                </c:pt>
                <c:pt idx="37">
                  <c:v>7581.1568600000001</c:v>
                </c:pt>
                <c:pt idx="38">
                  <c:v>7581.4281099999998</c:v>
                </c:pt>
                <c:pt idx="39">
                  <c:v>7557.3715499999998</c:v>
                </c:pt>
                <c:pt idx="40">
                  <c:v>7543.95874</c:v>
                </c:pt>
                <c:pt idx="41">
                  <c:v>7457.0789599999998</c:v>
                </c:pt>
                <c:pt idx="42">
                  <c:v>7435.4518799999996</c:v>
                </c:pt>
                <c:pt idx="43">
                  <c:v>7366.8427099999999</c:v>
                </c:pt>
                <c:pt idx="44">
                  <c:v>7320.5768399999997</c:v>
                </c:pt>
                <c:pt idx="45">
                  <c:v>7130.2241999999997</c:v>
                </c:pt>
                <c:pt idx="46">
                  <c:v>6939.1059699999996</c:v>
                </c:pt>
                <c:pt idx="47">
                  <c:v>6736.5140300000003</c:v>
                </c:pt>
              </c:numCache>
            </c:numRef>
          </c:val>
          <c:smooth val="0"/>
          <c:extLst>
            <c:ext xmlns:c16="http://schemas.microsoft.com/office/drawing/2014/chart" uri="{C3380CC4-5D6E-409C-BE32-E72D297353CC}">
              <c16:uniqueId val="{00000001-8863-40CC-A672-C18341B0A19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8</c:v>
                </c:pt>
                <c:pt idx="1">
                  <c:v>DOM 9</c:v>
                </c:pt>
                <c:pt idx="2">
                  <c:v>LUN 10</c:v>
                </c:pt>
                <c:pt idx="3">
                  <c:v>MAR 11</c:v>
                </c:pt>
                <c:pt idx="4">
                  <c:v>MIE 12</c:v>
                </c:pt>
                <c:pt idx="5">
                  <c:v>JUE 13</c:v>
                </c:pt>
                <c:pt idx="6">
                  <c:v>VIE 14</c:v>
                </c:pt>
                <c:pt idx="7">
                  <c:v>SAB 15</c:v>
                </c:pt>
              </c:strCache>
            </c:strRef>
          </c:cat>
          <c:val>
            <c:numRef>
              <c:f>COSTO_OPE_EJEC!$C$8:$C$15</c:f>
              <c:numCache>
                <c:formatCode>#,##0.0</c:formatCode>
                <c:ptCount val="8"/>
                <c:pt idx="0">
                  <c:v>4926784.9108600002</c:v>
                </c:pt>
                <c:pt idx="1">
                  <c:v>4856807.4836900001</c:v>
                </c:pt>
                <c:pt idx="2">
                  <c:v>4556162.0277899997</c:v>
                </c:pt>
                <c:pt idx="3">
                  <c:v>4781608.4531800002</c:v>
                </c:pt>
                <c:pt idx="4">
                  <c:v>5046990.9347000001</c:v>
                </c:pt>
                <c:pt idx="5">
                  <c:v>5037486.2712200005</c:v>
                </c:pt>
                <c:pt idx="6">
                  <c:v>5162837.0061400002</c:v>
                </c:pt>
                <c:pt idx="7">
                  <c:v>4685938.4340500003</c:v>
                </c:pt>
              </c:numCache>
            </c:numRef>
          </c:val>
          <c:extLst>
            <c:ext xmlns:c16="http://schemas.microsoft.com/office/drawing/2014/chart" uri="{C3380CC4-5D6E-409C-BE32-E72D297353CC}">
              <c16:uniqueId val="{00000000-A3DC-4238-8A87-3F4D2C80F19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-0.16054802497821702</c:v>
                </c:pt>
                <c:pt idx="1">
                  <c:v>-4.8205762521259153E-2</c:v>
                </c:pt>
                <c:pt idx="2">
                  <c:v>-0.17195358128851151</c:v>
                </c:pt>
                <c:pt idx="3">
                  <c:v>-0.1330419881953771</c:v>
                </c:pt>
                <c:pt idx="4">
                  <c:v>-6.7594303724559976E-2</c:v>
                </c:pt>
                <c:pt idx="5">
                  <c:v>-0.10402785621636824</c:v>
                </c:pt>
                <c:pt idx="6">
                  <c:v>-7.2124124241814927E-2</c:v>
                </c:pt>
                <c:pt idx="7">
                  <c:v>-0.1247900757292094</c:v>
                </c:pt>
              </c:numCache>
            </c:numRef>
          </c:cat>
          <c:val>
            <c:numRef>
              <c:f>COSTO_OPE_EJEC!$D$8:$D$15</c:f>
              <c:numCache>
                <c:formatCode>#,##0.0</c:formatCode>
                <c:ptCount val="8"/>
                <c:pt idx="0">
                  <c:v>5869049.1623801999</c:v>
                </c:pt>
                <c:pt idx="1">
                  <c:v>5102791.4358417001</c:v>
                </c:pt>
                <c:pt idx="2">
                  <c:v>5502302.6787312003</c:v>
                </c:pt>
                <c:pt idx="3">
                  <c:v>5515386.4294151999</c:v>
                </c:pt>
                <c:pt idx="4">
                  <c:v>5412870.1217297995</c:v>
                </c:pt>
                <c:pt idx="5">
                  <c:v>5622369.2959326003</c:v>
                </c:pt>
                <c:pt idx="6">
                  <c:v>5564146.1762559004</c:v>
                </c:pt>
                <c:pt idx="7">
                  <c:v>5354073.6960383998</c:v>
                </c:pt>
              </c:numCache>
            </c:numRef>
          </c:val>
          <c:extLst>
            <c:ext xmlns:c16="http://schemas.microsoft.com/office/drawing/2014/chart" uri="{C3380CC4-5D6E-409C-BE32-E72D297353CC}">
              <c16:uniqueId val="{00000001-A3DC-4238-8A87-3F4D2C80F19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D17" sqref="D17"/>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24</v>
      </c>
      <c r="F9" s="5" t="s">
        <v>32</v>
      </c>
      <c r="G9" s="4" t="s">
        <v>33</v>
      </c>
      <c r="H9" s="4" t="s">
        <v>34</v>
      </c>
      <c r="I9" s="6" t="s">
        <v>35</v>
      </c>
      <c r="J9" s="4">
        <v>20.84</v>
      </c>
      <c r="K9" s="4" t="s">
        <v>36</v>
      </c>
      <c r="L9" s="4">
        <v>60</v>
      </c>
    </row>
    <row r="10" spans="1:12" x14ac:dyDescent="0.3">
      <c r="A10" s="1"/>
      <c r="B10" s="4" t="s">
        <v>29</v>
      </c>
      <c r="C10" s="5" t="s">
        <v>37</v>
      </c>
      <c r="D10" s="5" t="s">
        <v>38</v>
      </c>
      <c r="E10" s="5" t="s">
        <v>39</v>
      </c>
      <c r="F10" s="5" t="s">
        <v>40</v>
      </c>
      <c r="G10" s="4" t="s">
        <v>41</v>
      </c>
      <c r="H10" s="4" t="s">
        <v>19</v>
      </c>
      <c r="I10" s="6" t="s">
        <v>42</v>
      </c>
      <c r="J10" s="4"/>
      <c r="K10" s="4" t="s">
        <v>21</v>
      </c>
      <c r="L10" s="4">
        <v>6.3</v>
      </c>
    </row>
    <row r="11" spans="1:12" x14ac:dyDescent="0.3">
      <c r="A11" s="1"/>
      <c r="B11" s="4" t="s">
        <v>29</v>
      </c>
      <c r="C11" s="5" t="s">
        <v>43</v>
      </c>
      <c r="D11" s="5" t="s">
        <v>44</v>
      </c>
      <c r="E11" s="5" t="s">
        <v>45</v>
      </c>
      <c r="F11" s="5" t="s">
        <v>46</v>
      </c>
      <c r="G11" s="4" t="s">
        <v>47</v>
      </c>
      <c r="H11" s="4" t="s">
        <v>47</v>
      </c>
      <c r="I11" s="6" t="s">
        <v>48</v>
      </c>
      <c r="J11" s="4"/>
      <c r="K11" s="4" t="s">
        <v>21</v>
      </c>
      <c r="L11" s="4">
        <v>13.8</v>
      </c>
    </row>
    <row r="12" spans="1:12" x14ac:dyDescent="0.3">
      <c r="A12" s="1"/>
      <c r="B12" s="4" t="s">
        <v>29</v>
      </c>
      <c r="C12" s="5" t="s">
        <v>43</v>
      </c>
      <c r="D12" s="5" t="s">
        <v>49</v>
      </c>
      <c r="E12" s="5" t="s">
        <v>50</v>
      </c>
      <c r="F12" s="5" t="s">
        <v>51</v>
      </c>
      <c r="G12" s="4" t="s">
        <v>52</v>
      </c>
      <c r="H12" s="4" t="s">
        <v>52</v>
      </c>
      <c r="I12" s="6" t="s">
        <v>53</v>
      </c>
      <c r="J12" s="4"/>
      <c r="K12" s="4" t="s">
        <v>36</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54</v>
      </c>
      <c r="C5" s="194"/>
      <c r="D5" s="194"/>
      <c r="E5" s="194"/>
      <c r="F5" s="194"/>
      <c r="G5" s="194"/>
      <c r="H5" s="194"/>
      <c r="I5" s="194"/>
    </row>
    <row r="6" spans="1:9" ht="40.049999999999997" customHeight="1" x14ac:dyDescent="0.3">
      <c r="A6" s="1"/>
      <c r="B6" s="7" t="s">
        <v>55</v>
      </c>
      <c r="C6" s="3" t="s">
        <v>56</v>
      </c>
      <c r="D6" s="3" t="s">
        <v>57</v>
      </c>
      <c r="E6" s="7" t="s">
        <v>3</v>
      </c>
      <c r="F6" s="7" t="s">
        <v>4</v>
      </c>
      <c r="G6" s="7" t="s">
        <v>58</v>
      </c>
      <c r="H6" s="7" t="s">
        <v>6</v>
      </c>
      <c r="I6" s="7" t="s">
        <v>9</v>
      </c>
    </row>
    <row r="7" spans="1:9" x14ac:dyDescent="0.3">
      <c r="A7" s="1"/>
      <c r="B7" s="4" t="s">
        <v>59</v>
      </c>
      <c r="C7" s="4" t="s">
        <v>60</v>
      </c>
      <c r="D7" s="4" t="s">
        <v>61</v>
      </c>
      <c r="E7" s="5" t="s">
        <v>62</v>
      </c>
      <c r="F7" s="5" t="s">
        <v>63</v>
      </c>
      <c r="G7" s="5" t="s">
        <v>64</v>
      </c>
      <c r="H7" s="5" t="s">
        <v>65</v>
      </c>
      <c r="I7" s="5" t="s">
        <v>66</v>
      </c>
    </row>
    <row r="8" spans="1:9" x14ac:dyDescent="0.3">
      <c r="A8" s="1"/>
      <c r="B8" s="4" t="s">
        <v>59</v>
      </c>
      <c r="C8" s="4" t="s">
        <v>60</v>
      </c>
      <c r="D8" s="4" t="s">
        <v>61</v>
      </c>
      <c r="E8" s="5" t="s">
        <v>67</v>
      </c>
      <c r="F8" s="5" t="s">
        <v>68</v>
      </c>
      <c r="G8" s="5" t="s">
        <v>69</v>
      </c>
      <c r="H8" s="5" t="s">
        <v>70</v>
      </c>
      <c r="I8" s="5" t="s">
        <v>71</v>
      </c>
    </row>
    <row r="9" spans="1:9" x14ac:dyDescent="0.3">
      <c r="A9" s="1"/>
      <c r="B9" s="4" t="s">
        <v>59</v>
      </c>
      <c r="C9" s="4" t="s">
        <v>60</v>
      </c>
      <c r="D9" s="4" t="s">
        <v>61</v>
      </c>
      <c r="E9" s="5" t="s">
        <v>72</v>
      </c>
      <c r="F9" s="5" t="s">
        <v>73</v>
      </c>
      <c r="G9" s="5" t="s">
        <v>64</v>
      </c>
      <c r="H9" s="5" t="s">
        <v>65</v>
      </c>
      <c r="I9" s="5" t="s">
        <v>74</v>
      </c>
    </row>
    <row r="10" spans="1:9" x14ac:dyDescent="0.3">
      <c r="A10" s="1"/>
      <c r="B10" s="4" t="s">
        <v>59</v>
      </c>
      <c r="C10" s="4" t="s">
        <v>60</v>
      </c>
      <c r="D10" s="4" t="s">
        <v>61</v>
      </c>
      <c r="E10" s="5" t="s">
        <v>75</v>
      </c>
      <c r="F10" s="5" t="s">
        <v>76</v>
      </c>
      <c r="G10" s="5" t="s">
        <v>77</v>
      </c>
      <c r="H10" s="5" t="s">
        <v>65</v>
      </c>
      <c r="I10" s="5" t="s">
        <v>78</v>
      </c>
    </row>
    <row r="11" spans="1:9" x14ac:dyDescent="0.3">
      <c r="A11" s="1"/>
      <c r="B11" s="4" t="s">
        <v>59</v>
      </c>
      <c r="C11" s="4" t="s">
        <v>60</v>
      </c>
      <c r="D11" s="4" t="s">
        <v>61</v>
      </c>
      <c r="E11" s="5" t="s">
        <v>75</v>
      </c>
      <c r="F11" s="5" t="s">
        <v>76</v>
      </c>
      <c r="G11" s="5" t="s">
        <v>79</v>
      </c>
      <c r="H11" s="5" t="s">
        <v>80</v>
      </c>
      <c r="I11" s="5" t="s">
        <v>81</v>
      </c>
    </row>
    <row r="12" spans="1:9" x14ac:dyDescent="0.3">
      <c r="A12" s="1"/>
      <c r="B12" s="4" t="s">
        <v>59</v>
      </c>
      <c r="C12" s="4" t="s">
        <v>60</v>
      </c>
      <c r="D12" s="4" t="s">
        <v>61</v>
      </c>
      <c r="E12" s="5" t="s">
        <v>82</v>
      </c>
      <c r="F12" s="5" t="s">
        <v>83</v>
      </c>
      <c r="G12" s="5" t="s">
        <v>84</v>
      </c>
      <c r="H12" s="5" t="s">
        <v>85</v>
      </c>
      <c r="I12" s="5" t="s">
        <v>86</v>
      </c>
    </row>
    <row r="13" spans="1:9" x14ac:dyDescent="0.3">
      <c r="A13" s="1"/>
      <c r="B13" s="4" t="s">
        <v>59</v>
      </c>
      <c r="C13" s="4" t="s">
        <v>60</v>
      </c>
      <c r="D13" s="4" t="s">
        <v>61</v>
      </c>
      <c r="E13" s="5" t="s">
        <v>82</v>
      </c>
      <c r="F13" s="5" t="s">
        <v>87</v>
      </c>
      <c r="G13" s="5" t="s">
        <v>77</v>
      </c>
      <c r="H13" s="5" t="s">
        <v>65</v>
      </c>
      <c r="I13" s="5" t="s">
        <v>88</v>
      </c>
    </row>
    <row r="14" spans="1:9" x14ac:dyDescent="0.3">
      <c r="A14" s="1"/>
      <c r="B14" s="4" t="s">
        <v>59</v>
      </c>
      <c r="C14" s="4" t="s">
        <v>60</v>
      </c>
      <c r="D14" s="4" t="s">
        <v>61</v>
      </c>
      <c r="E14" s="5" t="s">
        <v>82</v>
      </c>
      <c r="F14" s="5" t="s">
        <v>87</v>
      </c>
      <c r="G14" s="5" t="s">
        <v>77</v>
      </c>
      <c r="H14" s="5" t="s">
        <v>65</v>
      </c>
      <c r="I14" s="5" t="s">
        <v>89</v>
      </c>
    </row>
    <row r="15" spans="1:9" x14ac:dyDescent="0.3">
      <c r="A15" s="1"/>
      <c r="B15" s="4" t="s">
        <v>59</v>
      </c>
      <c r="C15" s="4" t="s">
        <v>60</v>
      </c>
      <c r="D15" s="4" t="s">
        <v>61</v>
      </c>
      <c r="E15" s="5" t="s">
        <v>82</v>
      </c>
      <c r="F15" s="5" t="s">
        <v>90</v>
      </c>
      <c r="G15" s="5" t="s">
        <v>77</v>
      </c>
      <c r="H15" s="5" t="s">
        <v>65</v>
      </c>
      <c r="I15" s="5" t="s">
        <v>88</v>
      </c>
    </row>
    <row r="16" spans="1:9" x14ac:dyDescent="0.3">
      <c r="A16" s="1"/>
      <c r="B16" s="4" t="s">
        <v>59</v>
      </c>
      <c r="C16" s="4" t="s">
        <v>60</v>
      </c>
      <c r="D16" s="4" t="s">
        <v>61</v>
      </c>
      <c r="E16" s="5" t="s">
        <v>91</v>
      </c>
      <c r="F16" s="5" t="s">
        <v>92</v>
      </c>
      <c r="G16" s="5" t="s">
        <v>77</v>
      </c>
      <c r="H16" s="5" t="s">
        <v>65</v>
      </c>
      <c r="I16" s="5" t="s">
        <v>93</v>
      </c>
    </row>
    <row r="17" spans="1:9" x14ac:dyDescent="0.3">
      <c r="A17" s="1"/>
      <c r="B17" s="4" t="s">
        <v>59</v>
      </c>
      <c r="C17" s="4" t="s">
        <v>60</v>
      </c>
      <c r="D17" s="4" t="s">
        <v>61</v>
      </c>
      <c r="E17" s="5" t="s">
        <v>94</v>
      </c>
      <c r="F17" s="5" t="s">
        <v>95</v>
      </c>
      <c r="G17" s="5" t="s">
        <v>64</v>
      </c>
      <c r="H17" s="5" t="s">
        <v>65</v>
      </c>
      <c r="I17" s="5" t="s">
        <v>96</v>
      </c>
    </row>
    <row r="18" spans="1:9" x14ac:dyDescent="0.3">
      <c r="A18" s="1"/>
      <c r="B18" s="4" t="s">
        <v>59</v>
      </c>
      <c r="C18" s="4" t="s">
        <v>60</v>
      </c>
      <c r="D18" s="4" t="s">
        <v>61</v>
      </c>
      <c r="E18" s="5" t="s">
        <v>94</v>
      </c>
      <c r="F18" s="5" t="s">
        <v>95</v>
      </c>
      <c r="G18" s="5" t="s">
        <v>64</v>
      </c>
      <c r="H18" s="5" t="s">
        <v>65</v>
      </c>
      <c r="I18" s="5" t="s">
        <v>97</v>
      </c>
    </row>
    <row r="19" spans="1:9" x14ac:dyDescent="0.3">
      <c r="A19" s="1"/>
      <c r="B19" s="4" t="s">
        <v>59</v>
      </c>
      <c r="C19" s="4" t="s">
        <v>60</v>
      </c>
      <c r="D19" s="4" t="s">
        <v>61</v>
      </c>
      <c r="E19" s="5" t="s">
        <v>94</v>
      </c>
      <c r="F19" s="5" t="s">
        <v>98</v>
      </c>
      <c r="G19" s="5" t="s">
        <v>77</v>
      </c>
      <c r="H19" s="5" t="s">
        <v>65</v>
      </c>
      <c r="I19" s="5" t="s">
        <v>99</v>
      </c>
    </row>
    <row r="20" spans="1:9" x14ac:dyDescent="0.3">
      <c r="A20" s="1"/>
      <c r="B20" s="4" t="s">
        <v>59</v>
      </c>
      <c r="C20" s="4" t="s">
        <v>60</v>
      </c>
      <c r="D20" s="4" t="s">
        <v>61</v>
      </c>
      <c r="E20" s="5" t="s">
        <v>94</v>
      </c>
      <c r="F20" s="5" t="s">
        <v>98</v>
      </c>
      <c r="G20" s="5" t="s">
        <v>77</v>
      </c>
      <c r="H20" s="5" t="s">
        <v>65</v>
      </c>
      <c r="I20" s="5" t="s">
        <v>100</v>
      </c>
    </row>
    <row r="21" spans="1:9" x14ac:dyDescent="0.3">
      <c r="A21" s="1"/>
      <c r="B21" s="4" t="s">
        <v>59</v>
      </c>
      <c r="C21" s="4" t="s">
        <v>60</v>
      </c>
      <c r="D21" s="4" t="s">
        <v>61</v>
      </c>
      <c r="E21" s="5" t="s">
        <v>94</v>
      </c>
      <c r="F21" s="5" t="s">
        <v>101</v>
      </c>
      <c r="G21" s="5" t="s">
        <v>77</v>
      </c>
      <c r="H21" s="5" t="s">
        <v>65</v>
      </c>
      <c r="I21" s="5" t="s">
        <v>102</v>
      </c>
    </row>
    <row r="22" spans="1:9" x14ac:dyDescent="0.3">
      <c r="A22" s="1"/>
      <c r="B22" s="4" t="s">
        <v>59</v>
      </c>
      <c r="C22" s="4" t="s">
        <v>60</v>
      </c>
      <c r="D22" s="4" t="s">
        <v>61</v>
      </c>
      <c r="E22" s="5" t="s">
        <v>94</v>
      </c>
      <c r="F22" s="5" t="s">
        <v>101</v>
      </c>
      <c r="G22" s="5" t="s">
        <v>77</v>
      </c>
      <c r="H22" s="5" t="s">
        <v>65</v>
      </c>
      <c r="I22" s="5" t="s">
        <v>103</v>
      </c>
    </row>
    <row r="23" spans="1:9" x14ac:dyDescent="0.3">
      <c r="A23" s="1"/>
      <c r="B23" s="4" t="s">
        <v>59</v>
      </c>
      <c r="C23" s="4" t="s">
        <v>60</v>
      </c>
      <c r="D23" s="4" t="s">
        <v>61</v>
      </c>
      <c r="E23" s="5" t="s">
        <v>104</v>
      </c>
      <c r="F23" s="5" t="s">
        <v>105</v>
      </c>
      <c r="G23" s="5" t="s">
        <v>64</v>
      </c>
      <c r="H23" s="5" t="s">
        <v>65</v>
      </c>
      <c r="I23" s="5" t="s">
        <v>106</v>
      </c>
    </row>
    <row r="24" spans="1:9" x14ac:dyDescent="0.3">
      <c r="A24" s="1"/>
      <c r="B24" s="4" t="s">
        <v>59</v>
      </c>
      <c r="C24" s="4" t="s">
        <v>60</v>
      </c>
      <c r="D24" s="4" t="s">
        <v>61</v>
      </c>
      <c r="E24" s="5" t="s">
        <v>104</v>
      </c>
      <c r="F24" s="5" t="s">
        <v>105</v>
      </c>
      <c r="G24" s="5" t="s">
        <v>64</v>
      </c>
      <c r="H24" s="5" t="s">
        <v>65</v>
      </c>
      <c r="I24" s="5" t="s">
        <v>107</v>
      </c>
    </row>
    <row r="25" spans="1:9" x14ac:dyDescent="0.3">
      <c r="A25" s="1"/>
      <c r="B25" s="4" t="s">
        <v>59</v>
      </c>
      <c r="C25" s="4" t="s">
        <v>60</v>
      </c>
      <c r="D25" s="4" t="s">
        <v>61</v>
      </c>
      <c r="E25" s="5" t="s">
        <v>104</v>
      </c>
      <c r="F25" s="5" t="s">
        <v>105</v>
      </c>
      <c r="G25" s="5" t="s">
        <v>84</v>
      </c>
      <c r="H25" s="5" t="s">
        <v>108</v>
      </c>
      <c r="I25" s="5" t="s">
        <v>109</v>
      </c>
    </row>
    <row r="26" spans="1:9" x14ac:dyDescent="0.3">
      <c r="A26" s="1"/>
      <c r="B26" s="4" t="s">
        <v>59</v>
      </c>
      <c r="C26" s="4" t="s">
        <v>60</v>
      </c>
      <c r="D26" s="4" t="s">
        <v>61</v>
      </c>
      <c r="E26" s="5" t="s">
        <v>104</v>
      </c>
      <c r="F26" s="5" t="s">
        <v>105</v>
      </c>
      <c r="G26" s="5" t="s">
        <v>84</v>
      </c>
      <c r="H26" s="5" t="s">
        <v>108</v>
      </c>
      <c r="I26" s="5" t="s">
        <v>110</v>
      </c>
    </row>
    <row r="27" spans="1:9" x14ac:dyDescent="0.3">
      <c r="A27" s="1"/>
      <c r="B27" s="4" t="s">
        <v>59</v>
      </c>
      <c r="C27" s="4" t="s">
        <v>60</v>
      </c>
      <c r="D27" s="4" t="s">
        <v>61</v>
      </c>
      <c r="E27" s="5" t="s">
        <v>104</v>
      </c>
      <c r="F27" s="5" t="s">
        <v>105</v>
      </c>
      <c r="G27" s="5" t="s">
        <v>84</v>
      </c>
      <c r="H27" s="5" t="s">
        <v>40</v>
      </c>
      <c r="I27" s="5" t="s">
        <v>111</v>
      </c>
    </row>
    <row r="28" spans="1:9" x14ac:dyDescent="0.3">
      <c r="A28" s="1"/>
      <c r="B28" s="4" t="s">
        <v>59</v>
      </c>
      <c r="C28" s="4" t="s">
        <v>60</v>
      </c>
      <c r="D28" s="4" t="s">
        <v>61</v>
      </c>
      <c r="E28" s="5" t="s">
        <v>104</v>
      </c>
      <c r="F28" s="5" t="s">
        <v>105</v>
      </c>
      <c r="G28" s="5" t="s">
        <v>84</v>
      </c>
      <c r="H28" s="5" t="s">
        <v>40</v>
      </c>
      <c r="I28" s="5" t="s">
        <v>112</v>
      </c>
    </row>
    <row r="29" spans="1:9" x14ac:dyDescent="0.3">
      <c r="A29" s="1"/>
      <c r="B29" s="4" t="s">
        <v>59</v>
      </c>
      <c r="C29" s="4" t="s">
        <v>60</v>
      </c>
      <c r="D29" s="4" t="s">
        <v>61</v>
      </c>
      <c r="E29" s="5" t="s">
        <v>104</v>
      </c>
      <c r="F29" s="5" t="s">
        <v>105</v>
      </c>
      <c r="G29" s="5" t="s">
        <v>84</v>
      </c>
      <c r="H29" s="5" t="s">
        <v>85</v>
      </c>
      <c r="I29" s="5" t="s">
        <v>113</v>
      </c>
    </row>
    <row r="30" spans="1:9" x14ac:dyDescent="0.3">
      <c r="A30" s="1"/>
      <c r="B30" s="4" t="s">
        <v>59</v>
      </c>
      <c r="C30" s="4" t="s">
        <v>60</v>
      </c>
      <c r="D30" s="4" t="s">
        <v>61</v>
      </c>
      <c r="E30" s="5" t="s">
        <v>104</v>
      </c>
      <c r="F30" s="5" t="s">
        <v>105</v>
      </c>
      <c r="G30" s="5" t="s">
        <v>84</v>
      </c>
      <c r="H30" s="5" t="s">
        <v>85</v>
      </c>
      <c r="I30" s="5" t="s">
        <v>114</v>
      </c>
    </row>
    <row r="31" spans="1:9" x14ac:dyDescent="0.3">
      <c r="A31" s="1"/>
      <c r="B31" s="4" t="s">
        <v>59</v>
      </c>
      <c r="C31" s="4" t="s">
        <v>60</v>
      </c>
      <c r="D31" s="4" t="s">
        <v>61</v>
      </c>
      <c r="E31" s="5" t="s">
        <v>104</v>
      </c>
      <c r="F31" s="5" t="s">
        <v>105</v>
      </c>
      <c r="G31" s="5" t="s">
        <v>84</v>
      </c>
      <c r="H31" s="5" t="s">
        <v>115</v>
      </c>
      <c r="I31" s="5" t="s">
        <v>116</v>
      </c>
    </row>
    <row r="32" spans="1:9" x14ac:dyDescent="0.3">
      <c r="A32" s="1"/>
      <c r="B32" s="4" t="s">
        <v>59</v>
      </c>
      <c r="C32" s="4" t="s">
        <v>60</v>
      </c>
      <c r="D32" s="4" t="s">
        <v>61</v>
      </c>
      <c r="E32" s="5" t="s">
        <v>104</v>
      </c>
      <c r="F32" s="5" t="s">
        <v>105</v>
      </c>
      <c r="G32" s="5" t="s">
        <v>84</v>
      </c>
      <c r="H32" s="5" t="s">
        <v>115</v>
      </c>
      <c r="I32" s="5" t="s">
        <v>117</v>
      </c>
    </row>
    <row r="33" spans="1:9" x14ac:dyDescent="0.3">
      <c r="A33" s="1"/>
      <c r="B33" s="4" t="s">
        <v>59</v>
      </c>
      <c r="C33" s="4" t="s">
        <v>60</v>
      </c>
      <c r="D33" s="4" t="s">
        <v>61</v>
      </c>
      <c r="E33" s="5" t="s">
        <v>104</v>
      </c>
      <c r="F33" s="5" t="s">
        <v>105</v>
      </c>
      <c r="G33" s="5" t="s">
        <v>84</v>
      </c>
      <c r="H33" s="5" t="s">
        <v>118</v>
      </c>
      <c r="I33" s="5" t="s">
        <v>119</v>
      </c>
    </row>
    <row r="34" spans="1:9" x14ac:dyDescent="0.3">
      <c r="A34" s="1"/>
      <c r="B34" s="4" t="s">
        <v>59</v>
      </c>
      <c r="C34" s="4" t="s">
        <v>60</v>
      </c>
      <c r="D34" s="4" t="s">
        <v>61</v>
      </c>
      <c r="E34" s="5" t="s">
        <v>104</v>
      </c>
      <c r="F34" s="5" t="s">
        <v>105</v>
      </c>
      <c r="G34" s="5" t="s">
        <v>84</v>
      </c>
      <c r="H34" s="5" t="s">
        <v>118</v>
      </c>
      <c r="I34" s="5" t="s">
        <v>120</v>
      </c>
    </row>
    <row r="35" spans="1:9" x14ac:dyDescent="0.3">
      <c r="A35" s="1"/>
      <c r="B35" s="4" t="s">
        <v>59</v>
      </c>
      <c r="C35" s="4" t="s">
        <v>60</v>
      </c>
      <c r="D35" s="4" t="s">
        <v>61</v>
      </c>
      <c r="E35" s="5" t="s">
        <v>104</v>
      </c>
      <c r="F35" s="5" t="s">
        <v>105</v>
      </c>
      <c r="G35" s="5" t="s">
        <v>84</v>
      </c>
      <c r="H35" s="5" t="s">
        <v>121</v>
      </c>
      <c r="I35" s="5" t="s">
        <v>122</v>
      </c>
    </row>
    <row r="36" spans="1:9" x14ac:dyDescent="0.3">
      <c r="A36" s="1"/>
      <c r="B36" s="4" t="s">
        <v>59</v>
      </c>
      <c r="C36" s="4" t="s">
        <v>60</v>
      </c>
      <c r="D36" s="4" t="s">
        <v>61</v>
      </c>
      <c r="E36" s="5" t="s">
        <v>104</v>
      </c>
      <c r="F36" s="5" t="s">
        <v>105</v>
      </c>
      <c r="G36" s="5" t="s">
        <v>84</v>
      </c>
      <c r="H36" s="5" t="s">
        <v>121</v>
      </c>
      <c r="I36" s="5" t="s">
        <v>123</v>
      </c>
    </row>
    <row r="37" spans="1:9" x14ac:dyDescent="0.3">
      <c r="A37" s="1"/>
      <c r="B37" s="4" t="s">
        <v>59</v>
      </c>
      <c r="C37" s="4" t="s">
        <v>60</v>
      </c>
      <c r="D37" s="4" t="s">
        <v>61</v>
      </c>
      <c r="E37" s="5" t="s">
        <v>104</v>
      </c>
      <c r="F37" s="5" t="s">
        <v>124</v>
      </c>
      <c r="G37" s="5" t="s">
        <v>64</v>
      </c>
      <c r="H37" s="5" t="s">
        <v>65</v>
      </c>
      <c r="I37" s="5" t="s">
        <v>125</v>
      </c>
    </row>
    <row r="38" spans="1:9" x14ac:dyDescent="0.3">
      <c r="A38" s="1"/>
      <c r="B38" s="4" t="s">
        <v>59</v>
      </c>
      <c r="C38" s="4" t="s">
        <v>60</v>
      </c>
      <c r="D38" s="4" t="s">
        <v>61</v>
      </c>
      <c r="E38" s="5" t="s">
        <v>126</v>
      </c>
      <c r="F38" s="5" t="s">
        <v>127</v>
      </c>
      <c r="G38" s="5" t="s">
        <v>79</v>
      </c>
      <c r="H38" s="5" t="s">
        <v>128</v>
      </c>
      <c r="I38" s="5" t="s">
        <v>129</v>
      </c>
    </row>
    <row r="39" spans="1:9" x14ac:dyDescent="0.3">
      <c r="A39" s="1"/>
      <c r="B39" s="4" t="s">
        <v>59</v>
      </c>
      <c r="C39" s="4" t="s">
        <v>60</v>
      </c>
      <c r="D39" s="4" t="s">
        <v>61</v>
      </c>
      <c r="E39" s="5" t="s">
        <v>126</v>
      </c>
      <c r="F39" s="5" t="s">
        <v>127</v>
      </c>
      <c r="G39" s="5" t="s">
        <v>79</v>
      </c>
      <c r="H39" s="5" t="s">
        <v>128</v>
      </c>
      <c r="I39" s="5" t="s">
        <v>130</v>
      </c>
    </row>
    <row r="40" spans="1:9" x14ac:dyDescent="0.3">
      <c r="A40" s="1"/>
      <c r="B40" s="4" t="s">
        <v>59</v>
      </c>
      <c r="C40" s="4" t="s">
        <v>60</v>
      </c>
      <c r="D40" s="4" t="s">
        <v>61</v>
      </c>
      <c r="E40" s="5" t="s">
        <v>126</v>
      </c>
      <c r="F40" s="5" t="s">
        <v>131</v>
      </c>
      <c r="G40" s="5" t="s">
        <v>77</v>
      </c>
      <c r="H40" s="5" t="s">
        <v>65</v>
      </c>
      <c r="I40" s="5" t="s">
        <v>132</v>
      </c>
    </row>
    <row r="41" spans="1:9" x14ac:dyDescent="0.3">
      <c r="A41" s="1"/>
      <c r="B41" s="4" t="s">
        <v>59</v>
      </c>
      <c r="C41" s="4" t="s">
        <v>60</v>
      </c>
      <c r="D41" s="4" t="s">
        <v>61</v>
      </c>
      <c r="E41" s="5" t="s">
        <v>126</v>
      </c>
      <c r="F41" s="5" t="s">
        <v>131</v>
      </c>
      <c r="G41" s="5" t="s">
        <v>77</v>
      </c>
      <c r="H41" s="5" t="s">
        <v>65</v>
      </c>
      <c r="I41" s="5" t="s">
        <v>133</v>
      </c>
    </row>
    <row r="42" spans="1:9" x14ac:dyDescent="0.3">
      <c r="A42" s="1"/>
      <c r="B42" s="4" t="s">
        <v>59</v>
      </c>
      <c r="C42" s="4" t="s">
        <v>60</v>
      </c>
      <c r="D42" s="4" t="s">
        <v>61</v>
      </c>
      <c r="E42" s="5" t="s">
        <v>126</v>
      </c>
      <c r="F42" s="5" t="s">
        <v>131</v>
      </c>
      <c r="G42" s="5" t="s">
        <v>77</v>
      </c>
      <c r="H42" s="5" t="s">
        <v>65</v>
      </c>
      <c r="I42" s="5" t="s">
        <v>134</v>
      </c>
    </row>
    <row r="43" spans="1:9" x14ac:dyDescent="0.3">
      <c r="A43" s="1"/>
      <c r="B43" s="4" t="s">
        <v>59</v>
      </c>
      <c r="C43" s="4" t="s">
        <v>60</v>
      </c>
      <c r="D43" s="4" t="s">
        <v>61</v>
      </c>
      <c r="E43" s="5" t="s">
        <v>126</v>
      </c>
      <c r="F43" s="5" t="s">
        <v>131</v>
      </c>
      <c r="G43" s="5" t="s">
        <v>77</v>
      </c>
      <c r="H43" s="5" t="s">
        <v>65</v>
      </c>
      <c r="I43" s="5" t="s">
        <v>135</v>
      </c>
    </row>
    <row r="44" spans="1:9" x14ac:dyDescent="0.3">
      <c r="A44" s="1"/>
      <c r="B44" s="4" t="s">
        <v>59</v>
      </c>
      <c r="C44" s="4" t="s">
        <v>60</v>
      </c>
      <c r="D44" s="4" t="s">
        <v>61</v>
      </c>
      <c r="E44" s="5" t="s">
        <v>126</v>
      </c>
      <c r="F44" s="5" t="s">
        <v>131</v>
      </c>
      <c r="G44" s="5" t="s">
        <v>79</v>
      </c>
      <c r="H44" s="5" t="s">
        <v>80</v>
      </c>
      <c r="I44" s="5" t="s">
        <v>136</v>
      </c>
    </row>
    <row r="45" spans="1:9" x14ac:dyDescent="0.3">
      <c r="A45" s="1"/>
      <c r="B45" s="4" t="s">
        <v>59</v>
      </c>
      <c r="C45" s="4" t="s">
        <v>60</v>
      </c>
      <c r="D45" s="4" t="s">
        <v>61</v>
      </c>
      <c r="E45" s="5" t="s">
        <v>137</v>
      </c>
      <c r="F45" s="5" t="s">
        <v>138</v>
      </c>
      <c r="G45" s="5" t="s">
        <v>77</v>
      </c>
      <c r="H45" s="5" t="s">
        <v>65</v>
      </c>
      <c r="I45" s="5" t="s">
        <v>139</v>
      </c>
    </row>
    <row r="46" spans="1:9" x14ac:dyDescent="0.3">
      <c r="A46" s="1"/>
      <c r="B46" s="4" t="s">
        <v>59</v>
      </c>
      <c r="C46" s="4" t="s">
        <v>60</v>
      </c>
      <c r="D46" s="4" t="s">
        <v>61</v>
      </c>
      <c r="E46" s="5" t="s">
        <v>140</v>
      </c>
      <c r="F46" s="5" t="s">
        <v>141</v>
      </c>
      <c r="G46" s="5" t="s">
        <v>64</v>
      </c>
      <c r="H46" s="5" t="s">
        <v>65</v>
      </c>
      <c r="I46" s="5" t="s">
        <v>142</v>
      </c>
    </row>
    <row r="47" spans="1:9" x14ac:dyDescent="0.3">
      <c r="A47" s="1"/>
      <c r="B47" s="4" t="s">
        <v>59</v>
      </c>
      <c r="C47" s="4" t="s">
        <v>60</v>
      </c>
      <c r="D47" s="4" t="s">
        <v>61</v>
      </c>
      <c r="E47" s="5" t="s">
        <v>143</v>
      </c>
      <c r="F47" s="5" t="s">
        <v>144</v>
      </c>
      <c r="G47" s="5" t="s">
        <v>77</v>
      </c>
      <c r="H47" s="5" t="s">
        <v>65</v>
      </c>
      <c r="I47" s="5" t="s">
        <v>145</v>
      </c>
    </row>
    <row r="48" spans="1:9" x14ac:dyDescent="0.3">
      <c r="A48" s="1"/>
      <c r="B48" s="4" t="s">
        <v>59</v>
      </c>
      <c r="C48" s="4" t="s">
        <v>60</v>
      </c>
      <c r="D48" s="4" t="s">
        <v>61</v>
      </c>
      <c r="E48" s="5" t="s">
        <v>146</v>
      </c>
      <c r="F48" s="5" t="s">
        <v>147</v>
      </c>
      <c r="G48" s="5" t="s">
        <v>77</v>
      </c>
      <c r="H48" s="5" t="s">
        <v>65</v>
      </c>
      <c r="I48"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election activeCell="D29" sqref="D29"/>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149</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x14ac:dyDescent="0.3">
      <c r="A7" s="1"/>
      <c r="B7" s="5" t="s">
        <v>163</v>
      </c>
      <c r="C7" s="5" t="s">
        <v>164</v>
      </c>
      <c r="D7" s="5" t="s">
        <v>165</v>
      </c>
      <c r="E7" s="4" t="s">
        <v>166</v>
      </c>
      <c r="F7" s="4" t="s">
        <v>167</v>
      </c>
      <c r="G7" s="6" t="s">
        <v>168</v>
      </c>
      <c r="H7" s="8">
        <v>0</v>
      </c>
      <c r="I7" s="5" t="s">
        <v>169</v>
      </c>
      <c r="J7" s="5" t="s">
        <v>170</v>
      </c>
      <c r="K7" s="5" t="s">
        <v>171</v>
      </c>
      <c r="L7" s="5" t="s">
        <v>172</v>
      </c>
      <c r="M7" s="8">
        <v>13652</v>
      </c>
      <c r="N7" s="5" t="s">
        <v>173</v>
      </c>
    </row>
    <row r="8" spans="1:14" x14ac:dyDescent="0.3">
      <c r="A8" s="1"/>
      <c r="B8" s="5" t="s">
        <v>163</v>
      </c>
      <c r="C8" s="5" t="s">
        <v>164</v>
      </c>
      <c r="D8" s="5" t="s">
        <v>165</v>
      </c>
      <c r="E8" s="4" t="s">
        <v>174</v>
      </c>
      <c r="F8" s="4" t="s">
        <v>175</v>
      </c>
      <c r="G8" s="6" t="s">
        <v>176</v>
      </c>
      <c r="H8" s="8">
        <v>0</v>
      </c>
      <c r="I8" s="5" t="s">
        <v>169</v>
      </c>
      <c r="J8" s="5" t="s">
        <v>170</v>
      </c>
      <c r="K8" s="5" t="s">
        <v>171</v>
      </c>
      <c r="L8" s="5" t="s">
        <v>172</v>
      </c>
      <c r="M8" s="8">
        <v>13652</v>
      </c>
      <c r="N8" s="5" t="s">
        <v>173</v>
      </c>
    </row>
    <row r="9" spans="1:14" ht="26.4" x14ac:dyDescent="0.3">
      <c r="A9" s="1"/>
      <c r="B9" s="5" t="s">
        <v>163</v>
      </c>
      <c r="C9" s="5" t="s">
        <v>177</v>
      </c>
      <c r="D9" s="5" t="s">
        <v>178</v>
      </c>
      <c r="E9" s="4" t="s">
        <v>179</v>
      </c>
      <c r="F9" s="4" t="s">
        <v>180</v>
      </c>
      <c r="G9" s="6" t="s">
        <v>181</v>
      </c>
      <c r="H9" s="8">
        <v>0</v>
      </c>
      <c r="I9" s="5" t="s">
        <v>169</v>
      </c>
      <c r="J9" s="5" t="s">
        <v>170</v>
      </c>
      <c r="K9" s="5" t="s">
        <v>171</v>
      </c>
      <c r="L9" s="5" t="s">
        <v>182</v>
      </c>
      <c r="M9" s="8">
        <v>13761</v>
      </c>
      <c r="N9" s="5" t="s">
        <v>173</v>
      </c>
    </row>
    <row r="10" spans="1:14" ht="26.4" x14ac:dyDescent="0.3">
      <c r="A10" s="1"/>
      <c r="B10" s="5" t="s">
        <v>163</v>
      </c>
      <c r="C10" s="5" t="s">
        <v>183</v>
      </c>
      <c r="D10" s="5" t="s">
        <v>184</v>
      </c>
      <c r="E10" s="4" t="s">
        <v>179</v>
      </c>
      <c r="F10" s="4" t="s">
        <v>180</v>
      </c>
      <c r="G10" s="6" t="s">
        <v>185</v>
      </c>
      <c r="H10" s="8">
        <v>0</v>
      </c>
      <c r="I10" s="5" t="s">
        <v>169</v>
      </c>
      <c r="J10" s="5" t="s">
        <v>170</v>
      </c>
      <c r="K10" s="5" t="s">
        <v>171</v>
      </c>
      <c r="L10" s="5" t="s">
        <v>182</v>
      </c>
      <c r="M10" s="8">
        <v>13751</v>
      </c>
      <c r="N10" s="5" t="s">
        <v>173</v>
      </c>
    </row>
    <row r="11" spans="1:14" x14ac:dyDescent="0.3">
      <c r="A11" s="1"/>
      <c r="B11" s="5" t="s">
        <v>163</v>
      </c>
      <c r="C11" s="5" t="s">
        <v>183</v>
      </c>
      <c r="D11" s="5" t="s">
        <v>186</v>
      </c>
      <c r="E11" s="4" t="s">
        <v>179</v>
      </c>
      <c r="F11" s="4" t="s">
        <v>180</v>
      </c>
      <c r="G11" s="6" t="s">
        <v>187</v>
      </c>
      <c r="H11" s="8">
        <v>0</v>
      </c>
      <c r="I11" s="5" t="s">
        <v>169</v>
      </c>
      <c r="J11" s="5" t="s">
        <v>188</v>
      </c>
      <c r="K11" s="5" t="s">
        <v>171</v>
      </c>
      <c r="L11" s="5" t="s">
        <v>182</v>
      </c>
      <c r="M11" s="8">
        <v>13771</v>
      </c>
      <c r="N11" s="5" t="s">
        <v>173</v>
      </c>
    </row>
    <row r="12" spans="1:14" x14ac:dyDescent="0.3">
      <c r="A12" s="1"/>
      <c r="B12" s="5" t="s">
        <v>163</v>
      </c>
      <c r="C12" s="5" t="s">
        <v>183</v>
      </c>
      <c r="D12" s="5" t="s">
        <v>189</v>
      </c>
      <c r="E12" s="4" t="s">
        <v>190</v>
      </c>
      <c r="F12" s="4" t="s">
        <v>191</v>
      </c>
      <c r="G12" s="6" t="s">
        <v>192</v>
      </c>
      <c r="H12" s="8">
        <v>0</v>
      </c>
      <c r="I12" s="5" t="s">
        <v>169</v>
      </c>
      <c r="J12" s="5" t="s">
        <v>188</v>
      </c>
      <c r="K12" s="5" t="s">
        <v>171</v>
      </c>
      <c r="L12" s="5" t="s">
        <v>172</v>
      </c>
      <c r="M12" s="8">
        <v>13796</v>
      </c>
      <c r="N12" s="5" t="s">
        <v>173</v>
      </c>
    </row>
    <row r="13" spans="1:14" x14ac:dyDescent="0.3">
      <c r="A13" s="1"/>
      <c r="B13" s="5" t="s">
        <v>163</v>
      </c>
      <c r="C13" s="5" t="s">
        <v>183</v>
      </c>
      <c r="D13" s="5" t="s">
        <v>193</v>
      </c>
      <c r="E13" s="4" t="s">
        <v>194</v>
      </c>
      <c r="F13" s="4" t="s">
        <v>191</v>
      </c>
      <c r="G13" s="6" t="s">
        <v>195</v>
      </c>
      <c r="H13" s="8">
        <v>0</v>
      </c>
      <c r="I13" s="5" t="s">
        <v>169</v>
      </c>
      <c r="J13" s="5" t="s">
        <v>188</v>
      </c>
      <c r="K13" s="5" t="s">
        <v>171</v>
      </c>
      <c r="L13" s="5" t="s">
        <v>172</v>
      </c>
      <c r="M13" s="8">
        <v>13783</v>
      </c>
      <c r="N13" s="5" t="s">
        <v>173</v>
      </c>
    </row>
    <row r="14" spans="1:14" x14ac:dyDescent="0.3">
      <c r="A14" s="1"/>
      <c r="B14" s="5" t="s">
        <v>163</v>
      </c>
      <c r="C14" s="5" t="s">
        <v>183</v>
      </c>
      <c r="D14" s="5" t="s">
        <v>196</v>
      </c>
      <c r="E14" s="4" t="s">
        <v>194</v>
      </c>
      <c r="F14" s="4" t="s">
        <v>191</v>
      </c>
      <c r="G14" s="6" t="s">
        <v>197</v>
      </c>
      <c r="H14" s="8">
        <v>0</v>
      </c>
      <c r="I14" s="5" t="s">
        <v>169</v>
      </c>
      <c r="J14" s="5" t="s">
        <v>188</v>
      </c>
      <c r="K14" s="5" t="s">
        <v>171</v>
      </c>
      <c r="L14" s="5" t="s">
        <v>182</v>
      </c>
      <c r="M14" s="8">
        <v>13750</v>
      </c>
      <c r="N14" s="5" t="s">
        <v>173</v>
      </c>
    </row>
    <row r="15" spans="1:14" x14ac:dyDescent="0.3">
      <c r="A15" s="1"/>
      <c r="B15" s="5" t="s">
        <v>163</v>
      </c>
      <c r="C15" s="5" t="s">
        <v>183</v>
      </c>
      <c r="D15" s="5" t="s">
        <v>184</v>
      </c>
      <c r="E15" s="4" t="s">
        <v>194</v>
      </c>
      <c r="F15" s="4" t="s">
        <v>191</v>
      </c>
      <c r="G15" s="6" t="s">
        <v>197</v>
      </c>
      <c r="H15" s="8">
        <v>0</v>
      </c>
      <c r="I15" s="5" t="s">
        <v>169</v>
      </c>
      <c r="J15" s="5" t="s">
        <v>188</v>
      </c>
      <c r="K15" s="5" t="s">
        <v>171</v>
      </c>
      <c r="L15" s="5" t="s">
        <v>182</v>
      </c>
      <c r="M15" s="8">
        <v>13751</v>
      </c>
      <c r="N15" s="5" t="s">
        <v>173</v>
      </c>
    </row>
    <row r="16" spans="1:14" x14ac:dyDescent="0.3">
      <c r="A16" s="1"/>
      <c r="B16" s="5" t="s">
        <v>198</v>
      </c>
      <c r="C16" s="5" t="s">
        <v>199</v>
      </c>
      <c r="D16" s="5" t="s">
        <v>200</v>
      </c>
      <c r="E16" s="4" t="s">
        <v>201</v>
      </c>
      <c r="F16" s="4" t="s">
        <v>202</v>
      </c>
      <c r="G16" s="6" t="s">
        <v>203</v>
      </c>
      <c r="H16" s="8">
        <v>0</v>
      </c>
      <c r="I16" s="5" t="s">
        <v>169</v>
      </c>
      <c r="J16" s="5" t="s">
        <v>188</v>
      </c>
      <c r="K16" s="5" t="s">
        <v>171</v>
      </c>
      <c r="L16" s="5" t="s">
        <v>172</v>
      </c>
      <c r="M16" s="8">
        <v>13116</v>
      </c>
      <c r="N16" s="5" t="s">
        <v>173</v>
      </c>
    </row>
    <row r="17" spans="1:14" x14ac:dyDescent="0.3">
      <c r="A17" s="1"/>
      <c r="B17" s="5" t="s">
        <v>198</v>
      </c>
      <c r="C17" s="5" t="s">
        <v>199</v>
      </c>
      <c r="D17" s="5" t="s">
        <v>204</v>
      </c>
      <c r="E17" s="4" t="s">
        <v>205</v>
      </c>
      <c r="F17" s="4" t="s">
        <v>206</v>
      </c>
      <c r="G17" s="6" t="s">
        <v>207</v>
      </c>
      <c r="H17" s="8">
        <v>0</v>
      </c>
      <c r="I17" s="5" t="s">
        <v>169</v>
      </c>
      <c r="J17" s="5" t="s">
        <v>188</v>
      </c>
      <c r="K17" s="5" t="s">
        <v>171</v>
      </c>
      <c r="L17" s="5" t="s">
        <v>172</v>
      </c>
      <c r="M17" s="8">
        <v>13198</v>
      </c>
      <c r="N17" s="5" t="s">
        <v>173</v>
      </c>
    </row>
    <row r="18" spans="1:14" x14ac:dyDescent="0.3">
      <c r="A18" s="1"/>
      <c r="B18" s="5" t="s">
        <v>198</v>
      </c>
      <c r="C18" s="5" t="s">
        <v>199</v>
      </c>
      <c r="D18" s="5" t="s">
        <v>208</v>
      </c>
      <c r="E18" s="4" t="s">
        <v>209</v>
      </c>
      <c r="F18" s="4" t="s">
        <v>210</v>
      </c>
      <c r="G18" s="6" t="s">
        <v>203</v>
      </c>
      <c r="H18" s="8">
        <v>0</v>
      </c>
      <c r="I18" s="5" t="s">
        <v>169</v>
      </c>
      <c r="J18" s="5" t="s">
        <v>188</v>
      </c>
      <c r="K18" s="5" t="s">
        <v>171</v>
      </c>
      <c r="L18" s="5" t="s">
        <v>172</v>
      </c>
      <c r="M18" s="8">
        <v>13117</v>
      </c>
      <c r="N18" s="5" t="s">
        <v>173</v>
      </c>
    </row>
    <row r="19" spans="1:14" x14ac:dyDescent="0.3">
      <c r="A19" s="1"/>
      <c r="B19" s="5" t="s">
        <v>198</v>
      </c>
      <c r="C19" s="5" t="s">
        <v>211</v>
      </c>
      <c r="D19" s="5" t="s">
        <v>212</v>
      </c>
      <c r="E19" s="4" t="s">
        <v>205</v>
      </c>
      <c r="F19" s="4" t="s">
        <v>206</v>
      </c>
      <c r="G19" s="6" t="s">
        <v>213</v>
      </c>
      <c r="H19" s="8">
        <v>0</v>
      </c>
      <c r="I19" s="5" t="s">
        <v>169</v>
      </c>
      <c r="J19" s="5" t="s">
        <v>188</v>
      </c>
      <c r="K19" s="5" t="s">
        <v>171</v>
      </c>
      <c r="L19" s="5" t="s">
        <v>172</v>
      </c>
      <c r="M19" s="8">
        <v>12845</v>
      </c>
      <c r="N19" s="5" t="s">
        <v>173</v>
      </c>
    </row>
    <row r="20" spans="1:14" x14ac:dyDescent="0.3">
      <c r="A20" s="1"/>
      <c r="B20" s="5" t="s">
        <v>198</v>
      </c>
      <c r="C20" s="5" t="s">
        <v>214</v>
      </c>
      <c r="D20" s="5" t="s">
        <v>215</v>
      </c>
      <c r="E20" s="4" t="s">
        <v>179</v>
      </c>
      <c r="F20" s="4" t="s">
        <v>180</v>
      </c>
      <c r="G20" s="6" t="s">
        <v>216</v>
      </c>
      <c r="H20" s="8">
        <v>0</v>
      </c>
      <c r="I20" s="5" t="s">
        <v>169</v>
      </c>
      <c r="J20" s="5" t="s">
        <v>170</v>
      </c>
      <c r="K20" s="5" t="s">
        <v>171</v>
      </c>
      <c r="L20" s="5" t="s">
        <v>182</v>
      </c>
      <c r="M20" s="8">
        <v>13099</v>
      </c>
      <c r="N20" s="5" t="s">
        <v>173</v>
      </c>
    </row>
    <row r="21" spans="1:14" x14ac:dyDescent="0.3">
      <c r="A21" s="1"/>
      <c r="B21" s="5" t="s">
        <v>198</v>
      </c>
      <c r="C21" s="5" t="s">
        <v>214</v>
      </c>
      <c r="D21" s="5" t="s">
        <v>200</v>
      </c>
      <c r="E21" s="4" t="s">
        <v>217</v>
      </c>
      <c r="F21" s="4" t="s">
        <v>218</v>
      </c>
      <c r="G21" s="6" t="s">
        <v>203</v>
      </c>
      <c r="H21" s="8">
        <v>0</v>
      </c>
      <c r="I21" s="5" t="s">
        <v>169</v>
      </c>
      <c r="J21" s="5" t="s">
        <v>188</v>
      </c>
      <c r="K21" s="5" t="s">
        <v>171</v>
      </c>
      <c r="L21" s="5" t="s">
        <v>172</v>
      </c>
      <c r="M21" s="8">
        <v>13102</v>
      </c>
      <c r="N21" s="5" t="s">
        <v>173</v>
      </c>
    </row>
    <row r="22" spans="1:14" x14ac:dyDescent="0.3">
      <c r="A22" s="1"/>
      <c r="B22" s="5" t="s">
        <v>198</v>
      </c>
      <c r="C22" s="5" t="s">
        <v>214</v>
      </c>
      <c r="D22" s="5" t="s">
        <v>204</v>
      </c>
      <c r="E22" s="4" t="s">
        <v>205</v>
      </c>
      <c r="F22" s="4" t="s">
        <v>206</v>
      </c>
      <c r="G22" s="6" t="s">
        <v>207</v>
      </c>
      <c r="H22" s="8">
        <v>0</v>
      </c>
      <c r="I22" s="5" t="s">
        <v>169</v>
      </c>
      <c r="J22" s="5" t="s">
        <v>188</v>
      </c>
      <c r="K22" s="5" t="s">
        <v>171</v>
      </c>
      <c r="L22" s="5" t="s">
        <v>172</v>
      </c>
      <c r="M22" s="8">
        <v>13717</v>
      </c>
      <c r="N22" s="5" t="s">
        <v>173</v>
      </c>
    </row>
    <row r="23" spans="1:14" x14ac:dyDescent="0.3">
      <c r="A23" s="1"/>
      <c r="B23" s="5" t="s">
        <v>198</v>
      </c>
      <c r="C23" s="5" t="s">
        <v>214</v>
      </c>
      <c r="D23" s="5" t="s">
        <v>208</v>
      </c>
      <c r="E23" s="4" t="s">
        <v>219</v>
      </c>
      <c r="F23" s="4" t="s">
        <v>220</v>
      </c>
      <c r="G23" s="6" t="s">
        <v>203</v>
      </c>
      <c r="H23" s="8">
        <v>0</v>
      </c>
      <c r="I23" s="5" t="s">
        <v>169</v>
      </c>
      <c r="J23" s="5" t="s">
        <v>188</v>
      </c>
      <c r="K23" s="5" t="s">
        <v>171</v>
      </c>
      <c r="L23" s="5" t="s">
        <v>172</v>
      </c>
      <c r="M23" s="8">
        <v>13103</v>
      </c>
      <c r="N23" s="5" t="s">
        <v>173</v>
      </c>
    </row>
    <row r="24" spans="1:14" x14ac:dyDescent="0.3">
      <c r="A24" s="1"/>
      <c r="B24" s="5" t="s">
        <v>14</v>
      </c>
      <c r="C24" s="5" t="s">
        <v>221</v>
      </c>
      <c r="D24" s="5" t="s">
        <v>222</v>
      </c>
      <c r="E24" s="4" t="s">
        <v>179</v>
      </c>
      <c r="F24" s="4" t="s">
        <v>180</v>
      </c>
      <c r="G24" s="6" t="s">
        <v>223</v>
      </c>
      <c r="H24" s="8">
        <v>0</v>
      </c>
      <c r="I24" s="5" t="s">
        <v>224</v>
      </c>
      <c r="J24" s="5" t="s">
        <v>170</v>
      </c>
      <c r="K24" s="5" t="s">
        <v>171</v>
      </c>
      <c r="L24" s="5" t="s">
        <v>182</v>
      </c>
      <c r="M24" s="8">
        <v>316</v>
      </c>
      <c r="N24" s="5" t="s">
        <v>173</v>
      </c>
    </row>
    <row r="25" spans="1:14" ht="66" x14ac:dyDescent="0.3">
      <c r="A25" s="1"/>
      <c r="B25" s="5" t="s">
        <v>14</v>
      </c>
      <c r="C25" s="5" t="s">
        <v>225</v>
      </c>
      <c r="D25" s="5" t="s">
        <v>226</v>
      </c>
      <c r="E25" s="4" t="s">
        <v>179</v>
      </c>
      <c r="F25" s="4" t="s">
        <v>180</v>
      </c>
      <c r="G25" s="6" t="s">
        <v>227</v>
      </c>
      <c r="H25" s="8">
        <v>0</v>
      </c>
      <c r="I25" s="5" t="s">
        <v>169</v>
      </c>
      <c r="J25" s="5" t="s">
        <v>188</v>
      </c>
      <c r="K25" s="5" t="s">
        <v>171</v>
      </c>
      <c r="L25" s="5" t="s">
        <v>182</v>
      </c>
      <c r="M25" s="8">
        <v>1590</v>
      </c>
      <c r="N25" s="5" t="s">
        <v>173</v>
      </c>
    </row>
    <row r="26" spans="1:14" ht="66" x14ac:dyDescent="0.3">
      <c r="A26" s="1"/>
      <c r="B26" s="5" t="s">
        <v>14</v>
      </c>
      <c r="C26" s="5" t="s">
        <v>225</v>
      </c>
      <c r="D26" s="5" t="s">
        <v>228</v>
      </c>
      <c r="E26" s="4" t="s">
        <v>179</v>
      </c>
      <c r="F26" s="4" t="s">
        <v>180</v>
      </c>
      <c r="G26" s="6" t="s">
        <v>229</v>
      </c>
      <c r="H26" s="8">
        <v>0</v>
      </c>
      <c r="I26" s="5" t="s">
        <v>169</v>
      </c>
      <c r="J26" s="5" t="s">
        <v>188</v>
      </c>
      <c r="K26" s="5" t="s">
        <v>171</v>
      </c>
      <c r="L26" s="5" t="s">
        <v>182</v>
      </c>
      <c r="M26" s="8">
        <v>16999</v>
      </c>
      <c r="N26" s="5" t="s">
        <v>173</v>
      </c>
    </row>
    <row r="27" spans="1:14" x14ac:dyDescent="0.3">
      <c r="A27" s="1"/>
      <c r="B27" s="5" t="s">
        <v>67</v>
      </c>
      <c r="C27" s="5" t="s">
        <v>230</v>
      </c>
      <c r="D27" s="5" t="s">
        <v>65</v>
      </c>
      <c r="E27" s="4" t="s">
        <v>231</v>
      </c>
      <c r="F27" s="4" t="s">
        <v>232</v>
      </c>
      <c r="G27" s="6" t="s">
        <v>233</v>
      </c>
      <c r="H27" s="8">
        <v>22.515999999999998</v>
      </c>
      <c r="I27" s="5" t="s">
        <v>169</v>
      </c>
      <c r="J27" s="5" t="s">
        <v>188</v>
      </c>
      <c r="K27" s="5" t="s">
        <v>171</v>
      </c>
      <c r="L27" s="5" t="s">
        <v>172</v>
      </c>
      <c r="M27" s="8">
        <v>1205</v>
      </c>
      <c r="N27" s="5" t="s">
        <v>234</v>
      </c>
    </row>
    <row r="28" spans="1:14" ht="26.4" x14ac:dyDescent="0.3">
      <c r="A28" s="1"/>
      <c r="B28" s="5" t="s">
        <v>67</v>
      </c>
      <c r="C28" s="5" t="s">
        <v>235</v>
      </c>
      <c r="D28" s="5" t="s">
        <v>236</v>
      </c>
      <c r="E28" s="4" t="s">
        <v>179</v>
      </c>
      <c r="F28" s="4" t="s">
        <v>180</v>
      </c>
      <c r="G28" s="6" t="s">
        <v>237</v>
      </c>
      <c r="H28" s="8">
        <v>0</v>
      </c>
      <c r="I28" s="5" t="s">
        <v>169</v>
      </c>
      <c r="J28" s="5" t="s">
        <v>170</v>
      </c>
      <c r="K28" s="5" t="s">
        <v>171</v>
      </c>
      <c r="L28" s="5" t="s">
        <v>182</v>
      </c>
      <c r="M28" s="8">
        <v>11052</v>
      </c>
      <c r="N28" s="5" t="s">
        <v>173</v>
      </c>
    </row>
    <row r="29" spans="1:14" ht="52.8" x14ac:dyDescent="0.3">
      <c r="A29" s="1"/>
      <c r="B29" s="5" t="s">
        <v>238</v>
      </c>
      <c r="C29" s="5" t="s">
        <v>239</v>
      </c>
      <c r="D29" s="5" t="s">
        <v>240</v>
      </c>
      <c r="E29" s="4" t="s">
        <v>241</v>
      </c>
      <c r="F29" s="4" t="s">
        <v>242</v>
      </c>
      <c r="G29" s="6" t="s">
        <v>243</v>
      </c>
      <c r="H29" s="8">
        <v>0.8</v>
      </c>
      <c r="I29" s="5" t="s">
        <v>169</v>
      </c>
      <c r="J29" s="5" t="s">
        <v>188</v>
      </c>
      <c r="K29" s="5" t="s">
        <v>244</v>
      </c>
      <c r="L29" s="5" t="s">
        <v>172</v>
      </c>
      <c r="M29" s="8">
        <v>1623</v>
      </c>
      <c r="N29" s="5" t="s">
        <v>173</v>
      </c>
    </row>
    <row r="30" spans="1:14" x14ac:dyDescent="0.3">
      <c r="A30" s="1"/>
      <c r="B30" s="5" t="s">
        <v>238</v>
      </c>
      <c r="C30" s="5" t="s">
        <v>239</v>
      </c>
      <c r="D30" s="5" t="s">
        <v>245</v>
      </c>
      <c r="E30" s="4" t="s">
        <v>241</v>
      </c>
      <c r="F30" s="4" t="s">
        <v>242</v>
      </c>
      <c r="G30" s="6" t="s">
        <v>246</v>
      </c>
      <c r="H30" s="8">
        <v>0.8</v>
      </c>
      <c r="I30" s="5" t="s">
        <v>169</v>
      </c>
      <c r="J30" s="5" t="s">
        <v>188</v>
      </c>
      <c r="K30" s="5" t="s">
        <v>244</v>
      </c>
      <c r="L30" s="5" t="s">
        <v>247</v>
      </c>
      <c r="M30" s="8">
        <v>6335</v>
      </c>
      <c r="N30" s="5" t="s">
        <v>173</v>
      </c>
    </row>
    <row r="31" spans="1:14" ht="26.4" x14ac:dyDescent="0.3">
      <c r="A31" s="1"/>
      <c r="B31" s="5" t="s">
        <v>238</v>
      </c>
      <c r="C31" s="5" t="s">
        <v>248</v>
      </c>
      <c r="D31" s="5" t="s">
        <v>249</v>
      </c>
      <c r="E31" s="4" t="s">
        <v>241</v>
      </c>
      <c r="F31" s="4" t="s">
        <v>242</v>
      </c>
      <c r="G31" s="6" t="s">
        <v>250</v>
      </c>
      <c r="H31" s="8">
        <v>0.8</v>
      </c>
      <c r="I31" s="5" t="s">
        <v>169</v>
      </c>
      <c r="J31" s="5" t="s">
        <v>188</v>
      </c>
      <c r="K31" s="5" t="s">
        <v>244</v>
      </c>
      <c r="L31" s="5" t="s">
        <v>172</v>
      </c>
      <c r="M31" s="8">
        <v>1276</v>
      </c>
      <c r="N31" s="5" t="s">
        <v>173</v>
      </c>
    </row>
    <row r="32" spans="1:14" x14ac:dyDescent="0.3">
      <c r="A32" s="1"/>
      <c r="B32" s="5" t="s">
        <v>238</v>
      </c>
      <c r="C32" s="5" t="s">
        <v>251</v>
      </c>
      <c r="D32" s="5" t="s">
        <v>252</v>
      </c>
      <c r="E32" s="4" t="s">
        <v>241</v>
      </c>
      <c r="F32" s="4" t="s">
        <v>242</v>
      </c>
      <c r="G32" s="6" t="s">
        <v>253</v>
      </c>
      <c r="H32" s="8">
        <v>0.8</v>
      </c>
      <c r="I32" s="5" t="s">
        <v>169</v>
      </c>
      <c r="J32" s="5" t="s">
        <v>188</v>
      </c>
      <c r="K32" s="5" t="s">
        <v>244</v>
      </c>
      <c r="L32" s="5" t="s">
        <v>172</v>
      </c>
      <c r="M32" s="8">
        <v>1281</v>
      </c>
      <c r="N32" s="5" t="s">
        <v>173</v>
      </c>
    </row>
    <row r="33" spans="1:14" ht="39.6" x14ac:dyDescent="0.3">
      <c r="A33" s="1"/>
      <c r="B33" s="5" t="s">
        <v>238</v>
      </c>
      <c r="C33" s="5" t="s">
        <v>254</v>
      </c>
      <c r="D33" s="5" t="s">
        <v>108</v>
      </c>
      <c r="E33" s="4" t="s">
        <v>255</v>
      </c>
      <c r="F33" s="4" t="s">
        <v>256</v>
      </c>
      <c r="G33" s="6" t="s">
        <v>3317</v>
      </c>
      <c r="H33" s="8">
        <v>11.090999999999999</v>
      </c>
      <c r="I33" s="5" t="s">
        <v>169</v>
      </c>
      <c r="J33" s="5" t="s">
        <v>188</v>
      </c>
      <c r="K33" s="5" t="s">
        <v>171</v>
      </c>
      <c r="L33" s="5" t="s">
        <v>172</v>
      </c>
      <c r="M33" s="8">
        <v>124</v>
      </c>
      <c r="N33" s="5" t="s">
        <v>234</v>
      </c>
    </row>
    <row r="34" spans="1:14" ht="39.6" x14ac:dyDescent="0.3">
      <c r="A34" s="1"/>
      <c r="B34" s="5" t="s">
        <v>238</v>
      </c>
      <c r="C34" s="5" t="s">
        <v>254</v>
      </c>
      <c r="D34" s="5" t="s">
        <v>40</v>
      </c>
      <c r="E34" s="4" t="s">
        <v>257</v>
      </c>
      <c r="F34" s="4" t="s">
        <v>258</v>
      </c>
      <c r="G34" s="6" t="s">
        <v>3318</v>
      </c>
      <c r="H34" s="8">
        <v>11.002000000000001</v>
      </c>
      <c r="I34" s="5" t="s">
        <v>169</v>
      </c>
      <c r="J34" s="5" t="s">
        <v>188</v>
      </c>
      <c r="K34" s="5" t="s">
        <v>171</v>
      </c>
      <c r="L34" s="5" t="s">
        <v>172</v>
      </c>
      <c r="M34" s="8">
        <v>125</v>
      </c>
      <c r="N34" s="5" t="s">
        <v>234</v>
      </c>
    </row>
    <row r="35" spans="1:14" x14ac:dyDescent="0.3">
      <c r="A35" s="1"/>
      <c r="B35" s="5" t="s">
        <v>238</v>
      </c>
      <c r="C35" s="5" t="s">
        <v>259</v>
      </c>
      <c r="D35" s="5" t="s">
        <v>260</v>
      </c>
      <c r="E35" s="4" t="s">
        <v>179</v>
      </c>
      <c r="F35" s="4" t="s">
        <v>180</v>
      </c>
      <c r="G35" s="6" t="s">
        <v>261</v>
      </c>
      <c r="H35" s="8">
        <v>0</v>
      </c>
      <c r="I35" s="5" t="s">
        <v>169</v>
      </c>
      <c r="J35" s="5" t="s">
        <v>170</v>
      </c>
      <c r="K35" s="5" t="s">
        <v>171</v>
      </c>
      <c r="L35" s="5" t="s">
        <v>182</v>
      </c>
      <c r="M35" s="8">
        <v>19961</v>
      </c>
      <c r="N35" s="5" t="s">
        <v>173</v>
      </c>
    </row>
    <row r="36" spans="1:14" x14ac:dyDescent="0.3">
      <c r="A36" s="1"/>
      <c r="B36" s="5" t="s">
        <v>238</v>
      </c>
      <c r="C36" s="5" t="s">
        <v>262</v>
      </c>
      <c r="D36" s="5" t="s">
        <v>263</v>
      </c>
      <c r="E36" s="4" t="s">
        <v>179</v>
      </c>
      <c r="F36" s="4" t="s">
        <v>180</v>
      </c>
      <c r="G36" s="6" t="s">
        <v>264</v>
      </c>
      <c r="H36" s="8">
        <v>0</v>
      </c>
      <c r="I36" s="5" t="s">
        <v>169</v>
      </c>
      <c r="J36" s="5" t="s">
        <v>188</v>
      </c>
      <c r="K36" s="5" t="s">
        <v>171</v>
      </c>
      <c r="L36" s="5" t="s">
        <v>265</v>
      </c>
      <c r="M36" s="8">
        <v>12592</v>
      </c>
      <c r="N36" s="5" t="s">
        <v>173</v>
      </c>
    </row>
    <row r="37" spans="1:14" ht="26.4" x14ac:dyDescent="0.3">
      <c r="A37" s="1"/>
      <c r="B37" s="5" t="s">
        <v>238</v>
      </c>
      <c r="C37" s="5" t="s">
        <v>266</v>
      </c>
      <c r="D37" s="5" t="s">
        <v>240</v>
      </c>
      <c r="E37" s="4" t="s">
        <v>241</v>
      </c>
      <c r="F37" s="4" t="s">
        <v>242</v>
      </c>
      <c r="G37" s="6" t="s">
        <v>267</v>
      </c>
      <c r="H37" s="8">
        <v>0.8</v>
      </c>
      <c r="I37" s="5" t="s">
        <v>169</v>
      </c>
      <c r="J37" s="5" t="s">
        <v>188</v>
      </c>
      <c r="K37" s="5" t="s">
        <v>244</v>
      </c>
      <c r="L37" s="5" t="s">
        <v>172</v>
      </c>
      <c r="M37" s="8">
        <v>1627</v>
      </c>
      <c r="N37" s="5" t="s">
        <v>173</v>
      </c>
    </row>
    <row r="38" spans="1:14" x14ac:dyDescent="0.3">
      <c r="A38" s="1"/>
      <c r="B38" s="5" t="s">
        <v>238</v>
      </c>
      <c r="C38" s="5" t="s">
        <v>266</v>
      </c>
      <c r="D38" s="5" t="s">
        <v>268</v>
      </c>
      <c r="E38" s="4" t="s">
        <v>241</v>
      </c>
      <c r="F38" s="4" t="s">
        <v>242</v>
      </c>
      <c r="G38" s="6" t="s">
        <v>269</v>
      </c>
      <c r="H38" s="8">
        <v>0.8</v>
      </c>
      <c r="I38" s="5" t="s">
        <v>169</v>
      </c>
      <c r="J38" s="5" t="s">
        <v>188</v>
      </c>
      <c r="K38" s="5" t="s">
        <v>244</v>
      </c>
      <c r="L38" s="5" t="s">
        <v>172</v>
      </c>
      <c r="M38" s="8">
        <v>8602</v>
      </c>
      <c r="N38" s="5" t="s">
        <v>173</v>
      </c>
    </row>
    <row r="39" spans="1:14" ht="26.4" x14ac:dyDescent="0.3">
      <c r="A39" s="1"/>
      <c r="B39" s="5" t="s">
        <v>72</v>
      </c>
      <c r="C39" s="5" t="s">
        <v>270</v>
      </c>
      <c r="D39" s="5" t="s">
        <v>17</v>
      </c>
      <c r="E39" s="4" t="s">
        <v>179</v>
      </c>
      <c r="F39" s="4" t="s">
        <v>180</v>
      </c>
      <c r="G39" s="6" t="s">
        <v>271</v>
      </c>
      <c r="H39" s="8">
        <v>0</v>
      </c>
      <c r="I39" s="5" t="s">
        <v>169</v>
      </c>
      <c r="J39" s="5" t="s">
        <v>170</v>
      </c>
      <c r="K39" s="5" t="s">
        <v>171</v>
      </c>
      <c r="L39" s="5" t="s">
        <v>182</v>
      </c>
      <c r="M39" s="8">
        <v>544</v>
      </c>
      <c r="N39" s="5" t="s">
        <v>173</v>
      </c>
    </row>
    <row r="40" spans="1:14" ht="26.4" x14ac:dyDescent="0.3">
      <c r="A40" s="1"/>
      <c r="B40" s="5" t="s">
        <v>272</v>
      </c>
      <c r="C40" s="5" t="s">
        <v>273</v>
      </c>
      <c r="D40" s="5" t="s">
        <v>274</v>
      </c>
      <c r="E40" s="4" t="s">
        <v>179</v>
      </c>
      <c r="F40" s="4" t="s">
        <v>275</v>
      </c>
      <c r="G40" s="6" t="s">
        <v>276</v>
      </c>
      <c r="H40" s="8">
        <v>0</v>
      </c>
      <c r="I40" s="5" t="s">
        <v>169</v>
      </c>
      <c r="J40" s="5" t="s">
        <v>188</v>
      </c>
      <c r="K40" s="5" t="s">
        <v>171</v>
      </c>
      <c r="L40" s="5" t="s">
        <v>182</v>
      </c>
      <c r="M40" s="8">
        <v>25032</v>
      </c>
      <c r="N40" s="5" t="s">
        <v>173</v>
      </c>
    </row>
    <row r="41" spans="1:14" ht="26.4" x14ac:dyDescent="0.3">
      <c r="A41" s="1"/>
      <c r="B41" s="5" t="s">
        <v>82</v>
      </c>
      <c r="C41" s="5" t="s">
        <v>277</v>
      </c>
      <c r="D41" s="5" t="s">
        <v>278</v>
      </c>
      <c r="E41" s="4" t="s">
        <v>279</v>
      </c>
      <c r="F41" s="4" t="s">
        <v>280</v>
      </c>
      <c r="G41" s="6" t="s">
        <v>281</v>
      </c>
      <c r="H41" s="8">
        <v>112</v>
      </c>
      <c r="I41" s="5" t="s">
        <v>169</v>
      </c>
      <c r="J41" s="5" t="s">
        <v>188</v>
      </c>
      <c r="K41" s="5" t="s">
        <v>171</v>
      </c>
      <c r="L41" s="5" t="s">
        <v>172</v>
      </c>
      <c r="M41" s="8">
        <v>15692</v>
      </c>
      <c r="N41" s="5" t="s">
        <v>173</v>
      </c>
    </row>
    <row r="42" spans="1:14" ht="26.4" x14ac:dyDescent="0.3">
      <c r="A42" s="1"/>
      <c r="B42" s="5" t="s">
        <v>82</v>
      </c>
      <c r="C42" s="5" t="s">
        <v>282</v>
      </c>
      <c r="D42" s="5" t="s">
        <v>283</v>
      </c>
      <c r="E42" s="4" t="s">
        <v>279</v>
      </c>
      <c r="F42" s="4" t="s">
        <v>280</v>
      </c>
      <c r="G42" s="6" t="s">
        <v>281</v>
      </c>
      <c r="H42" s="8">
        <v>0</v>
      </c>
      <c r="I42" s="5" t="s">
        <v>169</v>
      </c>
      <c r="J42" s="5" t="s">
        <v>188</v>
      </c>
      <c r="K42" s="5" t="s">
        <v>171</v>
      </c>
      <c r="L42" s="5" t="s">
        <v>182</v>
      </c>
      <c r="M42" s="8">
        <v>15693</v>
      </c>
      <c r="N42" s="5" t="s">
        <v>173</v>
      </c>
    </row>
    <row r="43" spans="1:14" ht="26.4" x14ac:dyDescent="0.3">
      <c r="A43" s="1"/>
      <c r="B43" s="5" t="s">
        <v>82</v>
      </c>
      <c r="C43" s="5" t="s">
        <v>284</v>
      </c>
      <c r="D43" s="5" t="s">
        <v>285</v>
      </c>
      <c r="E43" s="4" t="s">
        <v>279</v>
      </c>
      <c r="F43" s="4" t="s">
        <v>280</v>
      </c>
      <c r="G43" s="6" t="s">
        <v>281</v>
      </c>
      <c r="H43" s="8">
        <v>0</v>
      </c>
      <c r="I43" s="5" t="s">
        <v>169</v>
      </c>
      <c r="J43" s="5" t="s">
        <v>188</v>
      </c>
      <c r="K43" s="5" t="s">
        <v>171</v>
      </c>
      <c r="L43" s="5" t="s">
        <v>182</v>
      </c>
      <c r="M43" s="8">
        <v>15690</v>
      </c>
      <c r="N43" s="5" t="s">
        <v>173</v>
      </c>
    </row>
    <row r="44" spans="1:14" ht="52.8" x14ac:dyDescent="0.3">
      <c r="A44" s="1"/>
      <c r="B44" s="5" t="s">
        <v>82</v>
      </c>
      <c r="C44" s="5" t="s">
        <v>286</v>
      </c>
      <c r="D44" s="5" t="s">
        <v>287</v>
      </c>
      <c r="E44" s="4" t="s">
        <v>179</v>
      </c>
      <c r="F44" s="4" t="s">
        <v>288</v>
      </c>
      <c r="G44" s="6" t="s">
        <v>289</v>
      </c>
      <c r="H44" s="8">
        <v>0</v>
      </c>
      <c r="I44" s="5" t="s">
        <v>169</v>
      </c>
      <c r="J44" s="5" t="s">
        <v>188</v>
      </c>
      <c r="K44" s="5" t="s">
        <v>171</v>
      </c>
      <c r="L44" s="5" t="s">
        <v>172</v>
      </c>
      <c r="M44" s="8">
        <v>17795</v>
      </c>
      <c r="N44" s="5" t="s">
        <v>173</v>
      </c>
    </row>
    <row r="45" spans="1:14" ht="39.6" x14ac:dyDescent="0.3">
      <c r="A45" s="1"/>
      <c r="B45" s="5" t="s">
        <v>82</v>
      </c>
      <c r="C45" s="5" t="s">
        <v>286</v>
      </c>
      <c r="D45" s="5" t="s">
        <v>287</v>
      </c>
      <c r="E45" s="4" t="s">
        <v>179</v>
      </c>
      <c r="F45" s="4" t="s">
        <v>180</v>
      </c>
      <c r="G45" s="6" t="s">
        <v>290</v>
      </c>
      <c r="H45" s="8">
        <v>0</v>
      </c>
      <c r="I45" s="5" t="s">
        <v>169</v>
      </c>
      <c r="J45" s="5" t="s">
        <v>170</v>
      </c>
      <c r="K45" s="5" t="s">
        <v>171</v>
      </c>
      <c r="L45" s="5" t="s">
        <v>172</v>
      </c>
      <c r="M45" s="8">
        <v>17795</v>
      </c>
      <c r="N45" s="5" t="s">
        <v>173</v>
      </c>
    </row>
    <row r="46" spans="1:14" ht="52.8" x14ac:dyDescent="0.3">
      <c r="A46" s="1"/>
      <c r="B46" s="5" t="s">
        <v>82</v>
      </c>
      <c r="C46" s="5" t="s">
        <v>286</v>
      </c>
      <c r="D46" s="5" t="s">
        <v>291</v>
      </c>
      <c r="E46" s="4" t="s">
        <v>179</v>
      </c>
      <c r="F46" s="4" t="s">
        <v>288</v>
      </c>
      <c r="G46" s="6" t="s">
        <v>292</v>
      </c>
      <c r="H46" s="8">
        <v>0</v>
      </c>
      <c r="I46" s="5" t="s">
        <v>169</v>
      </c>
      <c r="J46" s="5" t="s">
        <v>188</v>
      </c>
      <c r="K46" s="5" t="s">
        <v>171</v>
      </c>
      <c r="L46" s="5" t="s">
        <v>172</v>
      </c>
      <c r="M46" s="8">
        <v>17794</v>
      </c>
      <c r="N46" s="5" t="s">
        <v>173</v>
      </c>
    </row>
    <row r="47" spans="1:14" ht="39.6" x14ac:dyDescent="0.3">
      <c r="A47" s="1"/>
      <c r="B47" s="5" t="s">
        <v>82</v>
      </c>
      <c r="C47" s="5" t="s">
        <v>293</v>
      </c>
      <c r="D47" s="5" t="s">
        <v>294</v>
      </c>
      <c r="E47" s="4" t="s">
        <v>179</v>
      </c>
      <c r="F47" s="4" t="s">
        <v>295</v>
      </c>
      <c r="G47" s="6" t="s">
        <v>296</v>
      </c>
      <c r="H47" s="8">
        <v>0</v>
      </c>
      <c r="I47" s="5" t="s">
        <v>169</v>
      </c>
      <c r="J47" s="5" t="s">
        <v>188</v>
      </c>
      <c r="K47" s="5" t="s">
        <v>171</v>
      </c>
      <c r="L47" s="5" t="s">
        <v>172</v>
      </c>
      <c r="M47" s="8">
        <v>17785</v>
      </c>
      <c r="N47" s="5" t="s">
        <v>173</v>
      </c>
    </row>
    <row r="48" spans="1:14" ht="52.8" x14ac:dyDescent="0.3">
      <c r="A48" s="1"/>
      <c r="B48" s="5" t="s">
        <v>82</v>
      </c>
      <c r="C48" s="5" t="s">
        <v>297</v>
      </c>
      <c r="D48" s="5" t="s">
        <v>298</v>
      </c>
      <c r="E48" s="4" t="s">
        <v>179</v>
      </c>
      <c r="F48" s="4" t="s">
        <v>180</v>
      </c>
      <c r="G48" s="6" t="s">
        <v>299</v>
      </c>
      <c r="H48" s="8">
        <v>0</v>
      </c>
      <c r="I48" s="5" t="s">
        <v>169</v>
      </c>
      <c r="J48" s="5" t="s">
        <v>170</v>
      </c>
      <c r="K48" s="5" t="s">
        <v>171</v>
      </c>
      <c r="L48" s="5" t="s">
        <v>172</v>
      </c>
      <c r="M48" s="8">
        <v>17788</v>
      </c>
      <c r="N48" s="5" t="s">
        <v>173</v>
      </c>
    </row>
    <row r="49" spans="1:14" ht="52.8" x14ac:dyDescent="0.3">
      <c r="A49" s="1"/>
      <c r="B49" s="5" t="s">
        <v>82</v>
      </c>
      <c r="C49" s="5" t="s">
        <v>300</v>
      </c>
      <c r="D49" s="5" t="s">
        <v>301</v>
      </c>
      <c r="E49" s="4" t="s">
        <v>179</v>
      </c>
      <c r="F49" s="4" t="s">
        <v>180</v>
      </c>
      <c r="G49" s="6" t="s">
        <v>302</v>
      </c>
      <c r="H49" s="8">
        <v>0</v>
      </c>
      <c r="I49" s="5" t="s">
        <v>169</v>
      </c>
      <c r="J49" s="5" t="s">
        <v>170</v>
      </c>
      <c r="K49" s="5" t="s">
        <v>171</v>
      </c>
      <c r="L49" s="5" t="s">
        <v>172</v>
      </c>
      <c r="M49" s="8">
        <v>10946</v>
      </c>
      <c r="N49" s="5" t="s">
        <v>173</v>
      </c>
    </row>
    <row r="50" spans="1:14" ht="52.8" x14ac:dyDescent="0.3">
      <c r="A50" s="1"/>
      <c r="B50" s="5" t="s">
        <v>82</v>
      </c>
      <c r="C50" s="5" t="s">
        <v>303</v>
      </c>
      <c r="D50" s="5" t="s">
        <v>304</v>
      </c>
      <c r="E50" s="4" t="s">
        <v>179</v>
      </c>
      <c r="F50" s="4" t="s">
        <v>295</v>
      </c>
      <c r="G50" s="6" t="s">
        <v>305</v>
      </c>
      <c r="H50" s="8">
        <v>0</v>
      </c>
      <c r="I50" s="5" t="s">
        <v>169</v>
      </c>
      <c r="J50" s="5" t="s">
        <v>188</v>
      </c>
      <c r="K50" s="5" t="s">
        <v>171</v>
      </c>
      <c r="L50" s="5" t="s">
        <v>172</v>
      </c>
      <c r="M50" s="8">
        <v>17784</v>
      </c>
      <c r="N50" s="5" t="s">
        <v>173</v>
      </c>
    </row>
    <row r="51" spans="1:14" ht="26.4" x14ac:dyDescent="0.3">
      <c r="A51" s="1"/>
      <c r="B51" s="5" t="s">
        <v>82</v>
      </c>
      <c r="C51" s="5" t="s">
        <v>306</v>
      </c>
      <c r="D51" s="5" t="s">
        <v>65</v>
      </c>
      <c r="E51" s="4" t="s">
        <v>179</v>
      </c>
      <c r="F51" s="4" t="s">
        <v>180</v>
      </c>
      <c r="G51" s="6" t="s">
        <v>307</v>
      </c>
      <c r="H51" s="8">
        <v>20.8</v>
      </c>
      <c r="I51" s="5" t="s">
        <v>169</v>
      </c>
      <c r="J51" s="5" t="s">
        <v>170</v>
      </c>
      <c r="K51" s="5" t="s">
        <v>171</v>
      </c>
      <c r="L51" s="5" t="s">
        <v>265</v>
      </c>
      <c r="M51" s="8">
        <v>22190</v>
      </c>
      <c r="N51" s="5" t="s">
        <v>234</v>
      </c>
    </row>
    <row r="52" spans="1:14" ht="26.4" x14ac:dyDescent="0.3">
      <c r="A52" s="1"/>
      <c r="B52" s="5" t="s">
        <v>82</v>
      </c>
      <c r="C52" s="5" t="s">
        <v>306</v>
      </c>
      <c r="D52" s="5" t="s">
        <v>308</v>
      </c>
      <c r="E52" s="4" t="s">
        <v>179</v>
      </c>
      <c r="F52" s="4" t="s">
        <v>180</v>
      </c>
      <c r="G52" s="6" t="s">
        <v>309</v>
      </c>
      <c r="H52" s="8">
        <v>0</v>
      </c>
      <c r="I52" s="5" t="s">
        <v>169</v>
      </c>
      <c r="J52" s="5" t="s">
        <v>188</v>
      </c>
      <c r="K52" s="5" t="s">
        <v>171</v>
      </c>
      <c r="L52" s="5" t="s">
        <v>265</v>
      </c>
      <c r="M52" s="8">
        <v>22307</v>
      </c>
      <c r="N52" s="5" t="s">
        <v>173</v>
      </c>
    </row>
    <row r="53" spans="1:14" ht="26.4" x14ac:dyDescent="0.3">
      <c r="A53" s="1"/>
      <c r="B53" s="5" t="s">
        <v>82</v>
      </c>
      <c r="C53" s="5" t="s">
        <v>306</v>
      </c>
      <c r="D53" s="5" t="s">
        <v>310</v>
      </c>
      <c r="E53" s="4" t="s">
        <v>311</v>
      </c>
      <c r="F53" s="4" t="s">
        <v>312</v>
      </c>
      <c r="G53" s="6" t="s">
        <v>313</v>
      </c>
      <c r="H53" s="8">
        <v>130</v>
      </c>
      <c r="I53" s="5" t="s">
        <v>169</v>
      </c>
      <c r="J53" s="5" t="s">
        <v>188</v>
      </c>
      <c r="K53" s="5" t="s">
        <v>171</v>
      </c>
      <c r="L53" s="5" t="s">
        <v>265</v>
      </c>
      <c r="M53" s="8">
        <v>22378</v>
      </c>
      <c r="N53" s="5" t="s">
        <v>234</v>
      </c>
    </row>
    <row r="54" spans="1:14" ht="26.4" x14ac:dyDescent="0.3">
      <c r="A54" s="1"/>
      <c r="B54" s="5" t="s">
        <v>82</v>
      </c>
      <c r="C54" s="5" t="s">
        <v>314</v>
      </c>
      <c r="D54" s="5" t="s">
        <v>315</v>
      </c>
      <c r="E54" s="4" t="s">
        <v>311</v>
      </c>
      <c r="F54" s="4" t="s">
        <v>312</v>
      </c>
      <c r="G54" s="6" t="s">
        <v>313</v>
      </c>
      <c r="H54" s="8">
        <v>15.6</v>
      </c>
      <c r="I54" s="5" t="s">
        <v>169</v>
      </c>
      <c r="J54" s="5" t="s">
        <v>188</v>
      </c>
      <c r="K54" s="5" t="s">
        <v>171</v>
      </c>
      <c r="L54" s="5" t="s">
        <v>265</v>
      </c>
      <c r="M54" s="8">
        <v>22662</v>
      </c>
      <c r="N54" s="5" t="s">
        <v>234</v>
      </c>
    </row>
    <row r="55" spans="1:14" x14ac:dyDescent="0.3">
      <c r="A55" s="1"/>
      <c r="B55" s="5" t="s">
        <v>316</v>
      </c>
      <c r="C55" s="5" t="s">
        <v>317</v>
      </c>
      <c r="D55" s="5" t="s">
        <v>318</v>
      </c>
      <c r="E55" s="4" t="s">
        <v>319</v>
      </c>
      <c r="F55" s="4" t="s">
        <v>320</v>
      </c>
      <c r="G55" s="6" t="s">
        <v>321</v>
      </c>
      <c r="H55" s="8">
        <v>0</v>
      </c>
      <c r="I55" s="5" t="s">
        <v>169</v>
      </c>
      <c r="J55" s="5" t="s">
        <v>170</v>
      </c>
      <c r="K55" s="5" t="s">
        <v>171</v>
      </c>
      <c r="L55" s="5" t="s">
        <v>247</v>
      </c>
      <c r="M55" s="8">
        <v>13604</v>
      </c>
      <c r="N55" s="5" t="s">
        <v>234</v>
      </c>
    </row>
    <row r="56" spans="1:14" ht="26.4" x14ac:dyDescent="0.3">
      <c r="A56" s="1"/>
      <c r="B56" s="5" t="s">
        <v>316</v>
      </c>
      <c r="C56" s="5" t="s">
        <v>317</v>
      </c>
      <c r="D56" s="5" t="s">
        <v>65</v>
      </c>
      <c r="E56" s="4" t="s">
        <v>320</v>
      </c>
      <c r="F56" s="4" t="s">
        <v>322</v>
      </c>
      <c r="G56" s="6" t="s">
        <v>323</v>
      </c>
      <c r="H56" s="8">
        <v>0</v>
      </c>
      <c r="I56" s="5" t="s">
        <v>169</v>
      </c>
      <c r="J56" s="5" t="s">
        <v>170</v>
      </c>
      <c r="K56" s="5" t="s">
        <v>171</v>
      </c>
      <c r="L56" s="5" t="s">
        <v>247</v>
      </c>
      <c r="M56" s="8">
        <v>13601</v>
      </c>
      <c r="N56" s="5" t="s">
        <v>234</v>
      </c>
    </row>
    <row r="57" spans="1:14" x14ac:dyDescent="0.3">
      <c r="A57" s="1"/>
      <c r="B57" s="5" t="s">
        <v>316</v>
      </c>
      <c r="C57" s="5" t="s">
        <v>317</v>
      </c>
      <c r="D57" s="5" t="s">
        <v>65</v>
      </c>
      <c r="E57" s="4" t="s">
        <v>322</v>
      </c>
      <c r="F57" s="4" t="s">
        <v>324</v>
      </c>
      <c r="G57" s="6" t="s">
        <v>325</v>
      </c>
      <c r="H57" s="8">
        <v>0</v>
      </c>
      <c r="I57" s="5" t="s">
        <v>169</v>
      </c>
      <c r="J57" s="5" t="s">
        <v>170</v>
      </c>
      <c r="K57" s="5" t="s">
        <v>171</v>
      </c>
      <c r="L57" s="5" t="s">
        <v>247</v>
      </c>
      <c r="M57" s="8">
        <v>13601</v>
      </c>
      <c r="N57" s="5" t="s">
        <v>234</v>
      </c>
    </row>
    <row r="58" spans="1:14" ht="26.4" x14ac:dyDescent="0.3">
      <c r="A58" s="1"/>
      <c r="B58" s="5" t="s">
        <v>326</v>
      </c>
      <c r="C58" s="5" t="s">
        <v>327</v>
      </c>
      <c r="D58" s="5" t="s">
        <v>328</v>
      </c>
      <c r="E58" s="4" t="s">
        <v>179</v>
      </c>
      <c r="F58" s="4" t="s">
        <v>180</v>
      </c>
      <c r="G58" s="6" t="s">
        <v>329</v>
      </c>
      <c r="H58" s="8">
        <v>0</v>
      </c>
      <c r="I58" s="5" t="s">
        <v>169</v>
      </c>
      <c r="J58" s="5" t="s">
        <v>188</v>
      </c>
      <c r="K58" s="5" t="s">
        <v>171</v>
      </c>
      <c r="L58" s="5" t="s">
        <v>265</v>
      </c>
      <c r="M58" s="8">
        <v>21126</v>
      </c>
      <c r="N58" s="5" t="s">
        <v>173</v>
      </c>
    </row>
    <row r="59" spans="1:14" ht="26.4" x14ac:dyDescent="0.3">
      <c r="A59" s="1"/>
      <c r="B59" s="5" t="s">
        <v>330</v>
      </c>
      <c r="C59" s="5" t="s">
        <v>331</v>
      </c>
      <c r="D59" s="5" t="s">
        <v>332</v>
      </c>
      <c r="E59" s="4" t="s">
        <v>333</v>
      </c>
      <c r="F59" s="4" t="s">
        <v>334</v>
      </c>
      <c r="G59" s="6" t="s">
        <v>335</v>
      </c>
      <c r="H59" s="8">
        <v>0</v>
      </c>
      <c r="I59" s="5" t="s">
        <v>169</v>
      </c>
      <c r="J59" s="5" t="s">
        <v>188</v>
      </c>
      <c r="K59" s="5" t="s">
        <v>171</v>
      </c>
      <c r="L59" s="5" t="s">
        <v>265</v>
      </c>
      <c r="M59" s="8">
        <v>702</v>
      </c>
      <c r="N59" s="5" t="s">
        <v>173</v>
      </c>
    </row>
    <row r="60" spans="1:14" ht="39.6" x14ac:dyDescent="0.3">
      <c r="A60" s="1"/>
      <c r="B60" s="5" t="s">
        <v>330</v>
      </c>
      <c r="C60" s="5" t="s">
        <v>336</v>
      </c>
      <c r="D60" s="5" t="s">
        <v>337</v>
      </c>
      <c r="E60" s="4" t="s">
        <v>338</v>
      </c>
      <c r="F60" s="4" t="s">
        <v>275</v>
      </c>
      <c r="G60" s="6" t="s">
        <v>339</v>
      </c>
      <c r="H60" s="8">
        <v>0</v>
      </c>
      <c r="I60" s="5" t="s">
        <v>169</v>
      </c>
      <c r="J60" s="5" t="s">
        <v>170</v>
      </c>
      <c r="K60" s="5" t="s">
        <v>171</v>
      </c>
      <c r="L60" s="5" t="s">
        <v>265</v>
      </c>
      <c r="M60" s="8">
        <v>10554</v>
      </c>
      <c r="N60" s="5" t="s">
        <v>234</v>
      </c>
    </row>
    <row r="61" spans="1:14" x14ac:dyDescent="0.3">
      <c r="A61" s="1"/>
      <c r="B61" s="5" t="s">
        <v>94</v>
      </c>
      <c r="C61" s="5" t="s">
        <v>340</v>
      </c>
      <c r="D61" s="5" t="s">
        <v>341</v>
      </c>
      <c r="E61" s="4" t="s">
        <v>179</v>
      </c>
      <c r="F61" s="4" t="s">
        <v>180</v>
      </c>
      <c r="G61" s="6" t="s">
        <v>342</v>
      </c>
      <c r="H61" s="8">
        <v>0</v>
      </c>
      <c r="I61" s="5" t="s">
        <v>169</v>
      </c>
      <c r="J61" s="5" t="s">
        <v>188</v>
      </c>
      <c r="K61" s="5" t="s">
        <v>171</v>
      </c>
      <c r="L61" s="5" t="s">
        <v>265</v>
      </c>
      <c r="M61" s="8">
        <v>22082</v>
      </c>
      <c r="N61" s="5" t="s">
        <v>234</v>
      </c>
    </row>
    <row r="62" spans="1:14" ht="26.4" x14ac:dyDescent="0.3">
      <c r="A62" s="1"/>
      <c r="B62" s="5" t="s">
        <v>343</v>
      </c>
      <c r="C62" s="5" t="s">
        <v>343</v>
      </c>
      <c r="D62" s="5" t="s">
        <v>344</v>
      </c>
      <c r="E62" s="4" t="s">
        <v>345</v>
      </c>
      <c r="F62" s="4" t="s">
        <v>346</v>
      </c>
      <c r="G62" s="6" t="s">
        <v>347</v>
      </c>
      <c r="H62" s="8">
        <v>0</v>
      </c>
      <c r="I62" s="5" t="s">
        <v>169</v>
      </c>
      <c r="J62" s="5" t="s">
        <v>170</v>
      </c>
      <c r="K62" s="5" t="s">
        <v>171</v>
      </c>
      <c r="L62" s="5" t="s">
        <v>247</v>
      </c>
      <c r="M62" s="8">
        <v>18187</v>
      </c>
      <c r="N62" s="5" t="s">
        <v>234</v>
      </c>
    </row>
    <row r="63" spans="1:14" ht="26.4" x14ac:dyDescent="0.3">
      <c r="A63" s="1"/>
      <c r="B63" s="5" t="s">
        <v>348</v>
      </c>
      <c r="C63" s="5" t="s">
        <v>349</v>
      </c>
      <c r="D63" s="5" t="s">
        <v>350</v>
      </c>
      <c r="E63" s="4" t="s">
        <v>179</v>
      </c>
      <c r="F63" s="4" t="s">
        <v>180</v>
      </c>
      <c r="G63" s="6" t="s">
        <v>351</v>
      </c>
      <c r="H63" s="8">
        <v>0</v>
      </c>
      <c r="I63" s="5" t="s">
        <v>169</v>
      </c>
      <c r="J63" s="5" t="s">
        <v>170</v>
      </c>
      <c r="K63" s="5" t="s">
        <v>171</v>
      </c>
      <c r="L63" s="5" t="s">
        <v>172</v>
      </c>
      <c r="M63" s="8">
        <v>679</v>
      </c>
      <c r="N63" s="5" t="s">
        <v>173</v>
      </c>
    </row>
    <row r="64" spans="1:14" x14ac:dyDescent="0.3">
      <c r="A64" s="1"/>
      <c r="B64" s="5" t="s">
        <v>352</v>
      </c>
      <c r="C64" s="5" t="s">
        <v>353</v>
      </c>
      <c r="D64" s="5" t="s">
        <v>354</v>
      </c>
      <c r="E64" s="4" t="s">
        <v>355</v>
      </c>
      <c r="F64" s="4" t="s">
        <v>356</v>
      </c>
      <c r="G64" s="6" t="s">
        <v>357</v>
      </c>
      <c r="H64" s="8">
        <v>0</v>
      </c>
      <c r="I64" s="5" t="s">
        <v>169</v>
      </c>
      <c r="J64" s="5" t="s">
        <v>188</v>
      </c>
      <c r="K64" s="5" t="s">
        <v>171</v>
      </c>
      <c r="L64" s="5" t="s">
        <v>172</v>
      </c>
      <c r="M64" s="8">
        <v>16906</v>
      </c>
      <c r="N64" s="5" t="s">
        <v>173</v>
      </c>
    </row>
    <row r="65" spans="1:14" x14ac:dyDescent="0.3">
      <c r="A65" s="1"/>
      <c r="B65" s="5" t="s">
        <v>358</v>
      </c>
      <c r="C65" s="5" t="s">
        <v>359</v>
      </c>
      <c r="D65" s="5" t="s">
        <v>360</v>
      </c>
      <c r="E65" s="4" t="s">
        <v>179</v>
      </c>
      <c r="F65" s="4" t="s">
        <v>180</v>
      </c>
      <c r="G65" s="6" t="s">
        <v>361</v>
      </c>
      <c r="H65" s="8">
        <v>0</v>
      </c>
      <c r="I65" s="5" t="s">
        <v>169</v>
      </c>
      <c r="J65" s="5" t="s">
        <v>188</v>
      </c>
      <c r="K65" s="5" t="s">
        <v>171</v>
      </c>
      <c r="L65" s="5" t="s">
        <v>182</v>
      </c>
      <c r="M65" s="8">
        <v>8834</v>
      </c>
      <c r="N65" s="5" t="s">
        <v>173</v>
      </c>
    </row>
    <row r="66" spans="1:14" ht="39.6" x14ac:dyDescent="0.3">
      <c r="A66" s="1"/>
      <c r="B66" s="5" t="s">
        <v>362</v>
      </c>
      <c r="C66" s="5" t="s">
        <v>363</v>
      </c>
      <c r="D66" s="5" t="s">
        <v>364</v>
      </c>
      <c r="E66" s="4" t="s">
        <v>179</v>
      </c>
      <c r="F66" s="4" t="s">
        <v>365</v>
      </c>
      <c r="G66" s="6" t="s">
        <v>366</v>
      </c>
      <c r="H66" s="8">
        <v>0</v>
      </c>
      <c r="I66" s="5" t="s">
        <v>169</v>
      </c>
      <c r="J66" s="5" t="s">
        <v>188</v>
      </c>
      <c r="K66" s="5" t="s">
        <v>171</v>
      </c>
      <c r="L66" s="5" t="s">
        <v>182</v>
      </c>
      <c r="M66" s="8">
        <v>22979</v>
      </c>
      <c r="N66" s="5" t="s">
        <v>173</v>
      </c>
    </row>
    <row r="67" spans="1:14" x14ac:dyDescent="0.3">
      <c r="A67" s="1"/>
      <c r="B67" s="5" t="s">
        <v>367</v>
      </c>
      <c r="C67" s="5" t="s">
        <v>368</v>
      </c>
      <c r="D67" s="5" t="s">
        <v>369</v>
      </c>
      <c r="E67" s="4" t="s">
        <v>179</v>
      </c>
      <c r="F67" s="4" t="s">
        <v>180</v>
      </c>
      <c r="G67" s="6" t="s">
        <v>370</v>
      </c>
      <c r="H67" s="8">
        <v>179.37</v>
      </c>
      <c r="I67" s="5" t="s">
        <v>169</v>
      </c>
      <c r="J67" s="5" t="s">
        <v>188</v>
      </c>
      <c r="K67" s="5" t="s">
        <v>171</v>
      </c>
      <c r="L67" s="5" t="s">
        <v>172</v>
      </c>
      <c r="M67" s="8">
        <v>15108</v>
      </c>
      <c r="N67" s="5" t="s">
        <v>234</v>
      </c>
    </row>
    <row r="68" spans="1:14" x14ac:dyDescent="0.3">
      <c r="A68" s="1"/>
      <c r="B68" s="5" t="s">
        <v>367</v>
      </c>
      <c r="C68" s="5" t="s">
        <v>368</v>
      </c>
      <c r="D68" s="5" t="s">
        <v>369</v>
      </c>
      <c r="E68" s="4" t="s">
        <v>179</v>
      </c>
      <c r="F68" s="4" t="s">
        <v>180</v>
      </c>
      <c r="G68" s="6" t="s">
        <v>371</v>
      </c>
      <c r="H68" s="8">
        <v>179.37</v>
      </c>
      <c r="I68" s="5" t="s">
        <v>169</v>
      </c>
      <c r="J68" s="5" t="s">
        <v>188</v>
      </c>
      <c r="K68" s="5" t="s">
        <v>171</v>
      </c>
      <c r="L68" s="5" t="s">
        <v>172</v>
      </c>
      <c r="M68" s="8">
        <v>15108</v>
      </c>
      <c r="N68" s="5" t="s">
        <v>234</v>
      </c>
    </row>
    <row r="69" spans="1:14" x14ac:dyDescent="0.3">
      <c r="A69" s="1"/>
      <c r="B69" s="5" t="s">
        <v>367</v>
      </c>
      <c r="C69" s="5" t="s">
        <v>372</v>
      </c>
      <c r="D69" s="5" t="s">
        <v>373</v>
      </c>
      <c r="E69" s="4" t="s">
        <v>179</v>
      </c>
      <c r="F69" s="4" t="s">
        <v>180</v>
      </c>
      <c r="G69" s="6" t="s">
        <v>374</v>
      </c>
      <c r="H69" s="8">
        <v>179.37</v>
      </c>
      <c r="I69" s="5" t="s">
        <v>169</v>
      </c>
      <c r="J69" s="5" t="s">
        <v>188</v>
      </c>
      <c r="K69" s="5" t="s">
        <v>171</v>
      </c>
      <c r="L69" s="5" t="s">
        <v>172</v>
      </c>
      <c r="M69" s="8">
        <v>15109</v>
      </c>
      <c r="N69" s="5" t="s">
        <v>173</v>
      </c>
    </row>
    <row r="70" spans="1:14" ht="26.4" x14ac:dyDescent="0.3">
      <c r="A70" s="1"/>
      <c r="B70" s="5" t="s">
        <v>367</v>
      </c>
      <c r="C70" s="5" t="s">
        <v>375</v>
      </c>
      <c r="D70" s="5" t="s">
        <v>376</v>
      </c>
      <c r="E70" s="4" t="s">
        <v>179</v>
      </c>
      <c r="F70" s="4" t="s">
        <v>180</v>
      </c>
      <c r="G70" s="6" t="s">
        <v>377</v>
      </c>
      <c r="H70" s="8">
        <v>0</v>
      </c>
      <c r="I70" s="5" t="s">
        <v>169</v>
      </c>
      <c r="J70" s="5" t="s">
        <v>170</v>
      </c>
      <c r="K70" s="5" t="s">
        <v>171</v>
      </c>
      <c r="L70" s="5" t="s">
        <v>182</v>
      </c>
      <c r="M70" s="8">
        <v>14956</v>
      </c>
      <c r="N70" s="5" t="s">
        <v>173</v>
      </c>
    </row>
    <row r="71" spans="1:14" ht="52.8" x14ac:dyDescent="0.3">
      <c r="A71" s="1"/>
      <c r="B71" s="5" t="s">
        <v>378</v>
      </c>
      <c r="C71" s="5" t="s">
        <v>379</v>
      </c>
      <c r="D71" s="5" t="s">
        <v>380</v>
      </c>
      <c r="E71" s="4" t="s">
        <v>179</v>
      </c>
      <c r="F71" s="4" t="s">
        <v>180</v>
      </c>
      <c r="G71" s="6" t="s">
        <v>381</v>
      </c>
      <c r="H71" s="8">
        <v>5.67</v>
      </c>
      <c r="I71" s="5" t="s">
        <v>169</v>
      </c>
      <c r="J71" s="5" t="s">
        <v>188</v>
      </c>
      <c r="K71" s="5" t="s">
        <v>171</v>
      </c>
      <c r="L71" s="5" t="s">
        <v>172</v>
      </c>
      <c r="M71" s="8">
        <v>205</v>
      </c>
      <c r="N71" s="5" t="s">
        <v>234</v>
      </c>
    </row>
    <row r="72" spans="1:14" ht="79.2" x14ac:dyDescent="0.3">
      <c r="A72" s="1"/>
      <c r="B72" s="5" t="s">
        <v>378</v>
      </c>
      <c r="C72" s="5" t="s">
        <v>379</v>
      </c>
      <c r="D72" s="5" t="s">
        <v>380</v>
      </c>
      <c r="E72" s="4" t="s">
        <v>179</v>
      </c>
      <c r="F72" s="4" t="s">
        <v>180</v>
      </c>
      <c r="G72" s="6" t="s">
        <v>382</v>
      </c>
      <c r="H72" s="8">
        <v>5.65</v>
      </c>
      <c r="I72" s="5" t="s">
        <v>169</v>
      </c>
      <c r="J72" s="5" t="s">
        <v>188</v>
      </c>
      <c r="K72" s="5" t="s">
        <v>171</v>
      </c>
      <c r="L72" s="5" t="s">
        <v>172</v>
      </c>
      <c r="M72" s="8">
        <v>205</v>
      </c>
      <c r="N72" s="5" t="s">
        <v>234</v>
      </c>
    </row>
    <row r="73" spans="1:14" ht="26.4" x14ac:dyDescent="0.3">
      <c r="A73" s="1"/>
      <c r="B73" s="5" t="s">
        <v>378</v>
      </c>
      <c r="C73" s="5" t="s">
        <v>379</v>
      </c>
      <c r="D73" s="5" t="s">
        <v>383</v>
      </c>
      <c r="E73" s="4" t="s">
        <v>179</v>
      </c>
      <c r="F73" s="4" t="s">
        <v>180</v>
      </c>
      <c r="G73" s="6" t="s">
        <v>384</v>
      </c>
      <c r="H73" s="8">
        <v>5.65</v>
      </c>
      <c r="I73" s="5" t="s">
        <v>169</v>
      </c>
      <c r="J73" s="5" t="s">
        <v>188</v>
      </c>
      <c r="K73" s="5" t="s">
        <v>171</v>
      </c>
      <c r="L73" s="5" t="s">
        <v>172</v>
      </c>
      <c r="M73" s="8">
        <v>11844</v>
      </c>
      <c r="N73" s="5" t="s">
        <v>173</v>
      </c>
    </row>
    <row r="74" spans="1:14" x14ac:dyDescent="0.3">
      <c r="A74" s="1"/>
      <c r="B74" s="5" t="s">
        <v>378</v>
      </c>
      <c r="C74" s="5" t="s">
        <v>385</v>
      </c>
      <c r="D74" s="5" t="s">
        <v>108</v>
      </c>
      <c r="E74" s="4" t="s">
        <v>179</v>
      </c>
      <c r="F74" s="4" t="s">
        <v>180</v>
      </c>
      <c r="G74" s="6" t="s">
        <v>386</v>
      </c>
      <c r="H74" s="8">
        <v>44.22</v>
      </c>
      <c r="I74" s="5" t="s">
        <v>169</v>
      </c>
      <c r="J74" s="5" t="s">
        <v>188</v>
      </c>
      <c r="K74" s="5" t="s">
        <v>171</v>
      </c>
      <c r="L74" s="5" t="s">
        <v>265</v>
      </c>
      <c r="M74" s="8">
        <v>73</v>
      </c>
      <c r="N74" s="5" t="s">
        <v>234</v>
      </c>
    </row>
    <row r="75" spans="1:14" ht="26.4" x14ac:dyDescent="0.3">
      <c r="A75" s="1"/>
      <c r="B75" s="5" t="s">
        <v>378</v>
      </c>
      <c r="C75" s="5" t="s">
        <v>385</v>
      </c>
      <c r="D75" s="5" t="s">
        <v>40</v>
      </c>
      <c r="E75" s="4" t="s">
        <v>179</v>
      </c>
      <c r="F75" s="4" t="s">
        <v>180</v>
      </c>
      <c r="G75" s="6" t="s">
        <v>387</v>
      </c>
      <c r="H75" s="8">
        <v>44.55</v>
      </c>
      <c r="I75" s="5" t="s">
        <v>169</v>
      </c>
      <c r="J75" s="5" t="s">
        <v>188</v>
      </c>
      <c r="K75" s="5" t="s">
        <v>171</v>
      </c>
      <c r="L75" s="5" t="s">
        <v>265</v>
      </c>
      <c r="M75" s="8">
        <v>74</v>
      </c>
      <c r="N75" s="5" t="s">
        <v>234</v>
      </c>
    </row>
    <row r="76" spans="1:14" x14ac:dyDescent="0.3">
      <c r="A76" s="1"/>
      <c r="B76" s="5" t="s">
        <v>126</v>
      </c>
      <c r="C76" s="5" t="s">
        <v>388</v>
      </c>
      <c r="D76" s="5" t="s">
        <v>115</v>
      </c>
      <c r="E76" s="4" t="s">
        <v>179</v>
      </c>
      <c r="F76" s="4" t="s">
        <v>180</v>
      </c>
      <c r="G76" s="6" t="s">
        <v>389</v>
      </c>
      <c r="H76" s="8">
        <v>35</v>
      </c>
      <c r="I76" s="5" t="s">
        <v>169</v>
      </c>
      <c r="J76" s="5" t="s">
        <v>188</v>
      </c>
      <c r="K76" s="5" t="s">
        <v>171</v>
      </c>
      <c r="L76" s="5" t="s">
        <v>172</v>
      </c>
      <c r="M76" s="8">
        <v>21</v>
      </c>
      <c r="N76" s="5" t="s">
        <v>234</v>
      </c>
    </row>
    <row r="77" spans="1:14" ht="26.4" x14ac:dyDescent="0.3">
      <c r="A77" s="1"/>
      <c r="B77" s="5" t="s">
        <v>126</v>
      </c>
      <c r="C77" s="5" t="s">
        <v>390</v>
      </c>
      <c r="D77" s="5" t="s">
        <v>65</v>
      </c>
      <c r="E77" s="4" t="s">
        <v>179</v>
      </c>
      <c r="F77" s="4" t="s">
        <v>391</v>
      </c>
      <c r="G77" s="6" t="s">
        <v>392</v>
      </c>
      <c r="H77" s="8">
        <v>0</v>
      </c>
      <c r="I77" s="5" t="s">
        <v>224</v>
      </c>
      <c r="J77" s="5" t="s">
        <v>188</v>
      </c>
      <c r="K77" s="5" t="s">
        <v>171</v>
      </c>
      <c r="L77" s="5" t="s">
        <v>265</v>
      </c>
      <c r="M77" s="8">
        <v>22189</v>
      </c>
      <c r="N77" s="5" t="s">
        <v>234</v>
      </c>
    </row>
    <row r="78" spans="1:14" x14ac:dyDescent="0.3">
      <c r="A78" s="1"/>
      <c r="B78" s="5" t="s">
        <v>126</v>
      </c>
      <c r="C78" s="5" t="s">
        <v>393</v>
      </c>
      <c r="D78" s="5" t="s">
        <v>394</v>
      </c>
      <c r="E78" s="4" t="s">
        <v>179</v>
      </c>
      <c r="F78" s="4" t="s">
        <v>180</v>
      </c>
      <c r="G78" s="6" t="s">
        <v>395</v>
      </c>
      <c r="H78" s="8">
        <v>30</v>
      </c>
      <c r="I78" s="5" t="s">
        <v>169</v>
      </c>
      <c r="J78" s="5" t="s">
        <v>188</v>
      </c>
      <c r="K78" s="5" t="s">
        <v>171</v>
      </c>
      <c r="L78" s="5" t="s">
        <v>172</v>
      </c>
      <c r="M78" s="8">
        <v>18790</v>
      </c>
      <c r="N78" s="5" t="s">
        <v>234</v>
      </c>
    </row>
    <row r="79" spans="1:14" x14ac:dyDescent="0.3">
      <c r="A79" s="1"/>
      <c r="B79" s="5" t="s">
        <v>126</v>
      </c>
      <c r="C79" s="5" t="s">
        <v>393</v>
      </c>
      <c r="D79" s="5" t="s">
        <v>394</v>
      </c>
      <c r="E79" s="4" t="s">
        <v>179</v>
      </c>
      <c r="F79" s="4" t="s">
        <v>180</v>
      </c>
      <c r="G79" s="6" t="s">
        <v>396</v>
      </c>
      <c r="H79" s="8">
        <v>0.7</v>
      </c>
      <c r="I79" s="5" t="s">
        <v>169</v>
      </c>
      <c r="J79" s="5" t="s">
        <v>188</v>
      </c>
      <c r="K79" s="5" t="s">
        <v>171</v>
      </c>
      <c r="L79" s="5" t="s">
        <v>265</v>
      </c>
      <c r="M79" s="8">
        <v>18790</v>
      </c>
      <c r="N79" s="5" t="s">
        <v>234</v>
      </c>
    </row>
    <row r="80" spans="1:14" x14ac:dyDescent="0.3">
      <c r="A80" s="1"/>
      <c r="B80" s="5" t="s">
        <v>126</v>
      </c>
      <c r="C80" s="5" t="s">
        <v>225</v>
      </c>
      <c r="D80" s="5" t="s">
        <v>65</v>
      </c>
      <c r="E80" s="4" t="s">
        <v>179</v>
      </c>
      <c r="F80" s="4" t="s">
        <v>180</v>
      </c>
      <c r="G80" s="6" t="s">
        <v>395</v>
      </c>
      <c r="H80" s="8">
        <v>30</v>
      </c>
      <c r="I80" s="5" t="s">
        <v>169</v>
      </c>
      <c r="J80" s="5" t="s">
        <v>188</v>
      </c>
      <c r="K80" s="5" t="s">
        <v>171</v>
      </c>
      <c r="L80" s="5" t="s">
        <v>172</v>
      </c>
      <c r="M80" s="8">
        <v>270</v>
      </c>
      <c r="N80" s="5" t="s">
        <v>234</v>
      </c>
    </row>
    <row r="81" spans="1:14" ht="26.4" x14ac:dyDescent="0.3">
      <c r="A81" s="1"/>
      <c r="B81" s="5" t="s">
        <v>397</v>
      </c>
      <c r="C81" s="5" t="s">
        <v>398</v>
      </c>
      <c r="D81" s="5" t="s">
        <v>108</v>
      </c>
      <c r="E81" s="4" t="s">
        <v>179</v>
      </c>
      <c r="F81" s="4" t="s">
        <v>180</v>
      </c>
      <c r="G81" s="6" t="s">
        <v>399</v>
      </c>
      <c r="H81" s="8">
        <v>1.2</v>
      </c>
      <c r="I81" s="5" t="s">
        <v>169</v>
      </c>
      <c r="J81" s="5" t="s">
        <v>188</v>
      </c>
      <c r="K81" s="5" t="s">
        <v>171</v>
      </c>
      <c r="L81" s="5" t="s">
        <v>172</v>
      </c>
      <c r="M81" s="8">
        <v>18813</v>
      </c>
      <c r="N81" s="5" t="s">
        <v>234</v>
      </c>
    </row>
    <row r="82" spans="1:14" x14ac:dyDescent="0.3">
      <c r="A82" s="1"/>
      <c r="B82" s="5" t="s">
        <v>397</v>
      </c>
      <c r="C82" s="5" t="s">
        <v>398</v>
      </c>
      <c r="D82" s="5" t="s">
        <v>40</v>
      </c>
      <c r="E82" s="4" t="s">
        <v>179</v>
      </c>
      <c r="F82" s="4" t="s">
        <v>180</v>
      </c>
      <c r="G82" s="6" t="s">
        <v>400</v>
      </c>
      <c r="H82" s="8">
        <v>1.2</v>
      </c>
      <c r="I82" s="5" t="s">
        <v>169</v>
      </c>
      <c r="J82" s="5" t="s">
        <v>188</v>
      </c>
      <c r="K82" s="5" t="s">
        <v>171</v>
      </c>
      <c r="L82" s="5" t="s">
        <v>172</v>
      </c>
      <c r="M82" s="8">
        <v>18814</v>
      </c>
      <c r="N82" s="5" t="s">
        <v>234</v>
      </c>
    </row>
    <row r="83" spans="1:14" x14ac:dyDescent="0.3">
      <c r="A83" s="1"/>
      <c r="B83" s="5" t="s">
        <v>397</v>
      </c>
      <c r="C83" s="5" t="s">
        <v>401</v>
      </c>
      <c r="D83" s="5" t="s">
        <v>85</v>
      </c>
      <c r="E83" s="4" t="s">
        <v>179</v>
      </c>
      <c r="F83" s="4" t="s">
        <v>180</v>
      </c>
      <c r="G83" s="6" t="s">
        <v>402</v>
      </c>
      <c r="H83" s="8">
        <v>1.5</v>
      </c>
      <c r="I83" s="5" t="s">
        <v>169</v>
      </c>
      <c r="J83" s="5" t="s">
        <v>188</v>
      </c>
      <c r="K83" s="5" t="s">
        <v>171</v>
      </c>
      <c r="L83" s="5" t="s">
        <v>172</v>
      </c>
      <c r="M83" s="8">
        <v>13301</v>
      </c>
      <c r="N83" s="5" t="s">
        <v>234</v>
      </c>
    </row>
    <row r="84" spans="1:14" ht="26.4" x14ac:dyDescent="0.3">
      <c r="A84" s="1"/>
      <c r="B84" s="5" t="s">
        <v>397</v>
      </c>
      <c r="C84" s="5" t="s">
        <v>403</v>
      </c>
      <c r="D84" s="5" t="s">
        <v>108</v>
      </c>
      <c r="E84" s="4" t="s">
        <v>179</v>
      </c>
      <c r="F84" s="4" t="s">
        <v>180</v>
      </c>
      <c r="G84" s="6" t="s">
        <v>404</v>
      </c>
      <c r="H84" s="8">
        <v>1.5</v>
      </c>
      <c r="I84" s="5" t="s">
        <v>169</v>
      </c>
      <c r="J84" s="5" t="s">
        <v>188</v>
      </c>
      <c r="K84" s="5" t="s">
        <v>171</v>
      </c>
      <c r="L84" s="5" t="s">
        <v>172</v>
      </c>
      <c r="M84" s="8">
        <v>15113</v>
      </c>
      <c r="N84" s="5" t="s">
        <v>234</v>
      </c>
    </row>
    <row r="85" spans="1:14" ht="26.4" x14ac:dyDescent="0.3">
      <c r="A85" s="1"/>
      <c r="B85" s="5" t="s">
        <v>397</v>
      </c>
      <c r="C85" s="5" t="s">
        <v>403</v>
      </c>
      <c r="D85" s="5" t="s">
        <v>40</v>
      </c>
      <c r="E85" s="4" t="s">
        <v>179</v>
      </c>
      <c r="F85" s="4" t="s">
        <v>180</v>
      </c>
      <c r="G85" s="6" t="s">
        <v>405</v>
      </c>
      <c r="H85" s="8">
        <v>1.5</v>
      </c>
      <c r="I85" s="5" t="s">
        <v>169</v>
      </c>
      <c r="J85" s="5" t="s">
        <v>188</v>
      </c>
      <c r="K85" s="5" t="s">
        <v>171</v>
      </c>
      <c r="L85" s="5" t="s">
        <v>172</v>
      </c>
      <c r="M85" s="8">
        <v>15114</v>
      </c>
      <c r="N85" s="5" t="s">
        <v>234</v>
      </c>
    </row>
    <row r="86" spans="1:14" x14ac:dyDescent="0.3">
      <c r="A86" s="1"/>
      <c r="B86" s="5" t="s">
        <v>406</v>
      </c>
      <c r="C86" s="5" t="s">
        <v>407</v>
      </c>
      <c r="D86" s="5" t="s">
        <v>408</v>
      </c>
      <c r="E86" s="4" t="s">
        <v>409</v>
      </c>
      <c r="F86" s="4" t="s">
        <v>410</v>
      </c>
      <c r="G86" s="6" t="s">
        <v>411</v>
      </c>
      <c r="H86" s="8">
        <v>0</v>
      </c>
      <c r="I86" s="5" t="s">
        <v>169</v>
      </c>
      <c r="J86" s="5" t="s">
        <v>188</v>
      </c>
      <c r="K86" s="5" t="s">
        <v>171</v>
      </c>
      <c r="L86" s="5" t="s">
        <v>172</v>
      </c>
      <c r="M86" s="8">
        <v>23108</v>
      </c>
      <c r="N86" s="5" t="s">
        <v>173</v>
      </c>
    </row>
    <row r="87" spans="1:14" x14ac:dyDescent="0.3">
      <c r="A87" s="1"/>
      <c r="B87" s="5" t="s">
        <v>406</v>
      </c>
      <c r="C87" s="5" t="s">
        <v>407</v>
      </c>
      <c r="D87" s="5" t="s">
        <v>412</v>
      </c>
      <c r="E87" s="4" t="s">
        <v>409</v>
      </c>
      <c r="F87" s="4" t="s">
        <v>410</v>
      </c>
      <c r="G87" s="6" t="s">
        <v>411</v>
      </c>
      <c r="H87" s="8">
        <v>0</v>
      </c>
      <c r="I87" s="5" t="s">
        <v>169</v>
      </c>
      <c r="J87" s="5" t="s">
        <v>188</v>
      </c>
      <c r="K87" s="5" t="s">
        <v>171</v>
      </c>
      <c r="L87" s="5" t="s">
        <v>172</v>
      </c>
      <c r="M87" s="8">
        <v>23105</v>
      </c>
      <c r="N87" s="5" t="s">
        <v>173</v>
      </c>
    </row>
    <row r="88" spans="1:14" x14ac:dyDescent="0.3">
      <c r="A88" s="1"/>
      <c r="B88" s="5" t="s">
        <v>406</v>
      </c>
      <c r="C88" s="5" t="s">
        <v>407</v>
      </c>
      <c r="D88" s="5" t="s">
        <v>413</v>
      </c>
      <c r="E88" s="4" t="s">
        <v>409</v>
      </c>
      <c r="F88" s="4" t="s">
        <v>414</v>
      </c>
      <c r="G88" s="6" t="s">
        <v>411</v>
      </c>
      <c r="H88" s="8">
        <v>0</v>
      </c>
      <c r="I88" s="5" t="s">
        <v>169</v>
      </c>
      <c r="J88" s="5" t="s">
        <v>188</v>
      </c>
      <c r="K88" s="5" t="s">
        <v>171</v>
      </c>
      <c r="L88" s="5" t="s">
        <v>172</v>
      </c>
      <c r="M88" s="8">
        <v>23128</v>
      </c>
      <c r="N88" s="5" t="s">
        <v>173</v>
      </c>
    </row>
    <row r="89" spans="1:14" ht="26.4" x14ac:dyDescent="0.3">
      <c r="A89" s="1"/>
      <c r="B89" s="5" t="s">
        <v>415</v>
      </c>
      <c r="C89" s="5" t="s">
        <v>416</v>
      </c>
      <c r="D89" s="5" t="s">
        <v>417</v>
      </c>
      <c r="E89" s="4" t="s">
        <v>179</v>
      </c>
      <c r="F89" s="4" t="s">
        <v>180</v>
      </c>
      <c r="G89" s="6" t="s">
        <v>418</v>
      </c>
      <c r="H89" s="8">
        <v>0</v>
      </c>
      <c r="I89" s="5" t="s">
        <v>169</v>
      </c>
      <c r="J89" s="5" t="s">
        <v>170</v>
      </c>
      <c r="K89" s="5" t="s">
        <v>171</v>
      </c>
      <c r="L89" s="5" t="s">
        <v>182</v>
      </c>
      <c r="M89" s="8">
        <v>24124</v>
      </c>
      <c r="N89" s="5" t="s">
        <v>173</v>
      </c>
    </row>
    <row r="90" spans="1:14" ht="92.4" x14ac:dyDescent="0.3">
      <c r="A90" s="1"/>
      <c r="B90" s="5" t="s">
        <v>415</v>
      </c>
      <c r="C90" s="5" t="s">
        <v>419</v>
      </c>
      <c r="D90" s="5" t="s">
        <v>17</v>
      </c>
      <c r="E90" s="4" t="s">
        <v>409</v>
      </c>
      <c r="F90" s="4" t="s">
        <v>275</v>
      </c>
      <c r="G90" s="6" t="s">
        <v>420</v>
      </c>
      <c r="H90" s="8">
        <v>0</v>
      </c>
      <c r="I90" s="5" t="s">
        <v>169</v>
      </c>
      <c r="J90" s="5" t="s">
        <v>170</v>
      </c>
      <c r="K90" s="5" t="s">
        <v>171</v>
      </c>
      <c r="L90" s="5" t="s">
        <v>172</v>
      </c>
      <c r="M90" s="8">
        <v>15242</v>
      </c>
      <c r="N90" s="5" t="s">
        <v>173</v>
      </c>
    </row>
    <row r="91" spans="1:14" ht="39.6" x14ac:dyDescent="0.3">
      <c r="A91" s="1"/>
      <c r="B91" s="5" t="s">
        <v>415</v>
      </c>
      <c r="C91" s="5" t="s">
        <v>421</v>
      </c>
      <c r="D91" s="5" t="s">
        <v>240</v>
      </c>
      <c r="E91" s="4" t="s">
        <v>338</v>
      </c>
      <c r="F91" s="4" t="s">
        <v>275</v>
      </c>
      <c r="G91" s="6" t="s">
        <v>422</v>
      </c>
      <c r="H91" s="8">
        <v>0</v>
      </c>
      <c r="I91" s="5" t="s">
        <v>169</v>
      </c>
      <c r="J91" s="5" t="s">
        <v>170</v>
      </c>
      <c r="K91" s="5" t="s">
        <v>171</v>
      </c>
      <c r="L91" s="5" t="s">
        <v>172</v>
      </c>
      <c r="M91" s="8">
        <v>1803</v>
      </c>
      <c r="N91" s="5" t="s">
        <v>173</v>
      </c>
    </row>
    <row r="92" spans="1:14" ht="52.8" x14ac:dyDescent="0.3">
      <c r="A92" s="1"/>
      <c r="B92" s="5" t="s">
        <v>415</v>
      </c>
      <c r="C92" s="5" t="s">
        <v>423</v>
      </c>
      <c r="D92" s="5" t="s">
        <v>424</v>
      </c>
      <c r="E92" s="4" t="s">
        <v>179</v>
      </c>
      <c r="F92" s="4" t="s">
        <v>180</v>
      </c>
      <c r="G92" s="6" t="s">
        <v>425</v>
      </c>
      <c r="H92" s="8">
        <v>0</v>
      </c>
      <c r="I92" s="5" t="s">
        <v>169</v>
      </c>
      <c r="J92" s="5" t="s">
        <v>170</v>
      </c>
      <c r="K92" s="5" t="s">
        <v>171</v>
      </c>
      <c r="L92" s="5" t="s">
        <v>182</v>
      </c>
      <c r="M92" s="8">
        <v>890</v>
      </c>
      <c r="N92" s="5" t="s">
        <v>173</v>
      </c>
    </row>
    <row r="93" spans="1:14" x14ac:dyDescent="0.3">
      <c r="A93" s="1"/>
      <c r="B93" s="5" t="s">
        <v>415</v>
      </c>
      <c r="C93" s="5" t="s">
        <v>423</v>
      </c>
      <c r="D93" s="5" t="s">
        <v>426</v>
      </c>
      <c r="E93" s="4" t="s">
        <v>179</v>
      </c>
      <c r="F93" s="4" t="s">
        <v>180</v>
      </c>
      <c r="G93" s="6" t="s">
        <v>427</v>
      </c>
      <c r="H93" s="8">
        <v>0</v>
      </c>
      <c r="I93" s="5" t="s">
        <v>169</v>
      </c>
      <c r="J93" s="5" t="s">
        <v>188</v>
      </c>
      <c r="K93" s="5" t="s">
        <v>171</v>
      </c>
      <c r="L93" s="5" t="s">
        <v>182</v>
      </c>
      <c r="M93" s="8">
        <v>352</v>
      </c>
      <c r="N93" s="5" t="s">
        <v>173</v>
      </c>
    </row>
    <row r="94" spans="1:14" ht="66" x14ac:dyDescent="0.3">
      <c r="A94" s="1"/>
      <c r="B94" s="5" t="s">
        <v>415</v>
      </c>
      <c r="C94" s="5" t="s">
        <v>423</v>
      </c>
      <c r="D94" s="5" t="s">
        <v>428</v>
      </c>
      <c r="E94" s="4" t="s">
        <v>179</v>
      </c>
      <c r="F94" s="4" t="s">
        <v>180</v>
      </c>
      <c r="G94" s="6" t="s">
        <v>429</v>
      </c>
      <c r="H94" s="8">
        <v>0</v>
      </c>
      <c r="I94" s="5" t="s">
        <v>169</v>
      </c>
      <c r="J94" s="5" t="s">
        <v>188</v>
      </c>
      <c r="K94" s="5" t="s">
        <v>171</v>
      </c>
      <c r="L94" s="5" t="s">
        <v>182</v>
      </c>
      <c r="M94" s="8">
        <v>8939</v>
      </c>
      <c r="N94" s="5" t="s">
        <v>173</v>
      </c>
    </row>
    <row r="95" spans="1:14" ht="39.6" x14ac:dyDescent="0.3">
      <c r="A95" s="1"/>
      <c r="B95" s="5" t="s">
        <v>415</v>
      </c>
      <c r="C95" s="5" t="s">
        <v>430</v>
      </c>
      <c r="D95" s="5" t="s">
        <v>431</v>
      </c>
      <c r="E95" s="4" t="s">
        <v>338</v>
      </c>
      <c r="F95" s="4" t="s">
        <v>275</v>
      </c>
      <c r="G95" s="6" t="s">
        <v>432</v>
      </c>
      <c r="H95" s="8">
        <v>0</v>
      </c>
      <c r="I95" s="5" t="s">
        <v>169</v>
      </c>
      <c r="J95" s="5" t="s">
        <v>188</v>
      </c>
      <c r="K95" s="5" t="s">
        <v>171</v>
      </c>
      <c r="L95" s="5" t="s">
        <v>265</v>
      </c>
      <c r="M95" s="8">
        <v>24696</v>
      </c>
      <c r="N95" s="5" t="s">
        <v>173</v>
      </c>
    </row>
    <row r="96" spans="1:14" ht="39.6" x14ac:dyDescent="0.3">
      <c r="A96" s="1"/>
      <c r="B96" s="5" t="s">
        <v>415</v>
      </c>
      <c r="C96" s="5" t="s">
        <v>433</v>
      </c>
      <c r="D96" s="5" t="s">
        <v>434</v>
      </c>
      <c r="E96" s="4" t="s">
        <v>179</v>
      </c>
      <c r="F96" s="4" t="s">
        <v>180</v>
      </c>
      <c r="G96" s="6" t="s">
        <v>435</v>
      </c>
      <c r="H96" s="8">
        <v>0</v>
      </c>
      <c r="I96" s="5" t="s">
        <v>169</v>
      </c>
      <c r="J96" s="5" t="s">
        <v>170</v>
      </c>
      <c r="K96" s="5" t="s">
        <v>171</v>
      </c>
      <c r="L96" s="5" t="s">
        <v>182</v>
      </c>
      <c r="M96" s="8">
        <v>1179</v>
      </c>
      <c r="N96" s="5" t="s">
        <v>173</v>
      </c>
    </row>
    <row r="97" spans="1:14" ht="92.4" x14ac:dyDescent="0.3">
      <c r="A97" s="1"/>
      <c r="B97" s="5" t="s">
        <v>415</v>
      </c>
      <c r="C97" s="5" t="s">
        <v>433</v>
      </c>
      <c r="D97" s="5" t="s">
        <v>436</v>
      </c>
      <c r="E97" s="4" t="s">
        <v>179</v>
      </c>
      <c r="F97" s="4" t="s">
        <v>180</v>
      </c>
      <c r="G97" s="6" t="s">
        <v>437</v>
      </c>
      <c r="H97" s="8">
        <v>0</v>
      </c>
      <c r="I97" s="5" t="s">
        <v>169</v>
      </c>
      <c r="J97" s="5" t="s">
        <v>188</v>
      </c>
      <c r="K97" s="5" t="s">
        <v>171</v>
      </c>
      <c r="L97" s="5" t="s">
        <v>172</v>
      </c>
      <c r="M97" s="8">
        <v>1119</v>
      </c>
      <c r="N97" s="5" t="s">
        <v>173</v>
      </c>
    </row>
    <row r="98" spans="1:14" ht="105.6" x14ac:dyDescent="0.3">
      <c r="A98" s="1"/>
      <c r="B98" s="5" t="s">
        <v>415</v>
      </c>
      <c r="C98" s="5" t="s">
        <v>433</v>
      </c>
      <c r="D98" s="5" t="s">
        <v>17</v>
      </c>
      <c r="E98" s="4" t="s">
        <v>409</v>
      </c>
      <c r="F98" s="4" t="s">
        <v>438</v>
      </c>
      <c r="G98" s="6" t="s">
        <v>439</v>
      </c>
      <c r="H98" s="8">
        <v>0</v>
      </c>
      <c r="I98" s="5" t="s">
        <v>169</v>
      </c>
      <c r="J98" s="5" t="s">
        <v>170</v>
      </c>
      <c r="K98" s="5" t="s">
        <v>171</v>
      </c>
      <c r="L98" s="5" t="s">
        <v>172</v>
      </c>
      <c r="M98" s="8">
        <v>375</v>
      </c>
      <c r="N98" s="5" t="s">
        <v>173</v>
      </c>
    </row>
    <row r="99" spans="1:14" ht="26.4" x14ac:dyDescent="0.3">
      <c r="A99" s="1"/>
      <c r="B99" s="5" t="s">
        <v>415</v>
      </c>
      <c r="C99" s="5" t="s">
        <v>440</v>
      </c>
      <c r="D99" s="5" t="s">
        <v>441</v>
      </c>
      <c r="E99" s="4" t="s">
        <v>179</v>
      </c>
      <c r="F99" s="4" t="s">
        <v>180</v>
      </c>
      <c r="G99" s="6" t="s">
        <v>442</v>
      </c>
      <c r="H99" s="8">
        <v>0</v>
      </c>
      <c r="I99" s="5" t="s">
        <v>169</v>
      </c>
      <c r="J99" s="5" t="s">
        <v>170</v>
      </c>
      <c r="K99" s="5" t="s">
        <v>171</v>
      </c>
      <c r="L99" s="5" t="s">
        <v>182</v>
      </c>
      <c r="M99" s="8">
        <v>23258</v>
      </c>
      <c r="N99" s="5" t="s">
        <v>173</v>
      </c>
    </row>
    <row r="100" spans="1:14" ht="26.4" x14ac:dyDescent="0.3">
      <c r="A100" s="1"/>
      <c r="B100" s="5" t="s">
        <v>415</v>
      </c>
      <c r="C100" s="5" t="s">
        <v>443</v>
      </c>
      <c r="D100" s="5" t="s">
        <v>444</v>
      </c>
      <c r="E100" s="4" t="s">
        <v>179</v>
      </c>
      <c r="F100" s="4" t="s">
        <v>180</v>
      </c>
      <c r="G100" s="6" t="s">
        <v>445</v>
      </c>
      <c r="H100" s="8">
        <v>0</v>
      </c>
      <c r="I100" s="5" t="s">
        <v>169</v>
      </c>
      <c r="J100" s="5" t="s">
        <v>188</v>
      </c>
      <c r="K100" s="5" t="s">
        <v>171</v>
      </c>
      <c r="L100" s="5" t="s">
        <v>182</v>
      </c>
      <c r="M100" s="8">
        <v>853</v>
      </c>
      <c r="N100" s="5" t="s">
        <v>173</v>
      </c>
    </row>
    <row r="101" spans="1:14" ht="52.8" x14ac:dyDescent="0.3">
      <c r="A101" s="1"/>
      <c r="B101" s="5" t="s">
        <v>415</v>
      </c>
      <c r="C101" s="5" t="s">
        <v>446</v>
      </c>
      <c r="D101" s="5" t="s">
        <v>447</v>
      </c>
      <c r="E101" s="4" t="s">
        <v>179</v>
      </c>
      <c r="F101" s="4" t="s">
        <v>180</v>
      </c>
      <c r="G101" s="6" t="s">
        <v>448</v>
      </c>
      <c r="H101" s="8">
        <v>0</v>
      </c>
      <c r="I101" s="5" t="s">
        <v>169</v>
      </c>
      <c r="J101" s="5" t="s">
        <v>188</v>
      </c>
      <c r="K101" s="5" t="s">
        <v>171</v>
      </c>
      <c r="L101" s="5" t="s">
        <v>182</v>
      </c>
      <c r="M101" s="8">
        <v>834</v>
      </c>
      <c r="N101" s="5" t="s">
        <v>173</v>
      </c>
    </row>
    <row r="102" spans="1:14" ht="39.6" x14ac:dyDescent="0.3">
      <c r="A102" s="1"/>
      <c r="B102" s="5" t="s">
        <v>415</v>
      </c>
      <c r="C102" s="5" t="s">
        <v>446</v>
      </c>
      <c r="D102" s="5" t="s">
        <v>449</v>
      </c>
      <c r="E102" s="4" t="s">
        <v>179</v>
      </c>
      <c r="F102" s="4" t="s">
        <v>180</v>
      </c>
      <c r="G102" s="6" t="s">
        <v>450</v>
      </c>
      <c r="H102" s="8">
        <v>0</v>
      </c>
      <c r="I102" s="5" t="s">
        <v>169</v>
      </c>
      <c r="J102" s="5" t="s">
        <v>188</v>
      </c>
      <c r="K102" s="5" t="s">
        <v>171</v>
      </c>
      <c r="L102" s="5" t="s">
        <v>182</v>
      </c>
      <c r="M102" s="8">
        <v>1601</v>
      </c>
      <c r="N102" s="5" t="s">
        <v>173</v>
      </c>
    </row>
    <row r="103" spans="1:14" ht="52.8" x14ac:dyDescent="0.3">
      <c r="A103" s="1"/>
      <c r="B103" s="5" t="s">
        <v>415</v>
      </c>
      <c r="C103" s="5" t="s">
        <v>446</v>
      </c>
      <c r="D103" s="5" t="s">
        <v>451</v>
      </c>
      <c r="E103" s="4" t="s">
        <v>179</v>
      </c>
      <c r="F103" s="4" t="s">
        <v>180</v>
      </c>
      <c r="G103" s="6" t="s">
        <v>452</v>
      </c>
      <c r="H103" s="8">
        <v>0</v>
      </c>
      <c r="I103" s="5" t="s">
        <v>169</v>
      </c>
      <c r="J103" s="5" t="s">
        <v>188</v>
      </c>
      <c r="K103" s="5" t="s">
        <v>171</v>
      </c>
      <c r="L103" s="5" t="s">
        <v>182</v>
      </c>
      <c r="M103" s="8">
        <v>9267</v>
      </c>
      <c r="N103" s="5" t="s">
        <v>173</v>
      </c>
    </row>
    <row r="104" spans="1:14" ht="26.4" x14ac:dyDescent="0.3">
      <c r="A104" s="1"/>
      <c r="B104" s="5" t="s">
        <v>415</v>
      </c>
      <c r="C104" s="5" t="s">
        <v>446</v>
      </c>
      <c r="D104" s="5" t="s">
        <v>240</v>
      </c>
      <c r="E104" s="4" t="s">
        <v>179</v>
      </c>
      <c r="F104" s="4" t="s">
        <v>180</v>
      </c>
      <c r="G104" s="6" t="s">
        <v>453</v>
      </c>
      <c r="H104" s="8">
        <v>0</v>
      </c>
      <c r="I104" s="5" t="s">
        <v>169</v>
      </c>
      <c r="J104" s="5" t="s">
        <v>170</v>
      </c>
      <c r="K104" s="5" t="s">
        <v>171</v>
      </c>
      <c r="L104" s="5" t="s">
        <v>182</v>
      </c>
      <c r="M104" s="8">
        <v>464</v>
      </c>
      <c r="N104" s="5" t="s">
        <v>173</v>
      </c>
    </row>
    <row r="105" spans="1:14" ht="52.8" x14ac:dyDescent="0.3">
      <c r="A105" s="1"/>
      <c r="B105" s="5" t="s">
        <v>415</v>
      </c>
      <c r="C105" s="5" t="s">
        <v>446</v>
      </c>
      <c r="D105" s="5" t="s">
        <v>454</v>
      </c>
      <c r="E105" s="4" t="s">
        <v>179</v>
      </c>
      <c r="F105" s="4" t="s">
        <v>180</v>
      </c>
      <c r="G105" s="6" t="s">
        <v>455</v>
      </c>
      <c r="H105" s="8">
        <v>0</v>
      </c>
      <c r="I105" s="5" t="s">
        <v>169</v>
      </c>
      <c r="J105" s="5" t="s">
        <v>170</v>
      </c>
      <c r="K105" s="5" t="s">
        <v>171</v>
      </c>
      <c r="L105" s="5" t="s">
        <v>182</v>
      </c>
      <c r="M105" s="8">
        <v>8941</v>
      </c>
      <c r="N105" s="5" t="s">
        <v>173</v>
      </c>
    </row>
    <row r="106" spans="1:14" ht="26.4" x14ac:dyDescent="0.3">
      <c r="A106" s="1"/>
      <c r="B106" s="5" t="s">
        <v>415</v>
      </c>
      <c r="C106" s="5" t="s">
        <v>456</v>
      </c>
      <c r="D106" s="5" t="s">
        <v>457</v>
      </c>
      <c r="E106" s="4" t="s">
        <v>179</v>
      </c>
      <c r="F106" s="4" t="s">
        <v>180</v>
      </c>
      <c r="G106" s="6" t="s">
        <v>458</v>
      </c>
      <c r="H106" s="8">
        <v>0</v>
      </c>
      <c r="I106" s="5" t="s">
        <v>169</v>
      </c>
      <c r="J106" s="5" t="s">
        <v>170</v>
      </c>
      <c r="K106" s="5" t="s">
        <v>171</v>
      </c>
      <c r="L106" s="5" t="s">
        <v>182</v>
      </c>
      <c r="M106" s="8">
        <v>24318</v>
      </c>
      <c r="N106" s="5" t="s">
        <v>173</v>
      </c>
    </row>
    <row r="107" spans="1:14" ht="66" x14ac:dyDescent="0.3">
      <c r="A107" s="1"/>
      <c r="B107" s="5" t="s">
        <v>415</v>
      </c>
      <c r="C107" s="5" t="s">
        <v>459</v>
      </c>
      <c r="D107" s="5" t="s">
        <v>460</v>
      </c>
      <c r="E107" s="4" t="s">
        <v>179</v>
      </c>
      <c r="F107" s="4" t="s">
        <v>180</v>
      </c>
      <c r="G107" s="6" t="s">
        <v>461</v>
      </c>
      <c r="H107" s="8">
        <v>0</v>
      </c>
      <c r="I107" s="5" t="s">
        <v>169</v>
      </c>
      <c r="J107" s="5" t="s">
        <v>188</v>
      </c>
      <c r="K107" s="5" t="s">
        <v>171</v>
      </c>
      <c r="L107" s="5" t="s">
        <v>182</v>
      </c>
      <c r="M107" s="8">
        <v>8680</v>
      </c>
      <c r="N107" s="5" t="s">
        <v>173</v>
      </c>
    </row>
    <row r="108" spans="1:14" x14ac:dyDescent="0.3">
      <c r="A108" s="1"/>
      <c r="B108" s="5" t="s">
        <v>415</v>
      </c>
      <c r="C108" s="5" t="s">
        <v>462</v>
      </c>
      <c r="D108" s="5" t="s">
        <v>463</v>
      </c>
      <c r="E108" s="4" t="s">
        <v>409</v>
      </c>
      <c r="F108" s="4" t="s">
        <v>464</v>
      </c>
      <c r="G108" s="6" t="s">
        <v>465</v>
      </c>
      <c r="H108" s="8">
        <v>0</v>
      </c>
      <c r="I108" s="5" t="s">
        <v>169</v>
      </c>
      <c r="J108" s="5" t="s">
        <v>188</v>
      </c>
      <c r="K108" s="5" t="s">
        <v>171</v>
      </c>
      <c r="L108" s="5" t="s">
        <v>182</v>
      </c>
      <c r="M108" s="8">
        <v>818</v>
      </c>
      <c r="N108" s="5" t="s">
        <v>173</v>
      </c>
    </row>
    <row r="109" spans="1:14" ht="26.4" x14ac:dyDescent="0.3">
      <c r="A109" s="1"/>
      <c r="B109" s="5" t="s">
        <v>415</v>
      </c>
      <c r="C109" s="5" t="s">
        <v>462</v>
      </c>
      <c r="D109" s="5" t="s">
        <v>466</v>
      </c>
      <c r="E109" s="4" t="s">
        <v>409</v>
      </c>
      <c r="F109" s="4" t="s">
        <v>210</v>
      </c>
      <c r="G109" s="6" t="s">
        <v>467</v>
      </c>
      <c r="H109" s="8">
        <v>0</v>
      </c>
      <c r="I109" s="5" t="s">
        <v>169</v>
      </c>
      <c r="J109" s="5" t="s">
        <v>188</v>
      </c>
      <c r="K109" s="5" t="s">
        <v>171</v>
      </c>
      <c r="L109" s="5" t="s">
        <v>172</v>
      </c>
      <c r="M109" s="8">
        <v>822</v>
      </c>
      <c r="N109" s="5" t="s">
        <v>173</v>
      </c>
    </row>
    <row r="110" spans="1:14" x14ac:dyDescent="0.3">
      <c r="A110" s="1"/>
      <c r="B110" s="5" t="s">
        <v>415</v>
      </c>
      <c r="C110" s="5" t="s">
        <v>462</v>
      </c>
      <c r="D110" s="5" t="s">
        <v>468</v>
      </c>
      <c r="E110" s="4" t="s">
        <v>464</v>
      </c>
      <c r="F110" s="4" t="s">
        <v>210</v>
      </c>
      <c r="G110" s="6" t="s">
        <v>465</v>
      </c>
      <c r="H110" s="8">
        <v>0</v>
      </c>
      <c r="I110" s="5" t="s">
        <v>169</v>
      </c>
      <c r="J110" s="5" t="s">
        <v>188</v>
      </c>
      <c r="K110" s="5" t="s">
        <v>171</v>
      </c>
      <c r="L110" s="5" t="s">
        <v>182</v>
      </c>
      <c r="M110" s="8">
        <v>508</v>
      </c>
      <c r="N110" s="5" t="s">
        <v>173</v>
      </c>
    </row>
    <row r="111" spans="1:14" ht="39.6" x14ac:dyDescent="0.3">
      <c r="A111" s="1"/>
      <c r="B111" s="5" t="s">
        <v>415</v>
      </c>
      <c r="C111" s="5" t="s">
        <v>469</v>
      </c>
      <c r="D111" s="5" t="s">
        <v>17</v>
      </c>
      <c r="E111" s="4" t="s">
        <v>179</v>
      </c>
      <c r="F111" s="4" t="s">
        <v>180</v>
      </c>
      <c r="G111" s="6" t="s">
        <v>470</v>
      </c>
      <c r="H111" s="8">
        <v>0</v>
      </c>
      <c r="I111" s="5" t="s">
        <v>169</v>
      </c>
      <c r="J111" s="5" t="s">
        <v>170</v>
      </c>
      <c r="K111" s="5" t="s">
        <v>171</v>
      </c>
      <c r="L111" s="5" t="s">
        <v>182</v>
      </c>
      <c r="M111" s="8">
        <v>1422</v>
      </c>
      <c r="N111" s="5" t="s">
        <v>173</v>
      </c>
    </row>
    <row r="112" spans="1:14" ht="26.4" x14ac:dyDescent="0.3">
      <c r="A112" s="1"/>
      <c r="B112" s="5" t="s">
        <v>415</v>
      </c>
      <c r="C112" s="5" t="s">
        <v>469</v>
      </c>
      <c r="D112" s="5" t="s">
        <v>471</v>
      </c>
      <c r="E112" s="4" t="s">
        <v>179</v>
      </c>
      <c r="F112" s="4" t="s">
        <v>180</v>
      </c>
      <c r="G112" s="6" t="s">
        <v>472</v>
      </c>
      <c r="H112" s="8">
        <v>0</v>
      </c>
      <c r="I112" s="5" t="s">
        <v>169</v>
      </c>
      <c r="J112" s="5" t="s">
        <v>170</v>
      </c>
      <c r="K112" s="5" t="s">
        <v>171</v>
      </c>
      <c r="L112" s="5" t="s">
        <v>182</v>
      </c>
      <c r="M112" s="8">
        <v>1941</v>
      </c>
      <c r="N112" s="5" t="s">
        <v>173</v>
      </c>
    </row>
    <row r="113" spans="1:14" ht="26.4" x14ac:dyDescent="0.3">
      <c r="A113" s="1"/>
      <c r="B113" s="5" t="s">
        <v>415</v>
      </c>
      <c r="C113" s="5" t="s">
        <v>469</v>
      </c>
      <c r="D113" s="5" t="s">
        <v>473</v>
      </c>
      <c r="E113" s="4" t="s">
        <v>409</v>
      </c>
      <c r="F113" s="4" t="s">
        <v>275</v>
      </c>
      <c r="G113" s="6" t="s">
        <v>474</v>
      </c>
      <c r="H113" s="8">
        <v>0</v>
      </c>
      <c r="I113" s="5" t="s">
        <v>169</v>
      </c>
      <c r="J113" s="5" t="s">
        <v>188</v>
      </c>
      <c r="K113" s="5" t="s">
        <v>171</v>
      </c>
      <c r="L113" s="5" t="s">
        <v>265</v>
      </c>
      <c r="M113" s="8">
        <v>1691</v>
      </c>
      <c r="N113" s="5" t="s">
        <v>173</v>
      </c>
    </row>
    <row r="114" spans="1:14" ht="39.6" x14ac:dyDescent="0.3">
      <c r="A114" s="1"/>
      <c r="B114" s="5" t="s">
        <v>415</v>
      </c>
      <c r="C114" s="5" t="s">
        <v>475</v>
      </c>
      <c r="D114" s="5" t="s">
        <v>476</v>
      </c>
      <c r="E114" s="4" t="s">
        <v>179</v>
      </c>
      <c r="F114" s="4" t="s">
        <v>180</v>
      </c>
      <c r="G114" s="6" t="s">
        <v>477</v>
      </c>
      <c r="H114" s="8">
        <v>0</v>
      </c>
      <c r="I114" s="5" t="s">
        <v>169</v>
      </c>
      <c r="J114" s="5" t="s">
        <v>170</v>
      </c>
      <c r="K114" s="5" t="s">
        <v>171</v>
      </c>
      <c r="L114" s="5" t="s">
        <v>182</v>
      </c>
      <c r="M114" s="8">
        <v>642</v>
      </c>
      <c r="N114" s="5" t="s">
        <v>173</v>
      </c>
    </row>
    <row r="115" spans="1:14" ht="26.4" x14ac:dyDescent="0.3">
      <c r="A115" s="1"/>
      <c r="B115" s="5" t="s">
        <v>415</v>
      </c>
      <c r="C115" s="5" t="s">
        <v>478</v>
      </c>
      <c r="D115" s="5" t="s">
        <v>479</v>
      </c>
      <c r="E115" s="4" t="s">
        <v>179</v>
      </c>
      <c r="F115" s="4" t="s">
        <v>180</v>
      </c>
      <c r="G115" s="6" t="s">
        <v>480</v>
      </c>
      <c r="H115" s="8">
        <v>0</v>
      </c>
      <c r="I115" s="5" t="s">
        <v>169</v>
      </c>
      <c r="J115" s="5" t="s">
        <v>170</v>
      </c>
      <c r="K115" s="5" t="s">
        <v>171</v>
      </c>
      <c r="L115" s="5" t="s">
        <v>182</v>
      </c>
      <c r="M115" s="8">
        <v>19929</v>
      </c>
      <c r="N115" s="5" t="s">
        <v>173</v>
      </c>
    </row>
    <row r="116" spans="1:14" ht="39.6" x14ac:dyDescent="0.3">
      <c r="A116" s="1"/>
      <c r="B116" s="5" t="s">
        <v>415</v>
      </c>
      <c r="C116" s="5" t="s">
        <v>478</v>
      </c>
      <c r="D116" s="5" t="s">
        <v>481</v>
      </c>
      <c r="E116" s="4" t="s">
        <v>179</v>
      </c>
      <c r="F116" s="4" t="s">
        <v>180</v>
      </c>
      <c r="G116" s="6" t="s">
        <v>482</v>
      </c>
      <c r="H116" s="8">
        <v>0</v>
      </c>
      <c r="I116" s="5" t="s">
        <v>169</v>
      </c>
      <c r="J116" s="5" t="s">
        <v>170</v>
      </c>
      <c r="K116" s="5" t="s">
        <v>171</v>
      </c>
      <c r="L116" s="5" t="s">
        <v>182</v>
      </c>
      <c r="M116" s="8">
        <v>1110</v>
      </c>
      <c r="N116" s="5" t="s">
        <v>173</v>
      </c>
    </row>
    <row r="117" spans="1:14" x14ac:dyDescent="0.3">
      <c r="A117" s="1"/>
      <c r="B117" s="5" t="s">
        <v>140</v>
      </c>
      <c r="C117" s="5" t="s">
        <v>483</v>
      </c>
      <c r="D117" s="5" t="s">
        <v>484</v>
      </c>
      <c r="E117" s="4" t="s">
        <v>179</v>
      </c>
      <c r="F117" s="4" t="s">
        <v>180</v>
      </c>
      <c r="G117" s="6" t="s">
        <v>485</v>
      </c>
      <c r="H117" s="8">
        <v>0</v>
      </c>
      <c r="I117" s="5" t="s">
        <v>169</v>
      </c>
      <c r="J117" s="5" t="s">
        <v>188</v>
      </c>
      <c r="K117" s="5" t="s">
        <v>171</v>
      </c>
      <c r="L117" s="5" t="s">
        <v>172</v>
      </c>
      <c r="M117" s="8">
        <v>15545</v>
      </c>
      <c r="N117" s="5" t="s">
        <v>173</v>
      </c>
    </row>
    <row r="118" spans="1:14" ht="26.4" x14ac:dyDescent="0.3">
      <c r="A118" s="1"/>
      <c r="B118" s="5" t="s">
        <v>140</v>
      </c>
      <c r="C118" s="5" t="s">
        <v>486</v>
      </c>
      <c r="D118" s="5" t="s">
        <v>115</v>
      </c>
      <c r="E118" s="4" t="s">
        <v>179</v>
      </c>
      <c r="F118" s="4" t="s">
        <v>180</v>
      </c>
      <c r="G118" s="6" t="s">
        <v>487</v>
      </c>
      <c r="H118" s="8">
        <v>12</v>
      </c>
      <c r="I118" s="5" t="s">
        <v>169</v>
      </c>
      <c r="J118" s="5" t="s">
        <v>188</v>
      </c>
      <c r="K118" s="5" t="s">
        <v>171</v>
      </c>
      <c r="L118" s="5" t="s">
        <v>172</v>
      </c>
      <c r="M118" s="8">
        <v>42</v>
      </c>
      <c r="N118" s="5" t="s">
        <v>234</v>
      </c>
    </row>
    <row r="119" spans="1:14" ht="26.4" x14ac:dyDescent="0.3">
      <c r="A119" s="1"/>
      <c r="B119" s="5" t="s">
        <v>140</v>
      </c>
      <c r="C119" s="5" t="s">
        <v>488</v>
      </c>
      <c r="D119" s="5" t="s">
        <v>489</v>
      </c>
      <c r="E119" s="4" t="s">
        <v>179</v>
      </c>
      <c r="F119" s="4" t="s">
        <v>180</v>
      </c>
      <c r="G119" s="6" t="s">
        <v>490</v>
      </c>
      <c r="H119" s="8">
        <v>0</v>
      </c>
      <c r="I119" s="5" t="s">
        <v>169</v>
      </c>
      <c r="J119" s="5" t="s">
        <v>188</v>
      </c>
      <c r="K119" s="5" t="s">
        <v>171</v>
      </c>
      <c r="L119" s="5" t="s">
        <v>172</v>
      </c>
      <c r="M119" s="8">
        <v>680</v>
      </c>
      <c r="N119" s="5" t="s">
        <v>173</v>
      </c>
    </row>
    <row r="120" spans="1:14" x14ac:dyDescent="0.3">
      <c r="A120" s="1"/>
      <c r="B120" s="5" t="s">
        <v>146</v>
      </c>
      <c r="C120" s="5" t="s">
        <v>491</v>
      </c>
      <c r="D120" s="5" t="s">
        <v>65</v>
      </c>
      <c r="E120" s="4" t="s">
        <v>179</v>
      </c>
      <c r="F120" s="4" t="s">
        <v>180</v>
      </c>
      <c r="G120" s="6" t="s">
        <v>492</v>
      </c>
      <c r="H120" s="8">
        <v>0</v>
      </c>
      <c r="I120" s="5" t="s">
        <v>169</v>
      </c>
      <c r="J120" s="5" t="s">
        <v>170</v>
      </c>
      <c r="K120" s="5" t="s">
        <v>171</v>
      </c>
      <c r="L120" s="5" t="s">
        <v>182</v>
      </c>
      <c r="M120" s="8">
        <v>258</v>
      </c>
      <c r="N120" s="5" t="s">
        <v>234</v>
      </c>
    </row>
    <row r="121" spans="1:14" ht="52.8" x14ac:dyDescent="0.3">
      <c r="A121" s="1"/>
      <c r="B121" s="5" t="s">
        <v>493</v>
      </c>
      <c r="C121" s="5" t="s">
        <v>494</v>
      </c>
      <c r="D121" s="5" t="s">
        <v>495</v>
      </c>
      <c r="E121" s="4" t="s">
        <v>179</v>
      </c>
      <c r="F121" s="4" t="s">
        <v>180</v>
      </c>
      <c r="G121" s="6" t="s">
        <v>496</v>
      </c>
      <c r="H121" s="8">
        <v>0</v>
      </c>
      <c r="I121" s="5" t="s">
        <v>169</v>
      </c>
      <c r="J121" s="5" t="s">
        <v>170</v>
      </c>
      <c r="K121" s="5" t="s">
        <v>171</v>
      </c>
      <c r="L121" s="5" t="s">
        <v>182</v>
      </c>
      <c r="M121" s="8">
        <v>23021</v>
      </c>
      <c r="N121" s="5" t="s">
        <v>173</v>
      </c>
    </row>
    <row r="122" spans="1:14" ht="39.6" x14ac:dyDescent="0.3">
      <c r="A122" s="1"/>
      <c r="B122" s="5" t="s">
        <v>493</v>
      </c>
      <c r="C122" s="5" t="s">
        <v>494</v>
      </c>
      <c r="D122" s="5" t="s">
        <v>497</v>
      </c>
      <c r="E122" s="4" t="s">
        <v>179</v>
      </c>
      <c r="F122" s="4" t="s">
        <v>180</v>
      </c>
      <c r="G122" s="6" t="s">
        <v>498</v>
      </c>
      <c r="H122" s="8">
        <v>0</v>
      </c>
      <c r="I122" s="5" t="s">
        <v>169</v>
      </c>
      <c r="J122" s="5" t="s">
        <v>170</v>
      </c>
      <c r="K122" s="5" t="s">
        <v>171</v>
      </c>
      <c r="L122" s="5" t="s">
        <v>182</v>
      </c>
      <c r="M122" s="8">
        <v>23022</v>
      </c>
      <c r="N122" s="5" t="s">
        <v>173</v>
      </c>
    </row>
    <row r="123" spans="1:14" ht="52.8" x14ac:dyDescent="0.3">
      <c r="A123" s="1"/>
      <c r="B123" s="5" t="s">
        <v>493</v>
      </c>
      <c r="C123" s="5" t="s">
        <v>499</v>
      </c>
      <c r="D123" s="5" t="s">
        <v>500</v>
      </c>
      <c r="E123" s="4" t="s">
        <v>179</v>
      </c>
      <c r="F123" s="4" t="s">
        <v>180</v>
      </c>
      <c r="G123" s="6" t="s">
        <v>501</v>
      </c>
      <c r="H123" s="8">
        <v>0</v>
      </c>
      <c r="I123" s="5" t="s">
        <v>169</v>
      </c>
      <c r="J123" s="5" t="s">
        <v>170</v>
      </c>
      <c r="K123" s="5" t="s">
        <v>171</v>
      </c>
      <c r="L123" s="5" t="s">
        <v>182</v>
      </c>
      <c r="M123" s="8">
        <v>22626</v>
      </c>
      <c r="N123" s="5" t="s">
        <v>173</v>
      </c>
    </row>
    <row r="124" spans="1:14" ht="26.4" x14ac:dyDescent="0.3">
      <c r="A124" s="1"/>
      <c r="B124" s="5" t="s">
        <v>493</v>
      </c>
      <c r="C124" s="5" t="s">
        <v>499</v>
      </c>
      <c r="D124" s="5" t="s">
        <v>502</v>
      </c>
      <c r="E124" s="4" t="s">
        <v>179</v>
      </c>
      <c r="F124" s="4" t="s">
        <v>180</v>
      </c>
      <c r="G124" s="6" t="s">
        <v>503</v>
      </c>
      <c r="H124" s="8">
        <v>0</v>
      </c>
      <c r="I124" s="5" t="s">
        <v>169</v>
      </c>
      <c r="J124" s="5" t="s">
        <v>188</v>
      </c>
      <c r="K124" s="5" t="s">
        <v>171</v>
      </c>
      <c r="L124" s="5" t="s">
        <v>182</v>
      </c>
      <c r="M124" s="8">
        <v>22636</v>
      </c>
      <c r="N124" s="5" t="s">
        <v>173</v>
      </c>
    </row>
    <row r="125" spans="1:14" ht="52.8" x14ac:dyDescent="0.3">
      <c r="A125" s="1"/>
      <c r="B125" s="5" t="s">
        <v>493</v>
      </c>
      <c r="C125" s="5" t="s">
        <v>499</v>
      </c>
      <c r="D125" s="5" t="s">
        <v>17</v>
      </c>
      <c r="E125" s="4" t="s">
        <v>338</v>
      </c>
      <c r="F125" s="4" t="s">
        <v>275</v>
      </c>
      <c r="G125" s="6" t="s">
        <v>504</v>
      </c>
      <c r="H125" s="8">
        <v>0</v>
      </c>
      <c r="I125" s="5" t="s">
        <v>169</v>
      </c>
      <c r="J125" s="5" t="s">
        <v>170</v>
      </c>
      <c r="K125" s="5" t="s">
        <v>171</v>
      </c>
      <c r="L125" s="5" t="s">
        <v>172</v>
      </c>
      <c r="M125" s="8">
        <v>22602</v>
      </c>
      <c r="N125" s="5" t="s">
        <v>173</v>
      </c>
    </row>
    <row r="126" spans="1:14" ht="39.6" x14ac:dyDescent="0.3">
      <c r="A126" s="1"/>
      <c r="B126" s="5" t="s">
        <v>493</v>
      </c>
      <c r="C126" s="5" t="s">
        <v>505</v>
      </c>
      <c r="D126" s="5" t="s">
        <v>506</v>
      </c>
      <c r="E126" s="4" t="s">
        <v>179</v>
      </c>
      <c r="F126" s="4" t="s">
        <v>180</v>
      </c>
      <c r="G126" s="6" t="s">
        <v>507</v>
      </c>
      <c r="H126" s="8">
        <v>0</v>
      </c>
      <c r="I126" s="5" t="s">
        <v>169</v>
      </c>
      <c r="J126" s="5" t="s">
        <v>170</v>
      </c>
      <c r="K126" s="5" t="s">
        <v>171</v>
      </c>
      <c r="L126" s="5" t="s">
        <v>182</v>
      </c>
      <c r="M126" s="8">
        <v>13658</v>
      </c>
      <c r="N126" s="5" t="s">
        <v>173</v>
      </c>
    </row>
    <row r="127" spans="1:14" ht="52.8" x14ac:dyDescent="0.3">
      <c r="A127" s="1"/>
      <c r="B127" s="5" t="s">
        <v>493</v>
      </c>
      <c r="C127" s="5" t="s">
        <v>508</v>
      </c>
      <c r="D127" s="5" t="s">
        <v>509</v>
      </c>
      <c r="E127" s="4" t="s">
        <v>179</v>
      </c>
      <c r="F127" s="4" t="s">
        <v>180</v>
      </c>
      <c r="G127" s="6" t="s">
        <v>510</v>
      </c>
      <c r="H127" s="8">
        <v>0</v>
      </c>
      <c r="I127" s="5" t="s">
        <v>169</v>
      </c>
      <c r="J127" s="5" t="s">
        <v>170</v>
      </c>
      <c r="K127" s="5" t="s">
        <v>171</v>
      </c>
      <c r="L127" s="5" t="s">
        <v>182</v>
      </c>
      <c r="M127" s="8">
        <v>17377</v>
      </c>
      <c r="N127" s="5" t="s">
        <v>173</v>
      </c>
    </row>
    <row r="128" spans="1:14" ht="66" x14ac:dyDescent="0.3">
      <c r="A128" s="1"/>
      <c r="B128" s="5" t="s">
        <v>493</v>
      </c>
      <c r="C128" s="5" t="s">
        <v>511</v>
      </c>
      <c r="D128" s="5" t="s">
        <v>512</v>
      </c>
      <c r="E128" s="4" t="s">
        <v>179</v>
      </c>
      <c r="F128" s="4" t="s">
        <v>180</v>
      </c>
      <c r="G128" s="6" t="s">
        <v>513</v>
      </c>
      <c r="H128" s="8">
        <v>0</v>
      </c>
      <c r="I128" s="5" t="s">
        <v>169</v>
      </c>
      <c r="J128" s="5" t="s">
        <v>188</v>
      </c>
      <c r="K128" s="5" t="s">
        <v>171</v>
      </c>
      <c r="L128" s="5" t="s">
        <v>265</v>
      </c>
      <c r="M128" s="8">
        <v>1342</v>
      </c>
      <c r="N128" s="5" t="s">
        <v>173</v>
      </c>
    </row>
    <row r="129" spans="1:14" ht="26.4" x14ac:dyDescent="0.3">
      <c r="A129" s="1"/>
      <c r="B129" s="5" t="s">
        <v>493</v>
      </c>
      <c r="C129" s="5" t="s">
        <v>511</v>
      </c>
      <c r="D129" s="5" t="s">
        <v>514</v>
      </c>
      <c r="E129" s="4" t="s">
        <v>179</v>
      </c>
      <c r="F129" s="4" t="s">
        <v>180</v>
      </c>
      <c r="G129" s="6" t="s">
        <v>515</v>
      </c>
      <c r="H129" s="8">
        <v>0</v>
      </c>
      <c r="I129" s="5" t="s">
        <v>169</v>
      </c>
      <c r="J129" s="5" t="s">
        <v>170</v>
      </c>
      <c r="K129" s="5" t="s">
        <v>171</v>
      </c>
      <c r="L129" s="5" t="s">
        <v>182</v>
      </c>
      <c r="M129" s="8">
        <v>1344</v>
      </c>
      <c r="N129" s="5" t="s">
        <v>173</v>
      </c>
    </row>
    <row r="130" spans="1:14" x14ac:dyDescent="0.3">
      <c r="A130" s="1"/>
      <c r="B130" s="5" t="s">
        <v>493</v>
      </c>
      <c r="C130" s="5" t="s">
        <v>516</v>
      </c>
      <c r="D130" s="5" t="s">
        <v>517</v>
      </c>
      <c r="E130" s="4" t="s">
        <v>179</v>
      </c>
      <c r="F130" s="4" t="s">
        <v>180</v>
      </c>
      <c r="G130" s="6" t="s">
        <v>518</v>
      </c>
      <c r="H130" s="8">
        <v>0</v>
      </c>
      <c r="I130" s="5" t="s">
        <v>169</v>
      </c>
      <c r="J130" s="5" t="s">
        <v>188</v>
      </c>
      <c r="K130" s="5" t="s">
        <v>171</v>
      </c>
      <c r="L130" s="5" t="s">
        <v>182</v>
      </c>
      <c r="M130" s="8">
        <v>21426</v>
      </c>
      <c r="N130" s="5" t="s">
        <v>173</v>
      </c>
    </row>
    <row r="131" spans="1:14" ht="52.8" x14ac:dyDescent="0.3">
      <c r="A131" s="1"/>
      <c r="B131" s="5" t="s">
        <v>493</v>
      </c>
      <c r="C131" s="5" t="s">
        <v>519</v>
      </c>
      <c r="D131" s="5" t="s">
        <v>17</v>
      </c>
      <c r="E131" s="4" t="s">
        <v>179</v>
      </c>
      <c r="F131" s="4" t="s">
        <v>180</v>
      </c>
      <c r="G131" s="6" t="s">
        <v>520</v>
      </c>
      <c r="H131" s="8">
        <v>0</v>
      </c>
      <c r="I131" s="5" t="s">
        <v>169</v>
      </c>
      <c r="J131" s="5" t="s">
        <v>170</v>
      </c>
      <c r="K131" s="5" t="s">
        <v>171</v>
      </c>
      <c r="L131" s="5" t="s">
        <v>182</v>
      </c>
      <c r="M131" s="8">
        <v>17650</v>
      </c>
      <c r="N131" s="5" t="s">
        <v>173</v>
      </c>
    </row>
    <row r="132" spans="1:14" ht="39.6" x14ac:dyDescent="0.3">
      <c r="A132" s="1"/>
      <c r="B132" s="5" t="s">
        <v>493</v>
      </c>
      <c r="C132" s="5" t="s">
        <v>521</v>
      </c>
      <c r="D132" s="5" t="s">
        <v>522</v>
      </c>
      <c r="E132" s="4" t="s">
        <v>179</v>
      </c>
      <c r="F132" s="4" t="s">
        <v>180</v>
      </c>
      <c r="G132" s="6" t="s">
        <v>523</v>
      </c>
      <c r="H132" s="8">
        <v>0</v>
      </c>
      <c r="I132" s="5" t="s">
        <v>169</v>
      </c>
      <c r="J132" s="5" t="s">
        <v>170</v>
      </c>
      <c r="K132" s="5" t="s">
        <v>171</v>
      </c>
      <c r="L132" s="5" t="s">
        <v>182</v>
      </c>
      <c r="M132" s="8">
        <v>13179</v>
      </c>
      <c r="N132" s="5" t="s">
        <v>173</v>
      </c>
    </row>
    <row r="133" spans="1:14" ht="52.8" x14ac:dyDescent="0.3">
      <c r="A133" s="1"/>
      <c r="B133" s="5" t="s">
        <v>493</v>
      </c>
      <c r="C133" s="5" t="s">
        <v>524</v>
      </c>
      <c r="D133" s="5" t="s">
        <v>525</v>
      </c>
      <c r="E133" s="4" t="s">
        <v>179</v>
      </c>
      <c r="F133" s="4" t="s">
        <v>180</v>
      </c>
      <c r="G133" s="6" t="s">
        <v>510</v>
      </c>
      <c r="H133" s="8">
        <v>0</v>
      </c>
      <c r="I133" s="5" t="s">
        <v>169</v>
      </c>
      <c r="J133" s="5" t="s">
        <v>170</v>
      </c>
      <c r="K133" s="5" t="s">
        <v>171</v>
      </c>
      <c r="L133" s="5" t="s">
        <v>182</v>
      </c>
      <c r="M133" s="8">
        <v>17433</v>
      </c>
      <c r="N133" s="5" t="s">
        <v>173</v>
      </c>
    </row>
    <row r="134" spans="1:14" ht="39.6" x14ac:dyDescent="0.3">
      <c r="A134" s="1"/>
      <c r="B134" s="5" t="s">
        <v>493</v>
      </c>
      <c r="C134" s="5" t="s">
        <v>524</v>
      </c>
      <c r="D134" s="5" t="s">
        <v>526</v>
      </c>
      <c r="E134" s="4" t="s">
        <v>179</v>
      </c>
      <c r="F134" s="4" t="s">
        <v>180</v>
      </c>
      <c r="G134" s="6" t="s">
        <v>527</v>
      </c>
      <c r="H134" s="8">
        <v>0</v>
      </c>
      <c r="I134" s="5" t="s">
        <v>169</v>
      </c>
      <c r="J134" s="5" t="s">
        <v>170</v>
      </c>
      <c r="K134" s="5" t="s">
        <v>171</v>
      </c>
      <c r="L134" s="5" t="s">
        <v>182</v>
      </c>
      <c r="M134" s="8">
        <v>17424</v>
      </c>
      <c r="N134" s="5" t="s">
        <v>173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528</v>
      </c>
      <c r="B5" s="1"/>
      <c r="C5" s="1"/>
      <c r="D5" s="1"/>
      <c r="E5" s="1"/>
    </row>
    <row r="6" spans="1:6" ht="34.950000000000003" customHeight="1" x14ac:dyDescent="0.3">
      <c r="A6" s="3" t="s">
        <v>3</v>
      </c>
      <c r="B6" s="3" t="s">
        <v>5</v>
      </c>
      <c r="C6" s="3" t="s">
        <v>4</v>
      </c>
      <c r="D6" s="3" t="s">
        <v>6</v>
      </c>
      <c r="E6" s="3" t="s">
        <v>529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A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530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531</v>
      </c>
      <c r="FN5" s="196"/>
      <c r="FO5" s="196"/>
      <c r="FP5" s="196"/>
      <c r="FQ5" s="196"/>
      <c r="FR5" s="196"/>
      <c r="FS5" s="196"/>
      <c r="FT5" s="196"/>
      <c r="FU5" s="196"/>
    </row>
    <row r="6" spans="1:177" ht="22.05" hidden="1" customHeight="1" x14ac:dyDescent="0.3">
      <c r="A6" s="200" t="s">
        <v>55</v>
      </c>
      <c r="B6" s="200"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533</v>
      </c>
      <c r="FL6" s="1"/>
      <c r="FM6" s="10">
        <v>221</v>
      </c>
      <c r="FN6" s="10">
        <v>222</v>
      </c>
      <c r="FO6" s="10">
        <v>224</v>
      </c>
      <c r="FP6" s="10">
        <v>2187</v>
      </c>
      <c r="FQ6" s="10">
        <v>227</v>
      </c>
      <c r="FR6" s="10">
        <v>49400</v>
      </c>
      <c r="FS6" s="10">
        <v>199</v>
      </c>
      <c r="FT6" s="10">
        <v>200</v>
      </c>
      <c r="FU6" s="196" t="s">
        <v>534</v>
      </c>
    </row>
    <row r="7" spans="1:177" ht="15" hidden="1" customHeight="1" x14ac:dyDescent="0.3">
      <c r="A7" s="200"/>
      <c r="B7" s="200"/>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536</v>
      </c>
      <c r="BC7" s="9" t="s">
        <v>536</v>
      </c>
      <c r="BD7" s="9" t="s">
        <v>535</v>
      </c>
      <c r="BE7" s="9" t="s">
        <v>537</v>
      </c>
      <c r="BF7" s="9" t="s">
        <v>536</v>
      </c>
      <c r="BG7" s="9" t="s">
        <v>536</v>
      </c>
      <c r="BH7" s="9" t="s">
        <v>536</v>
      </c>
      <c r="BI7" s="9" t="s">
        <v>536</v>
      </c>
      <c r="BJ7" s="9" t="s">
        <v>537</v>
      </c>
      <c r="BK7" s="9" t="s">
        <v>537</v>
      </c>
      <c r="BL7" s="9" t="s">
        <v>537</v>
      </c>
      <c r="BM7" s="9" t="s">
        <v>535</v>
      </c>
      <c r="BN7" s="9" t="s">
        <v>535</v>
      </c>
      <c r="BO7" s="9" t="s">
        <v>535</v>
      </c>
      <c r="BP7" s="9" t="s">
        <v>536</v>
      </c>
      <c r="BQ7" s="9" t="s">
        <v>536</v>
      </c>
      <c r="BR7" s="9" t="s">
        <v>536</v>
      </c>
      <c r="BS7" s="9" t="s">
        <v>536</v>
      </c>
      <c r="BT7" s="9" t="s">
        <v>536</v>
      </c>
      <c r="BU7" s="9" t="s">
        <v>536</v>
      </c>
      <c r="BV7" s="9" t="s">
        <v>536</v>
      </c>
      <c r="BW7" s="9" t="s">
        <v>535</v>
      </c>
      <c r="BX7" s="9" t="s">
        <v>535</v>
      </c>
      <c r="BY7" s="9" t="s">
        <v>535</v>
      </c>
      <c r="BZ7" s="9" t="s">
        <v>537</v>
      </c>
      <c r="CA7" s="9" t="s">
        <v>535</v>
      </c>
      <c r="CB7" s="9" t="s">
        <v>536</v>
      </c>
      <c r="CC7" s="9" t="s">
        <v>537</v>
      </c>
      <c r="CD7" s="9" t="s">
        <v>536</v>
      </c>
      <c r="CE7" s="9" t="s">
        <v>536</v>
      </c>
      <c r="CF7" s="9" t="s">
        <v>536</v>
      </c>
      <c r="CG7" s="9" t="s">
        <v>536</v>
      </c>
      <c r="CH7" s="9" t="s">
        <v>536</v>
      </c>
      <c r="CI7" s="9" t="s">
        <v>536</v>
      </c>
      <c r="CJ7" s="9" t="s">
        <v>536</v>
      </c>
      <c r="CK7" s="9" t="s">
        <v>536</v>
      </c>
      <c r="CL7" s="9" t="s">
        <v>536</v>
      </c>
      <c r="CM7" s="9" t="s">
        <v>536</v>
      </c>
      <c r="CN7" s="9" t="s">
        <v>536</v>
      </c>
      <c r="CO7" s="9" t="s">
        <v>536</v>
      </c>
      <c r="CP7" s="9" t="s">
        <v>535</v>
      </c>
      <c r="CQ7" s="9" t="s">
        <v>535</v>
      </c>
      <c r="CR7" s="9" t="s">
        <v>535</v>
      </c>
      <c r="CS7" s="9" t="s">
        <v>535</v>
      </c>
      <c r="CT7" s="9" t="s">
        <v>536</v>
      </c>
      <c r="CU7" s="9" t="s">
        <v>536</v>
      </c>
      <c r="CV7" s="9" t="s">
        <v>536</v>
      </c>
      <c r="CW7" s="9" t="s">
        <v>536</v>
      </c>
      <c r="CX7" s="9" t="s">
        <v>535</v>
      </c>
      <c r="CY7" s="9" t="s">
        <v>537</v>
      </c>
      <c r="CZ7" s="9" t="s">
        <v>537</v>
      </c>
      <c r="DA7" s="9" t="s">
        <v>537</v>
      </c>
      <c r="DB7" s="9" t="s">
        <v>536</v>
      </c>
      <c r="DC7" s="9" t="s">
        <v>537</v>
      </c>
      <c r="DD7" s="9" t="s">
        <v>537</v>
      </c>
      <c r="DE7" s="9" t="s">
        <v>535</v>
      </c>
      <c r="DF7" s="9" t="s">
        <v>535</v>
      </c>
      <c r="DG7" s="9" t="s">
        <v>536</v>
      </c>
      <c r="DH7" s="9" t="s">
        <v>536</v>
      </c>
      <c r="DI7" s="9" t="s">
        <v>536</v>
      </c>
      <c r="DJ7" s="9" t="s">
        <v>537</v>
      </c>
      <c r="DK7" s="9" t="s">
        <v>537</v>
      </c>
      <c r="DL7" s="9" t="s">
        <v>536</v>
      </c>
      <c r="DM7" s="9" t="s">
        <v>536</v>
      </c>
      <c r="DN7" s="9" t="s">
        <v>535</v>
      </c>
      <c r="DO7" s="9" t="s">
        <v>535</v>
      </c>
      <c r="DP7" s="9" t="s">
        <v>536</v>
      </c>
      <c r="DQ7" s="9" t="s">
        <v>536</v>
      </c>
      <c r="DR7" s="9" t="s">
        <v>535</v>
      </c>
      <c r="DS7" s="9" t="s">
        <v>536</v>
      </c>
      <c r="DT7" s="9" t="s">
        <v>536</v>
      </c>
      <c r="DU7" s="9" t="s">
        <v>537</v>
      </c>
      <c r="DV7" s="9" t="s">
        <v>536</v>
      </c>
      <c r="DW7" s="9" t="s">
        <v>536</v>
      </c>
      <c r="DX7" s="9" t="s">
        <v>537</v>
      </c>
      <c r="DY7" s="9" t="s">
        <v>536</v>
      </c>
      <c r="DZ7" s="9" t="s">
        <v>536</v>
      </c>
      <c r="EA7" s="9" t="s">
        <v>536</v>
      </c>
      <c r="EB7" s="9" t="s">
        <v>537</v>
      </c>
      <c r="EC7" s="9" t="s">
        <v>537</v>
      </c>
      <c r="ED7" s="9" t="s">
        <v>535</v>
      </c>
      <c r="EE7" s="9" t="s">
        <v>536</v>
      </c>
      <c r="EF7" s="9" t="s">
        <v>536</v>
      </c>
      <c r="EG7" s="9" t="s">
        <v>536</v>
      </c>
      <c r="EH7" s="9" t="s">
        <v>536</v>
      </c>
      <c r="EI7" s="9" t="s">
        <v>536</v>
      </c>
      <c r="EJ7" s="9" t="s">
        <v>536</v>
      </c>
      <c r="EK7" s="9" t="s">
        <v>535</v>
      </c>
      <c r="EL7" s="9" t="s">
        <v>535</v>
      </c>
      <c r="EM7" s="9" t="s">
        <v>535</v>
      </c>
      <c r="EN7" s="9" t="s">
        <v>535</v>
      </c>
      <c r="EO7" s="9" t="s">
        <v>537</v>
      </c>
      <c r="EP7" s="9" t="s">
        <v>535</v>
      </c>
      <c r="EQ7" s="9" t="s">
        <v>535</v>
      </c>
      <c r="ER7" s="9" t="s">
        <v>535</v>
      </c>
      <c r="ES7" s="9" t="s">
        <v>536</v>
      </c>
      <c r="ET7" s="9" t="s">
        <v>536</v>
      </c>
      <c r="EU7" s="9" t="s">
        <v>536</v>
      </c>
      <c r="EV7" s="9" t="s">
        <v>535</v>
      </c>
      <c r="EW7" s="9" t="s">
        <v>536</v>
      </c>
      <c r="EX7" s="9" t="s">
        <v>536</v>
      </c>
      <c r="EY7" s="9" t="s">
        <v>536</v>
      </c>
      <c r="EZ7" s="9" t="s">
        <v>536</v>
      </c>
      <c r="FA7" s="9" t="s">
        <v>535</v>
      </c>
      <c r="FB7" s="9" t="s">
        <v>537</v>
      </c>
      <c r="FC7" s="9" t="s">
        <v>536</v>
      </c>
      <c r="FD7" s="9" t="s">
        <v>537</v>
      </c>
      <c r="FE7" s="9" t="s">
        <v>537</v>
      </c>
      <c r="FF7" s="9" t="s">
        <v>537</v>
      </c>
      <c r="FG7" s="9" t="s">
        <v>536</v>
      </c>
      <c r="FH7" s="9" t="s">
        <v>537</v>
      </c>
      <c r="FI7" s="9" t="s">
        <v>537</v>
      </c>
      <c r="FJ7" s="9" t="s">
        <v>537</v>
      </c>
      <c r="FK7" s="200"/>
      <c r="FL7" s="1"/>
      <c r="FM7" s="10" t="s">
        <v>537</v>
      </c>
      <c r="FN7" s="10" t="s">
        <v>536</v>
      </c>
      <c r="FO7" s="10" t="s">
        <v>537</v>
      </c>
      <c r="FP7" s="10" t="s">
        <v>537</v>
      </c>
      <c r="FQ7" s="10" t="s">
        <v>537</v>
      </c>
      <c r="FR7" s="10" t="s">
        <v>537</v>
      </c>
      <c r="FS7" s="10" t="s">
        <v>537</v>
      </c>
      <c r="FT7" s="10" t="s">
        <v>537</v>
      </c>
      <c r="FU7" s="196"/>
    </row>
    <row r="8" spans="1:177" ht="15" hidden="1" customHeight="1" x14ac:dyDescent="0.3">
      <c r="A8" s="200"/>
      <c r="B8" s="200"/>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538</v>
      </c>
      <c r="BI8" s="9" t="s">
        <v>538</v>
      </c>
      <c r="BJ8" s="9" t="s">
        <v>539</v>
      </c>
      <c r="BK8" s="9" t="s">
        <v>539</v>
      </c>
      <c r="BL8" s="9" t="s">
        <v>539</v>
      </c>
      <c r="BM8" s="9" t="s">
        <v>539</v>
      </c>
      <c r="BN8" s="9" t="s">
        <v>539</v>
      </c>
      <c r="BO8" s="9" t="s">
        <v>539</v>
      </c>
      <c r="BP8" s="9" t="s">
        <v>538</v>
      </c>
      <c r="BQ8" s="9" t="s">
        <v>539</v>
      </c>
      <c r="BR8" s="9" t="s">
        <v>539</v>
      </c>
      <c r="BS8" s="9" t="s">
        <v>539</v>
      </c>
      <c r="BT8" s="9" t="s">
        <v>539</v>
      </c>
      <c r="BU8" s="9" t="s">
        <v>539</v>
      </c>
      <c r="BV8" s="9" t="s">
        <v>539</v>
      </c>
      <c r="BW8" s="9" t="s">
        <v>539</v>
      </c>
      <c r="BX8" s="9" t="s">
        <v>539</v>
      </c>
      <c r="BY8" s="9" t="s">
        <v>539</v>
      </c>
      <c r="BZ8" s="9" t="s">
        <v>538</v>
      </c>
      <c r="CA8" s="9" t="s">
        <v>539</v>
      </c>
      <c r="CB8" s="9" t="s">
        <v>539</v>
      </c>
      <c r="CC8" s="9" t="s">
        <v>538</v>
      </c>
      <c r="CD8" s="9" t="s">
        <v>538</v>
      </c>
      <c r="CE8" s="9" t="s">
        <v>538</v>
      </c>
      <c r="CF8" s="9" t="s">
        <v>538</v>
      </c>
      <c r="CG8" s="9" t="s">
        <v>538</v>
      </c>
      <c r="CH8" s="9" t="s">
        <v>538</v>
      </c>
      <c r="CI8" s="9" t="s">
        <v>539</v>
      </c>
      <c r="CJ8" s="9" t="s">
        <v>539</v>
      </c>
      <c r="CK8" s="9" t="s">
        <v>539</v>
      </c>
      <c r="CL8" s="9" t="s">
        <v>539</v>
      </c>
      <c r="CM8" s="9" t="s">
        <v>539</v>
      </c>
      <c r="CN8" s="9" t="s">
        <v>539</v>
      </c>
      <c r="CO8" s="9" t="s">
        <v>539</v>
      </c>
      <c r="CP8" s="9" t="s">
        <v>539</v>
      </c>
      <c r="CQ8" s="9" t="s">
        <v>539</v>
      </c>
      <c r="CR8" s="9" t="s">
        <v>539</v>
      </c>
      <c r="CS8" s="9" t="s">
        <v>539</v>
      </c>
      <c r="CT8" s="9" t="s">
        <v>539</v>
      </c>
      <c r="CU8" s="9" t="s">
        <v>539</v>
      </c>
      <c r="CV8" s="9" t="s">
        <v>540</v>
      </c>
      <c r="CW8" s="9" t="s">
        <v>541</v>
      </c>
      <c r="CX8" s="9" t="s">
        <v>540</v>
      </c>
      <c r="CY8" s="9" t="s">
        <v>541</v>
      </c>
      <c r="CZ8" s="9" t="s">
        <v>540</v>
      </c>
      <c r="DA8" s="9" t="s">
        <v>538</v>
      </c>
      <c r="DB8" s="9" t="s">
        <v>538</v>
      </c>
      <c r="DC8" s="9" t="s">
        <v>538</v>
      </c>
      <c r="DD8" s="9" t="s">
        <v>538</v>
      </c>
      <c r="DE8" s="9" t="s">
        <v>540</v>
      </c>
      <c r="DF8" s="9" t="s">
        <v>538</v>
      </c>
      <c r="DG8" s="9" t="s">
        <v>538</v>
      </c>
      <c r="DH8" s="9" t="s">
        <v>538</v>
      </c>
      <c r="DI8" s="9" t="s">
        <v>538</v>
      </c>
      <c r="DJ8" s="9" t="s">
        <v>538</v>
      </c>
      <c r="DK8" s="9" t="s">
        <v>538</v>
      </c>
      <c r="DL8" s="9" t="s">
        <v>538</v>
      </c>
      <c r="DM8" s="9" t="s">
        <v>538</v>
      </c>
      <c r="DN8" s="9" t="s">
        <v>540</v>
      </c>
      <c r="DO8" s="9" t="s">
        <v>540</v>
      </c>
      <c r="DP8" s="9" t="s">
        <v>541</v>
      </c>
      <c r="DQ8" s="9" t="s">
        <v>541</v>
      </c>
      <c r="DR8" s="9" t="s">
        <v>540</v>
      </c>
      <c r="DS8" s="9" t="s">
        <v>538</v>
      </c>
      <c r="DT8" s="9" t="s">
        <v>538</v>
      </c>
      <c r="DU8" s="9" t="s">
        <v>538</v>
      </c>
      <c r="DV8" s="9" t="s">
        <v>538</v>
      </c>
      <c r="DW8" s="9" t="s">
        <v>538</v>
      </c>
      <c r="DX8" s="9" t="s">
        <v>538</v>
      </c>
      <c r="DY8" s="9" t="s">
        <v>538</v>
      </c>
      <c r="DZ8" s="9" t="s">
        <v>538</v>
      </c>
      <c r="EA8" s="9" t="s">
        <v>538</v>
      </c>
      <c r="EB8" s="9" t="s">
        <v>541</v>
      </c>
      <c r="EC8" s="9" t="s">
        <v>541</v>
      </c>
      <c r="ED8" s="9" t="s">
        <v>540</v>
      </c>
      <c r="EE8" s="9" t="s">
        <v>541</v>
      </c>
      <c r="EF8" s="9" t="s">
        <v>541</v>
      </c>
      <c r="EG8" s="9" t="s">
        <v>541</v>
      </c>
      <c r="EH8" s="9" t="s">
        <v>541</v>
      </c>
      <c r="EI8" s="9" t="s">
        <v>538</v>
      </c>
      <c r="EJ8" s="9" t="s">
        <v>538</v>
      </c>
      <c r="EK8" s="9" t="s">
        <v>538</v>
      </c>
      <c r="EL8" s="9" t="s">
        <v>538</v>
      </c>
      <c r="EM8" s="9" t="s">
        <v>538</v>
      </c>
      <c r="EN8" s="9" t="s">
        <v>538</v>
      </c>
      <c r="EO8" s="9" t="s">
        <v>541</v>
      </c>
      <c r="EP8" s="9" t="s">
        <v>540</v>
      </c>
      <c r="EQ8" s="9" t="s">
        <v>540</v>
      </c>
      <c r="ER8" s="9" t="s">
        <v>540</v>
      </c>
      <c r="ES8" s="9" t="s">
        <v>538</v>
      </c>
      <c r="ET8" s="9" t="s">
        <v>541</v>
      </c>
      <c r="EU8" s="9" t="s">
        <v>541</v>
      </c>
      <c r="EV8" s="9" t="s">
        <v>540</v>
      </c>
      <c r="EW8" s="9" t="s">
        <v>539</v>
      </c>
      <c r="EX8" s="9" t="s">
        <v>539</v>
      </c>
      <c r="EY8" s="9" t="s">
        <v>539</v>
      </c>
      <c r="EZ8" s="9" t="s">
        <v>539</v>
      </c>
      <c r="FA8" s="9" t="s">
        <v>540</v>
      </c>
      <c r="FB8" s="9" t="s">
        <v>538</v>
      </c>
      <c r="FC8" s="9" t="s">
        <v>538</v>
      </c>
      <c r="FD8" s="9" t="s">
        <v>539</v>
      </c>
      <c r="FE8" s="9" t="s">
        <v>539</v>
      </c>
      <c r="FF8" s="9" t="s">
        <v>539</v>
      </c>
      <c r="FG8" s="9" t="s">
        <v>539</v>
      </c>
      <c r="FH8" s="9" t="s">
        <v>539</v>
      </c>
      <c r="FI8" s="9" t="s">
        <v>539</v>
      </c>
      <c r="FJ8" s="9" t="s">
        <v>539</v>
      </c>
      <c r="FK8" s="200"/>
      <c r="FL8" s="1"/>
      <c r="FM8" s="10" t="s">
        <v>538</v>
      </c>
      <c r="FN8" s="10" t="s">
        <v>538</v>
      </c>
      <c r="FO8" s="10" t="s">
        <v>538</v>
      </c>
      <c r="FP8" s="10" t="s">
        <v>538</v>
      </c>
      <c r="FQ8" s="10" t="s">
        <v>539</v>
      </c>
      <c r="FR8" s="10" t="s">
        <v>539</v>
      </c>
      <c r="FS8" s="10" t="s">
        <v>538</v>
      </c>
      <c r="FT8" s="10" t="s">
        <v>538</v>
      </c>
      <c r="FU8" s="196"/>
    </row>
    <row r="9" spans="1:177" ht="40.049999999999997" customHeight="1" x14ac:dyDescent="0.3">
      <c r="A9" s="200"/>
      <c r="B9" s="200"/>
      <c r="C9" s="11" t="s">
        <v>542</v>
      </c>
      <c r="D9" s="11" t="s">
        <v>72</v>
      </c>
      <c r="E9" s="11" t="s">
        <v>72</v>
      </c>
      <c r="F9" s="11" t="s">
        <v>72</v>
      </c>
      <c r="G9" s="11" t="s">
        <v>72</v>
      </c>
      <c r="H9" s="11" t="s">
        <v>104</v>
      </c>
      <c r="I9" s="11" t="s">
        <v>104</v>
      </c>
      <c r="J9" s="11" t="s">
        <v>146</v>
      </c>
      <c r="K9" s="11" t="s">
        <v>146</v>
      </c>
      <c r="L9" s="11" t="s">
        <v>94</v>
      </c>
      <c r="M9" s="11" t="s">
        <v>94</v>
      </c>
      <c r="N9" s="11" t="s">
        <v>94</v>
      </c>
      <c r="O9" s="11" t="s">
        <v>94</v>
      </c>
      <c r="P9" s="11" t="s">
        <v>94</v>
      </c>
      <c r="Q9" s="11" t="s">
        <v>94</v>
      </c>
      <c r="R9" s="11" t="s">
        <v>94</v>
      </c>
      <c r="S9" s="11" t="s">
        <v>94</v>
      </c>
      <c r="T9" s="11" t="s">
        <v>543</v>
      </c>
      <c r="U9" s="11" t="s">
        <v>543</v>
      </c>
      <c r="V9" s="11" t="s">
        <v>543</v>
      </c>
      <c r="W9" s="11" t="s">
        <v>543</v>
      </c>
      <c r="X9" s="11" t="s">
        <v>544</v>
      </c>
      <c r="Y9" s="11" t="s">
        <v>238</v>
      </c>
      <c r="Z9" s="11" t="s">
        <v>238</v>
      </c>
      <c r="AA9" s="11" t="s">
        <v>238</v>
      </c>
      <c r="AB9" s="11" t="s">
        <v>67</v>
      </c>
      <c r="AC9" s="11" t="s">
        <v>67</v>
      </c>
      <c r="AD9" s="11" t="s">
        <v>67</v>
      </c>
      <c r="AE9" s="11" t="s">
        <v>67</v>
      </c>
      <c r="AF9" s="11" t="s">
        <v>67</v>
      </c>
      <c r="AG9" s="11" t="s">
        <v>67</v>
      </c>
      <c r="AH9" s="11" t="s">
        <v>67</v>
      </c>
      <c r="AI9" s="11" t="s">
        <v>545</v>
      </c>
      <c r="AJ9" s="11" t="s">
        <v>62</v>
      </c>
      <c r="AK9" s="11" t="s">
        <v>367</v>
      </c>
      <c r="AL9" s="11" t="s">
        <v>546</v>
      </c>
      <c r="AM9" s="11" t="s">
        <v>546</v>
      </c>
      <c r="AN9" s="11" t="s">
        <v>547</v>
      </c>
      <c r="AO9" s="11" t="s">
        <v>547</v>
      </c>
      <c r="AP9" s="11" t="s">
        <v>343</v>
      </c>
      <c r="AQ9" s="11" t="s">
        <v>548</v>
      </c>
      <c r="AR9" s="11" t="s">
        <v>548</v>
      </c>
      <c r="AS9" s="11" t="s">
        <v>549</v>
      </c>
      <c r="AT9" s="11" t="s">
        <v>550</v>
      </c>
      <c r="AU9" s="11" t="s">
        <v>551</v>
      </c>
      <c r="AV9" s="11" t="s">
        <v>91</v>
      </c>
      <c r="AW9" s="11" t="s">
        <v>91</v>
      </c>
      <c r="AX9" s="11" t="s">
        <v>91</v>
      </c>
      <c r="AY9" s="11" t="s">
        <v>140</v>
      </c>
      <c r="AZ9" s="11" t="s">
        <v>140</v>
      </c>
      <c r="BA9" s="11" t="s">
        <v>140</v>
      </c>
      <c r="BB9" s="11" t="s">
        <v>140</v>
      </c>
      <c r="BC9" s="11" t="s">
        <v>140</v>
      </c>
      <c r="BD9" s="11" t="s">
        <v>140</v>
      </c>
      <c r="BE9" s="11" t="s">
        <v>140</v>
      </c>
      <c r="BF9" s="11" t="s">
        <v>140</v>
      </c>
      <c r="BG9" s="11" t="s">
        <v>552</v>
      </c>
      <c r="BH9" s="11" t="s">
        <v>552</v>
      </c>
      <c r="BI9" s="11" t="s">
        <v>553</v>
      </c>
      <c r="BJ9" s="11" t="s">
        <v>75</v>
      </c>
      <c r="BK9" s="11" t="s">
        <v>75</v>
      </c>
      <c r="BL9" s="11" t="s">
        <v>75</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82</v>
      </c>
      <c r="CA9" s="11" t="s">
        <v>554</v>
      </c>
      <c r="CB9" s="11" t="s">
        <v>554</v>
      </c>
      <c r="CC9" s="11" t="s">
        <v>555</v>
      </c>
      <c r="CD9" s="11" t="s">
        <v>126</v>
      </c>
      <c r="CE9" s="11" t="s">
        <v>126</v>
      </c>
      <c r="CF9" s="11" t="s">
        <v>126</v>
      </c>
      <c r="CG9" s="11" t="s">
        <v>126</v>
      </c>
      <c r="CH9" s="11" t="s">
        <v>126</v>
      </c>
      <c r="CI9" s="11" t="s">
        <v>126</v>
      </c>
      <c r="CJ9" s="11" t="s">
        <v>126</v>
      </c>
      <c r="CK9" s="11" t="s">
        <v>126</v>
      </c>
      <c r="CL9" s="11" t="s">
        <v>126</v>
      </c>
      <c r="CM9" s="11" t="s">
        <v>126</v>
      </c>
      <c r="CN9" s="11" t="s">
        <v>126</v>
      </c>
      <c r="CO9" s="11" t="s">
        <v>126</v>
      </c>
      <c r="CP9" s="11" t="s">
        <v>137</v>
      </c>
      <c r="CQ9" s="11" t="s">
        <v>137</v>
      </c>
      <c r="CR9" s="11" t="s">
        <v>137</v>
      </c>
      <c r="CS9" s="11" t="s">
        <v>137</v>
      </c>
      <c r="CT9" s="11" t="s">
        <v>143</v>
      </c>
      <c r="CU9" s="11" t="s">
        <v>143</v>
      </c>
      <c r="CV9" s="11" t="s">
        <v>556</v>
      </c>
      <c r="CW9" s="11" t="s">
        <v>272</v>
      </c>
      <c r="CX9" s="11" t="s">
        <v>557</v>
      </c>
      <c r="CY9" s="11" t="s">
        <v>558</v>
      </c>
      <c r="CZ9" s="11" t="s">
        <v>559</v>
      </c>
      <c r="DA9" s="11" t="s">
        <v>37</v>
      </c>
      <c r="DB9" s="11" t="s">
        <v>43</v>
      </c>
      <c r="DC9" s="11" t="s">
        <v>104</v>
      </c>
      <c r="DD9" s="11" t="s">
        <v>104</v>
      </c>
      <c r="DE9" s="11" t="s">
        <v>94</v>
      </c>
      <c r="DF9" s="11" t="s">
        <v>545</v>
      </c>
      <c r="DG9" s="11" t="s">
        <v>560</v>
      </c>
      <c r="DH9" s="11" t="s">
        <v>561</v>
      </c>
      <c r="DI9" s="11" t="s">
        <v>562</v>
      </c>
      <c r="DJ9" s="11" t="s">
        <v>563</v>
      </c>
      <c r="DK9" s="11" t="s">
        <v>564</v>
      </c>
      <c r="DL9" s="11" t="s">
        <v>565</v>
      </c>
      <c r="DM9" s="11" t="s">
        <v>566</v>
      </c>
      <c r="DN9" s="11" t="s">
        <v>567</v>
      </c>
      <c r="DO9" s="11" t="s">
        <v>568</v>
      </c>
      <c r="DP9" s="11" t="s">
        <v>569</v>
      </c>
      <c r="DQ9" s="11" t="s">
        <v>570</v>
      </c>
      <c r="DR9" s="11" t="s">
        <v>571</v>
      </c>
      <c r="DS9" s="11" t="s">
        <v>572</v>
      </c>
      <c r="DT9" s="11" t="s">
        <v>573</v>
      </c>
      <c r="DU9" s="11" t="s">
        <v>574</v>
      </c>
      <c r="DV9" s="11" t="s">
        <v>575</v>
      </c>
      <c r="DW9" s="11" t="s">
        <v>576</v>
      </c>
      <c r="DX9" s="11" t="s">
        <v>576</v>
      </c>
      <c r="DY9" s="11" t="s">
        <v>576</v>
      </c>
      <c r="DZ9" s="11" t="s">
        <v>576</v>
      </c>
      <c r="EA9" s="11" t="s">
        <v>577</v>
      </c>
      <c r="EB9" s="11" t="s">
        <v>578</v>
      </c>
      <c r="EC9" s="11" t="s">
        <v>578</v>
      </c>
      <c r="ED9" s="11" t="s">
        <v>82</v>
      </c>
      <c r="EE9" s="11" t="s">
        <v>82</v>
      </c>
      <c r="EF9" s="11" t="s">
        <v>82</v>
      </c>
      <c r="EG9" s="11" t="s">
        <v>82</v>
      </c>
      <c r="EH9" s="11" t="s">
        <v>82</v>
      </c>
      <c r="EI9" s="11" t="s">
        <v>579</v>
      </c>
      <c r="EJ9" s="11" t="s">
        <v>579</v>
      </c>
      <c r="EK9" s="11" t="s">
        <v>580</v>
      </c>
      <c r="EL9" s="11" t="s">
        <v>580</v>
      </c>
      <c r="EM9" s="11" t="s">
        <v>580</v>
      </c>
      <c r="EN9" s="11" t="s">
        <v>580</v>
      </c>
      <c r="EO9" s="11" t="s">
        <v>326</v>
      </c>
      <c r="EP9" s="11" t="s">
        <v>581</v>
      </c>
      <c r="EQ9" s="11" t="s">
        <v>582</v>
      </c>
      <c r="ER9" s="11" t="s">
        <v>126</v>
      </c>
      <c r="ES9" s="11" t="s">
        <v>126</v>
      </c>
      <c r="ET9" s="11" t="s">
        <v>126</v>
      </c>
      <c r="EU9" s="11" t="s">
        <v>126</v>
      </c>
      <c r="EV9" s="11" t="s">
        <v>126</v>
      </c>
      <c r="EW9" s="11" t="s">
        <v>397</v>
      </c>
      <c r="EX9" s="11" t="s">
        <v>397</v>
      </c>
      <c r="EY9" s="11" t="s">
        <v>397</v>
      </c>
      <c r="EZ9" s="11" t="s">
        <v>397</v>
      </c>
      <c r="FA9" s="11" t="s">
        <v>583</v>
      </c>
      <c r="FB9" s="11" t="s">
        <v>584</v>
      </c>
      <c r="FC9" s="11" t="s">
        <v>584</v>
      </c>
      <c r="FD9" s="11" t="s">
        <v>585</v>
      </c>
      <c r="FE9" s="11" t="s">
        <v>586</v>
      </c>
      <c r="FF9" s="11" t="s">
        <v>586</v>
      </c>
      <c r="FG9" s="11" t="s">
        <v>587</v>
      </c>
      <c r="FH9" s="11" t="s">
        <v>588</v>
      </c>
      <c r="FI9" s="11" t="s">
        <v>589</v>
      </c>
      <c r="FJ9" s="11" t="s">
        <v>590</v>
      </c>
      <c r="FK9" s="200"/>
      <c r="FL9" s="1"/>
      <c r="FM9" s="12" t="s">
        <v>591</v>
      </c>
      <c r="FN9" s="12" t="s">
        <v>22</v>
      </c>
      <c r="FO9" s="12" t="s">
        <v>592</v>
      </c>
      <c r="FP9" s="12" t="s">
        <v>593</v>
      </c>
      <c r="FQ9" s="12" t="s">
        <v>594</v>
      </c>
      <c r="FR9" s="12" t="s">
        <v>595</v>
      </c>
      <c r="FS9" s="12" t="s">
        <v>584</v>
      </c>
      <c r="FT9" s="12" t="s">
        <v>584</v>
      </c>
      <c r="FU9" s="196"/>
    </row>
    <row r="10" spans="1:177" ht="40.049999999999997" customHeight="1" x14ac:dyDescent="0.3">
      <c r="A10" s="200"/>
      <c r="B10" s="200"/>
      <c r="C10" s="9" t="s">
        <v>596</v>
      </c>
      <c r="D10" s="9" t="s">
        <v>597</v>
      </c>
      <c r="E10" s="9" t="s">
        <v>598</v>
      </c>
      <c r="F10" s="9" t="s">
        <v>599</v>
      </c>
      <c r="G10" s="9" t="s">
        <v>600</v>
      </c>
      <c r="H10" s="9" t="s">
        <v>601</v>
      </c>
      <c r="I10" s="9" t="s">
        <v>602</v>
      </c>
      <c r="J10" s="9" t="s">
        <v>603</v>
      </c>
      <c r="K10" s="9" t="s">
        <v>604</v>
      </c>
      <c r="L10" s="9" t="s">
        <v>605</v>
      </c>
      <c r="M10" s="9" t="s">
        <v>606</v>
      </c>
      <c r="N10" s="9" t="s">
        <v>607</v>
      </c>
      <c r="O10" s="9" t="s">
        <v>608</v>
      </c>
      <c r="P10" s="9" t="s">
        <v>609</v>
      </c>
      <c r="Q10" s="9" t="s">
        <v>610</v>
      </c>
      <c r="R10" s="9" t="s">
        <v>611</v>
      </c>
      <c r="S10" s="9" t="s">
        <v>612</v>
      </c>
      <c r="T10" s="9" t="s">
        <v>613</v>
      </c>
      <c r="U10" s="9" t="s">
        <v>614</v>
      </c>
      <c r="V10" s="9" t="s">
        <v>615</v>
      </c>
      <c r="W10" s="9" t="s">
        <v>616</v>
      </c>
      <c r="X10" s="9" t="s">
        <v>617</v>
      </c>
      <c r="Y10" s="9" t="s">
        <v>239</v>
      </c>
      <c r="Z10" s="9" t="s">
        <v>618</v>
      </c>
      <c r="AA10" s="9" t="s">
        <v>262</v>
      </c>
      <c r="AB10" s="9" t="s">
        <v>619</v>
      </c>
      <c r="AC10" s="9" t="s">
        <v>620</v>
      </c>
      <c r="AD10" s="9" t="s">
        <v>621</v>
      </c>
      <c r="AE10" s="9" t="s">
        <v>622</v>
      </c>
      <c r="AF10" s="9" t="s">
        <v>623</v>
      </c>
      <c r="AG10" s="9" t="s">
        <v>624</v>
      </c>
      <c r="AH10" s="9" t="s">
        <v>625</v>
      </c>
      <c r="AI10" s="9" t="s">
        <v>626</v>
      </c>
      <c r="AJ10" s="9" t="s">
        <v>627</v>
      </c>
      <c r="AK10" s="9" t="s">
        <v>368</v>
      </c>
      <c r="AL10" s="9" t="s">
        <v>628</v>
      </c>
      <c r="AM10" s="9" t="s">
        <v>629</v>
      </c>
      <c r="AN10" s="9" t="s">
        <v>630</v>
      </c>
      <c r="AO10" s="9" t="s">
        <v>631</v>
      </c>
      <c r="AP10" s="9" t="s">
        <v>343</v>
      </c>
      <c r="AQ10" s="9" t="s">
        <v>632</v>
      </c>
      <c r="AR10" s="9" t="s">
        <v>633</v>
      </c>
      <c r="AS10" s="9" t="s">
        <v>634</v>
      </c>
      <c r="AT10" s="9" t="s">
        <v>635</v>
      </c>
      <c r="AU10" s="9" t="s">
        <v>636</v>
      </c>
      <c r="AV10" s="9" t="s">
        <v>637</v>
      </c>
      <c r="AW10" s="9" t="s">
        <v>638</v>
      </c>
      <c r="AX10" s="9" t="s">
        <v>639</v>
      </c>
      <c r="AY10" s="9" t="s">
        <v>640</v>
      </c>
      <c r="AZ10" s="9" t="s">
        <v>641</v>
      </c>
      <c r="BA10" s="9" t="s">
        <v>642</v>
      </c>
      <c r="BB10" s="9" t="s">
        <v>486</v>
      </c>
      <c r="BC10" s="9" t="s">
        <v>643</v>
      </c>
      <c r="BD10" s="9" t="s">
        <v>644</v>
      </c>
      <c r="BE10" s="9" t="s">
        <v>645</v>
      </c>
      <c r="BF10" s="9" t="s">
        <v>483</v>
      </c>
      <c r="BG10" s="9" t="s">
        <v>646</v>
      </c>
      <c r="BH10" s="9" t="s">
        <v>647</v>
      </c>
      <c r="BI10" s="9" t="s">
        <v>648</v>
      </c>
      <c r="BJ10" s="9" t="s">
        <v>649</v>
      </c>
      <c r="BK10" s="9" t="s">
        <v>650</v>
      </c>
      <c r="BL10" s="9" t="s">
        <v>651</v>
      </c>
      <c r="BM10" s="9" t="s">
        <v>652</v>
      </c>
      <c r="BN10" s="9" t="s">
        <v>653</v>
      </c>
      <c r="BO10" s="9" t="s">
        <v>654</v>
      </c>
      <c r="BP10" s="9" t="s">
        <v>655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668</v>
      </c>
      <c r="CD10" s="9" t="s">
        <v>669</v>
      </c>
      <c r="CE10" s="9" t="s">
        <v>670</v>
      </c>
      <c r="CF10" s="9" t="s">
        <v>671</v>
      </c>
      <c r="CG10" s="9" t="s">
        <v>388</v>
      </c>
      <c r="CH10" s="9" t="s">
        <v>225</v>
      </c>
      <c r="CI10" s="9" t="s">
        <v>672</v>
      </c>
      <c r="CJ10" s="9" t="s">
        <v>673</v>
      </c>
      <c r="CK10" s="9" t="s">
        <v>674</v>
      </c>
      <c r="CL10" s="9" t="s">
        <v>675</v>
      </c>
      <c r="CM10" s="9" t="s">
        <v>676</v>
      </c>
      <c r="CN10" s="9" t="s">
        <v>677</v>
      </c>
      <c r="CO10" s="9" t="s">
        <v>678</v>
      </c>
      <c r="CP10" s="9" t="s">
        <v>679</v>
      </c>
      <c r="CQ10" s="9" t="s">
        <v>680</v>
      </c>
      <c r="CR10" s="9" t="s">
        <v>681</v>
      </c>
      <c r="CS10" s="9" t="s">
        <v>682</v>
      </c>
      <c r="CT10" s="9" t="s">
        <v>683</v>
      </c>
      <c r="CU10" s="9" t="s">
        <v>684</v>
      </c>
      <c r="CV10" s="9" t="s">
        <v>685</v>
      </c>
      <c r="CW10" s="9" t="s">
        <v>686</v>
      </c>
      <c r="CX10" s="9" t="s">
        <v>687</v>
      </c>
      <c r="CY10" s="9" t="s">
        <v>688</v>
      </c>
      <c r="CZ10" s="9" t="s">
        <v>689</v>
      </c>
      <c r="DA10" s="9" t="s">
        <v>38</v>
      </c>
      <c r="DB10" s="9" t="s">
        <v>44</v>
      </c>
      <c r="DC10" s="9" t="s">
        <v>690</v>
      </c>
      <c r="DD10" s="9" t="s">
        <v>691</v>
      </c>
      <c r="DE10" s="9" t="s">
        <v>692</v>
      </c>
      <c r="DF10" s="9" t="s">
        <v>693</v>
      </c>
      <c r="DG10" s="9" t="s">
        <v>694</v>
      </c>
      <c r="DH10" s="9" t="s">
        <v>695</v>
      </c>
      <c r="DI10" s="9" t="s">
        <v>696</v>
      </c>
      <c r="DJ10" s="9" t="s">
        <v>697</v>
      </c>
      <c r="DK10" s="9" t="s">
        <v>698</v>
      </c>
      <c r="DL10" s="9" t="s">
        <v>699</v>
      </c>
      <c r="DM10" s="9" t="s">
        <v>700</v>
      </c>
      <c r="DN10" s="9" t="s">
        <v>701</v>
      </c>
      <c r="DO10" s="9" t="s">
        <v>702</v>
      </c>
      <c r="DP10" s="9" t="s">
        <v>703</v>
      </c>
      <c r="DQ10" s="9" t="s">
        <v>704</v>
      </c>
      <c r="DR10" s="9" t="s">
        <v>705</v>
      </c>
      <c r="DS10" s="9" t="s">
        <v>706</v>
      </c>
      <c r="DT10" s="9" t="s">
        <v>707</v>
      </c>
      <c r="DU10" s="9" t="s">
        <v>708</v>
      </c>
      <c r="DV10" s="9" t="s">
        <v>709</v>
      </c>
      <c r="DW10" s="9" t="s">
        <v>710</v>
      </c>
      <c r="DX10" s="9" t="s">
        <v>711</v>
      </c>
      <c r="DY10" s="9" t="s">
        <v>712</v>
      </c>
      <c r="DZ10" s="9" t="s">
        <v>713</v>
      </c>
      <c r="EA10" s="9" t="s">
        <v>714</v>
      </c>
      <c r="EB10" s="9" t="s">
        <v>715</v>
      </c>
      <c r="EC10" s="9" t="s">
        <v>716</v>
      </c>
      <c r="ED10" s="9" t="s">
        <v>286</v>
      </c>
      <c r="EE10" s="9" t="s">
        <v>717</v>
      </c>
      <c r="EF10" s="9" t="s">
        <v>718</v>
      </c>
      <c r="EG10" s="9" t="s">
        <v>719</v>
      </c>
      <c r="EH10" s="9" t="s">
        <v>720</v>
      </c>
      <c r="EI10" s="9" t="s">
        <v>721</v>
      </c>
      <c r="EJ10" s="9" t="s">
        <v>722</v>
      </c>
      <c r="EK10" s="9" t="s">
        <v>723</v>
      </c>
      <c r="EL10" s="9" t="s">
        <v>724</v>
      </c>
      <c r="EM10" s="9" t="s">
        <v>725</v>
      </c>
      <c r="EN10" s="9" t="s">
        <v>726</v>
      </c>
      <c r="EO10" s="9" t="s">
        <v>727</v>
      </c>
      <c r="EP10" s="9" t="s">
        <v>728</v>
      </c>
      <c r="EQ10" s="9" t="s">
        <v>729</v>
      </c>
      <c r="ER10" s="9" t="s">
        <v>730</v>
      </c>
      <c r="ES10" s="9" t="s">
        <v>731</v>
      </c>
      <c r="ET10" s="9" t="s">
        <v>732</v>
      </c>
      <c r="EU10" s="9" t="s">
        <v>733</v>
      </c>
      <c r="EV10" s="9" t="s">
        <v>734</v>
      </c>
      <c r="EW10" s="9" t="s">
        <v>401</v>
      </c>
      <c r="EX10" s="9" t="s">
        <v>735</v>
      </c>
      <c r="EY10" s="9" t="s">
        <v>736</v>
      </c>
      <c r="EZ10" s="9" t="s">
        <v>737</v>
      </c>
      <c r="FA10" s="9" t="s">
        <v>738</v>
      </c>
      <c r="FB10" s="9" t="s">
        <v>739</v>
      </c>
      <c r="FC10" s="9" t="s">
        <v>740</v>
      </c>
      <c r="FD10" s="9" t="s">
        <v>741</v>
      </c>
      <c r="FE10" s="9" t="s">
        <v>742</v>
      </c>
      <c r="FF10" s="9" t="s">
        <v>743</v>
      </c>
      <c r="FG10" s="9" t="s">
        <v>744</v>
      </c>
      <c r="FH10" s="9" t="s">
        <v>745</v>
      </c>
      <c r="FI10" s="9" t="s">
        <v>746</v>
      </c>
      <c r="FJ10" s="9" t="s">
        <v>747</v>
      </c>
      <c r="FK10" s="200" t="s">
        <v>748</v>
      </c>
      <c r="FL10" s="1"/>
      <c r="FM10" s="10" t="s">
        <v>749</v>
      </c>
      <c r="FN10" s="10" t="s">
        <v>750</v>
      </c>
      <c r="FO10" s="10" t="s">
        <v>751</v>
      </c>
      <c r="FP10" s="10" t="s">
        <v>752</v>
      </c>
      <c r="FQ10" s="10" t="s">
        <v>753</v>
      </c>
      <c r="FR10" s="10" t="s">
        <v>754</v>
      </c>
      <c r="FS10" s="10" t="s">
        <v>755</v>
      </c>
      <c r="FT10" s="10" t="s">
        <v>756</v>
      </c>
      <c r="FU10" s="196" t="s">
        <v>748</v>
      </c>
    </row>
    <row r="11" spans="1:177" ht="24" customHeight="1" x14ac:dyDescent="0.3">
      <c r="A11" s="13" t="s">
        <v>59</v>
      </c>
      <c r="B11" s="13" t="s">
        <v>757</v>
      </c>
      <c r="C11" s="14">
        <v>206.6</v>
      </c>
      <c r="D11" s="14">
        <v>626.4</v>
      </c>
      <c r="E11" s="14">
        <v>215.4</v>
      </c>
      <c r="F11" s="14"/>
      <c r="G11" s="14"/>
      <c r="H11" s="14">
        <v>90.4</v>
      </c>
      <c r="I11" s="14">
        <v>163.1</v>
      </c>
      <c r="J11" s="14"/>
      <c r="K11" s="14"/>
      <c r="L11" s="14">
        <v>145.69999999999999</v>
      </c>
      <c r="M11" s="14">
        <v>146</v>
      </c>
      <c r="N11" s="14">
        <v>146</v>
      </c>
      <c r="O11" s="14">
        <v>240.6</v>
      </c>
      <c r="P11" s="14"/>
      <c r="Q11" s="14"/>
      <c r="R11" s="14">
        <v>461.5</v>
      </c>
      <c r="S11" s="14">
        <v>5.6</v>
      </c>
      <c r="T11" s="14"/>
      <c r="U11" s="14"/>
      <c r="V11" s="14"/>
      <c r="W11" s="14"/>
      <c r="X11" s="14">
        <v>170.8</v>
      </c>
      <c r="Y11" s="14">
        <v>7.5</v>
      </c>
      <c r="Z11" s="14">
        <v>5.8</v>
      </c>
      <c r="AA11" s="14"/>
      <c r="AB11" s="14">
        <v>6.8</v>
      </c>
      <c r="AC11" s="14">
        <v>13.6</v>
      </c>
      <c r="AD11" s="14">
        <v>70.2</v>
      </c>
      <c r="AE11" s="14"/>
      <c r="AF11" s="14"/>
      <c r="AG11" s="14"/>
      <c r="AH11" s="14"/>
      <c r="AI11" s="14">
        <v>110.6</v>
      </c>
      <c r="AJ11" s="14">
        <v>55.3</v>
      </c>
      <c r="AK11" s="14"/>
      <c r="AL11" s="14"/>
      <c r="AM11" s="14"/>
      <c r="AN11" s="14">
        <v>6.5</v>
      </c>
      <c r="AO11" s="14">
        <v>152.19999999999999</v>
      </c>
      <c r="AP11" s="14">
        <v>49.6</v>
      </c>
      <c r="AQ11" s="14">
        <v>142.9</v>
      </c>
      <c r="AR11" s="14">
        <v>23.3</v>
      </c>
      <c r="AS11" s="14">
        <v>18.2</v>
      </c>
      <c r="AT11" s="14">
        <v>18.7</v>
      </c>
      <c r="AU11" s="14">
        <v>94.2</v>
      </c>
      <c r="AV11" s="14">
        <v>0</v>
      </c>
      <c r="AW11" s="14">
        <v>183.5</v>
      </c>
      <c r="AX11" s="14">
        <v>91</v>
      </c>
      <c r="AY11" s="14">
        <v>108.2</v>
      </c>
      <c r="AZ11" s="14">
        <v>7.4</v>
      </c>
      <c r="BA11" s="14">
        <v>8.1999999999999993</v>
      </c>
      <c r="BB11" s="14">
        <v>27.9</v>
      </c>
      <c r="BC11" s="14">
        <v>42.5</v>
      </c>
      <c r="BD11" s="14">
        <v>2.1</v>
      </c>
      <c r="BE11" s="14">
        <v>13.5</v>
      </c>
      <c r="BF11" s="14">
        <v>82.4</v>
      </c>
      <c r="BG11" s="14"/>
      <c r="BH11" s="14"/>
      <c r="BI11" s="14">
        <v>58.6</v>
      </c>
      <c r="BJ11" s="14"/>
      <c r="BK11" s="14"/>
      <c r="BL11" s="14">
        <v>46.7</v>
      </c>
      <c r="BM11" s="14"/>
      <c r="BN11" s="14"/>
      <c r="BO11" s="14"/>
      <c r="BP11" s="14">
        <v>100.6</v>
      </c>
      <c r="BQ11" s="14">
        <v>0</v>
      </c>
      <c r="BR11" s="14">
        <v>172.7</v>
      </c>
      <c r="BS11" s="14">
        <v>200</v>
      </c>
      <c r="BT11" s="14">
        <v>181.8</v>
      </c>
      <c r="BU11" s="14"/>
      <c r="BV11" s="14"/>
      <c r="BW11" s="14"/>
      <c r="BX11" s="14"/>
      <c r="BY11" s="14"/>
      <c r="BZ11" s="14"/>
      <c r="CA11" s="14"/>
      <c r="CB11" s="14"/>
      <c r="CC11" s="14">
        <v>3.9</v>
      </c>
      <c r="CD11" s="14">
        <v>152.6</v>
      </c>
      <c r="CE11" s="14">
        <v>90.4</v>
      </c>
      <c r="CF11" s="14">
        <v>64</v>
      </c>
      <c r="CG11" s="14">
        <v>47.2</v>
      </c>
      <c r="CH11" s="14"/>
      <c r="CI11" s="14"/>
      <c r="CJ11" s="14"/>
      <c r="CK11" s="14"/>
      <c r="CL11" s="14">
        <v>146.1</v>
      </c>
      <c r="CM11" s="14">
        <v>147.4</v>
      </c>
      <c r="CN11" s="14">
        <v>149.1</v>
      </c>
      <c r="CO11" s="14"/>
      <c r="CP11" s="14"/>
      <c r="CQ11" s="14"/>
      <c r="CR11" s="14"/>
      <c r="CS11" s="14"/>
      <c r="CT11" s="14">
        <v>207.6</v>
      </c>
      <c r="CU11" s="14">
        <v>102</v>
      </c>
      <c r="CV11" s="14">
        <v>0</v>
      </c>
      <c r="CW11" s="14">
        <v>84.5</v>
      </c>
      <c r="CX11" s="14">
        <v>0</v>
      </c>
      <c r="CY11" s="14">
        <v>0</v>
      </c>
      <c r="CZ11" s="14">
        <v>0</v>
      </c>
      <c r="DA11" s="14">
        <v>17.7</v>
      </c>
      <c r="DB11" s="14">
        <v>14.9</v>
      </c>
      <c r="DC11" s="14">
        <v>9.9</v>
      </c>
      <c r="DD11" s="14"/>
      <c r="DE11" s="14">
        <v>0</v>
      </c>
      <c r="DF11" s="14">
        <v>1.2</v>
      </c>
      <c r="DG11" s="14">
        <v>2.2000000000000002</v>
      </c>
      <c r="DH11" s="14">
        <v>2.6</v>
      </c>
      <c r="DI11" s="14">
        <v>20.2</v>
      </c>
      <c r="DJ11" s="14">
        <v>20</v>
      </c>
      <c r="DK11" s="14">
        <v>18.5</v>
      </c>
      <c r="DL11" s="14">
        <v>3.5</v>
      </c>
      <c r="DM11" s="14">
        <v>18.5</v>
      </c>
      <c r="DN11" s="14">
        <v>0</v>
      </c>
      <c r="DO11" s="14">
        <v>0</v>
      </c>
      <c r="DP11" s="14">
        <v>20.6</v>
      </c>
      <c r="DQ11" s="14">
        <v>62.4</v>
      </c>
      <c r="DR11" s="14">
        <v>0</v>
      </c>
      <c r="DS11" s="14">
        <v>3.4</v>
      </c>
      <c r="DT11" s="14">
        <v>16.2</v>
      </c>
      <c r="DU11" s="14">
        <v>2.6</v>
      </c>
      <c r="DV11" s="14"/>
      <c r="DW11" s="14">
        <v>8</v>
      </c>
      <c r="DX11" s="14">
        <v>6.7</v>
      </c>
      <c r="DY11" s="14">
        <v>10.4</v>
      </c>
      <c r="DZ11" s="14">
        <v>13.9</v>
      </c>
      <c r="EA11" s="14">
        <v>10</v>
      </c>
      <c r="EB11" s="14">
        <v>19</v>
      </c>
      <c r="EC11" s="14">
        <v>52.2</v>
      </c>
      <c r="ED11" s="14">
        <v>0</v>
      </c>
      <c r="EE11" s="14">
        <v>52.5</v>
      </c>
      <c r="EF11" s="14">
        <v>77.8</v>
      </c>
      <c r="EG11" s="14">
        <v>2.7</v>
      </c>
      <c r="EH11" s="14">
        <v>1.1000000000000001</v>
      </c>
      <c r="EI11" s="14">
        <v>20.2</v>
      </c>
      <c r="EJ11" s="14">
        <v>4.5999999999999996</v>
      </c>
      <c r="EK11" s="14">
        <v>7.5</v>
      </c>
      <c r="EL11" s="14">
        <v>20.399999999999999</v>
      </c>
      <c r="EM11" s="14">
        <v>20.399999999999999</v>
      </c>
      <c r="EN11" s="14">
        <v>20</v>
      </c>
      <c r="EO11" s="14">
        <v>0.1</v>
      </c>
      <c r="EP11" s="14">
        <v>0</v>
      </c>
      <c r="EQ11" s="14">
        <v>0</v>
      </c>
      <c r="ER11" s="14">
        <v>0</v>
      </c>
      <c r="ES11" s="14"/>
      <c r="ET11" s="14">
        <v>66.400000000000006</v>
      </c>
      <c r="EU11" s="14">
        <v>54.2</v>
      </c>
      <c r="EV11" s="14">
        <v>0</v>
      </c>
      <c r="EW11" s="14">
        <v>2.4</v>
      </c>
      <c r="EX11" s="14">
        <v>2.2000000000000002</v>
      </c>
      <c r="EY11" s="14"/>
      <c r="EZ11" s="14"/>
      <c r="FA11" s="14">
        <v>0</v>
      </c>
      <c r="FB11" s="14">
        <v>3.8</v>
      </c>
      <c r="FC11" s="14">
        <v>20</v>
      </c>
      <c r="FD11" s="14">
        <v>9</v>
      </c>
      <c r="FE11" s="14">
        <v>28.2</v>
      </c>
      <c r="FF11" s="14">
        <v>30.8</v>
      </c>
      <c r="FG11" s="14">
        <v>15.4</v>
      </c>
      <c r="FH11" s="14">
        <v>17.600000000000001</v>
      </c>
      <c r="FI11" s="14">
        <v>8.3000000000000007</v>
      </c>
      <c r="FJ11" s="14">
        <v>11</v>
      </c>
      <c r="FK11" s="14">
        <v>6766.6</v>
      </c>
      <c r="FL11" s="15"/>
      <c r="FM11" s="14">
        <v>19.749179999999999</v>
      </c>
      <c r="FN11" s="14">
        <v>7.99</v>
      </c>
      <c r="FO11" s="14">
        <v>11.804</v>
      </c>
      <c r="FP11" s="14">
        <v>13.2</v>
      </c>
      <c r="FQ11" s="14">
        <v>27.098020000000002</v>
      </c>
      <c r="FR11" s="14">
        <v>18.92464</v>
      </c>
      <c r="FS11" s="14"/>
      <c r="FT11" s="14">
        <v>5.9</v>
      </c>
      <c r="FU11" s="14">
        <v>104.66584</v>
      </c>
    </row>
    <row r="12" spans="1:177" ht="24" customHeight="1" x14ac:dyDescent="0.3">
      <c r="A12" s="16" t="s">
        <v>59</v>
      </c>
      <c r="B12" s="16" t="s">
        <v>758</v>
      </c>
      <c r="C12" s="17">
        <v>206.7</v>
      </c>
      <c r="D12" s="17">
        <v>626.5</v>
      </c>
      <c r="E12" s="17">
        <v>213.6</v>
      </c>
      <c r="F12" s="17"/>
      <c r="G12" s="17"/>
      <c r="H12" s="17">
        <v>90</v>
      </c>
      <c r="I12" s="17">
        <v>162.6</v>
      </c>
      <c r="J12" s="17"/>
      <c r="K12" s="17"/>
      <c r="L12" s="17">
        <v>175.1</v>
      </c>
      <c r="M12" s="17">
        <v>175.3</v>
      </c>
      <c r="N12" s="17">
        <v>174.5</v>
      </c>
      <c r="O12" s="17">
        <v>269.5</v>
      </c>
      <c r="P12" s="17"/>
      <c r="Q12" s="17"/>
      <c r="R12" s="17">
        <v>462.5</v>
      </c>
      <c r="S12" s="17">
        <v>5.6</v>
      </c>
      <c r="T12" s="17"/>
      <c r="U12" s="17"/>
      <c r="V12" s="17"/>
      <c r="W12" s="17"/>
      <c r="X12" s="17">
        <v>167</v>
      </c>
      <c r="Y12" s="17">
        <v>7.5</v>
      </c>
      <c r="Z12" s="17">
        <v>5.9</v>
      </c>
      <c r="AA12" s="17"/>
      <c r="AB12" s="17">
        <v>6.8</v>
      </c>
      <c r="AC12" s="17">
        <v>13</v>
      </c>
      <c r="AD12" s="17">
        <v>70.2</v>
      </c>
      <c r="AE12" s="17"/>
      <c r="AF12" s="17"/>
      <c r="AG12" s="17"/>
      <c r="AH12" s="17"/>
      <c r="AI12" s="17">
        <v>110.7</v>
      </c>
      <c r="AJ12" s="17">
        <v>56</v>
      </c>
      <c r="AK12" s="17"/>
      <c r="AL12" s="17"/>
      <c r="AM12" s="17"/>
      <c r="AN12" s="17">
        <v>6.5</v>
      </c>
      <c r="AO12" s="17">
        <v>152.5</v>
      </c>
      <c r="AP12" s="17">
        <v>47.3</v>
      </c>
      <c r="AQ12" s="17">
        <v>125.4</v>
      </c>
      <c r="AR12" s="17">
        <v>25.5</v>
      </c>
      <c r="AS12" s="17">
        <v>18.399999999999999</v>
      </c>
      <c r="AT12" s="17">
        <v>18.7</v>
      </c>
      <c r="AU12" s="17">
        <v>92.1</v>
      </c>
      <c r="AV12" s="17">
        <v>66.599999999999994</v>
      </c>
      <c r="AW12" s="17">
        <v>184.5</v>
      </c>
      <c r="AX12" s="17">
        <v>86.3</v>
      </c>
      <c r="AY12" s="17">
        <v>107.9</v>
      </c>
      <c r="AZ12" s="17">
        <v>7.5</v>
      </c>
      <c r="BA12" s="17">
        <v>8.1999999999999993</v>
      </c>
      <c r="BB12" s="17">
        <v>35.6</v>
      </c>
      <c r="BC12" s="17">
        <v>42</v>
      </c>
      <c r="BD12" s="17">
        <v>2.1</v>
      </c>
      <c r="BE12" s="17">
        <v>12.1</v>
      </c>
      <c r="BF12" s="17">
        <v>81.7</v>
      </c>
      <c r="BG12" s="17"/>
      <c r="BH12" s="17"/>
      <c r="BI12" s="17">
        <v>58.8</v>
      </c>
      <c r="BJ12" s="17"/>
      <c r="BK12" s="17"/>
      <c r="BL12" s="17">
        <v>25.7</v>
      </c>
      <c r="BM12" s="17"/>
      <c r="BN12" s="17"/>
      <c r="BO12" s="17"/>
      <c r="BP12" s="17">
        <v>100.7</v>
      </c>
      <c r="BQ12" s="17">
        <v>0</v>
      </c>
      <c r="BR12" s="17">
        <v>172.5</v>
      </c>
      <c r="BS12" s="17">
        <v>200</v>
      </c>
      <c r="BT12" s="17">
        <v>180.8</v>
      </c>
      <c r="BU12" s="17"/>
      <c r="BV12" s="17"/>
      <c r="BW12" s="17"/>
      <c r="BX12" s="17"/>
      <c r="BY12" s="17"/>
      <c r="BZ12" s="17"/>
      <c r="CA12" s="17"/>
      <c r="CB12" s="17"/>
      <c r="CC12" s="17">
        <v>3.9</v>
      </c>
      <c r="CD12" s="17">
        <v>150.5</v>
      </c>
      <c r="CE12" s="17">
        <v>92.3</v>
      </c>
      <c r="CF12" s="17">
        <v>64.099999999999994</v>
      </c>
      <c r="CG12" s="17">
        <v>47.3</v>
      </c>
      <c r="CH12" s="17"/>
      <c r="CI12" s="17"/>
      <c r="CJ12" s="17"/>
      <c r="CK12" s="17"/>
      <c r="CL12" s="17">
        <v>146</v>
      </c>
      <c r="CM12" s="17">
        <v>147.30000000000001</v>
      </c>
      <c r="CN12" s="17">
        <v>149.1</v>
      </c>
      <c r="CO12" s="17"/>
      <c r="CP12" s="17"/>
      <c r="CQ12" s="17"/>
      <c r="CR12" s="17"/>
      <c r="CS12" s="17"/>
      <c r="CT12" s="17">
        <v>99.1</v>
      </c>
      <c r="CU12" s="17">
        <v>70.3</v>
      </c>
      <c r="CV12" s="17">
        <v>0</v>
      </c>
      <c r="CW12" s="17">
        <v>85.9</v>
      </c>
      <c r="CX12" s="17">
        <v>0</v>
      </c>
      <c r="CY12" s="17">
        <v>0</v>
      </c>
      <c r="CZ12" s="17">
        <v>0</v>
      </c>
      <c r="DA12" s="17">
        <v>17.8</v>
      </c>
      <c r="DB12" s="17">
        <v>20.100000000000001</v>
      </c>
      <c r="DC12" s="17">
        <v>9.9</v>
      </c>
      <c r="DD12" s="17"/>
      <c r="DE12" s="17">
        <v>0</v>
      </c>
      <c r="DF12" s="17">
        <v>1.2</v>
      </c>
      <c r="DG12" s="17">
        <v>2.5</v>
      </c>
      <c r="DH12" s="17">
        <v>2.5</v>
      </c>
      <c r="DI12" s="17">
        <v>20.100000000000001</v>
      </c>
      <c r="DJ12" s="17">
        <v>20</v>
      </c>
      <c r="DK12" s="17">
        <v>18.5</v>
      </c>
      <c r="DL12" s="17">
        <v>3.5</v>
      </c>
      <c r="DM12" s="17">
        <v>18.5</v>
      </c>
      <c r="DN12" s="17">
        <v>0</v>
      </c>
      <c r="DO12" s="17">
        <v>0</v>
      </c>
      <c r="DP12" s="17">
        <v>20.8</v>
      </c>
      <c r="DQ12" s="17">
        <v>62.4</v>
      </c>
      <c r="DR12" s="17">
        <v>0</v>
      </c>
      <c r="DS12" s="17">
        <v>3.4</v>
      </c>
      <c r="DT12" s="17">
        <v>13.5</v>
      </c>
      <c r="DU12" s="17">
        <v>2.6</v>
      </c>
      <c r="DV12" s="17"/>
      <c r="DW12" s="17">
        <v>8</v>
      </c>
      <c r="DX12" s="17">
        <v>6.7</v>
      </c>
      <c r="DY12" s="17">
        <v>13.2</v>
      </c>
      <c r="DZ12" s="17">
        <v>15.3</v>
      </c>
      <c r="EA12" s="17">
        <v>10</v>
      </c>
      <c r="EB12" s="17">
        <v>17.5</v>
      </c>
      <c r="EC12" s="17">
        <v>48.7</v>
      </c>
      <c r="ED12" s="17">
        <v>0</v>
      </c>
      <c r="EE12" s="17">
        <v>47.5</v>
      </c>
      <c r="EF12" s="17">
        <v>76.900000000000006</v>
      </c>
      <c r="EG12" s="17">
        <v>3.2</v>
      </c>
      <c r="EH12" s="17">
        <v>1.9</v>
      </c>
      <c r="EI12" s="17">
        <v>20</v>
      </c>
      <c r="EJ12" s="17">
        <v>4.5999999999999996</v>
      </c>
      <c r="EK12" s="17">
        <v>7.5</v>
      </c>
      <c r="EL12" s="17">
        <v>20.399999999999999</v>
      </c>
      <c r="EM12" s="17">
        <v>20.399999999999999</v>
      </c>
      <c r="EN12" s="17">
        <v>20</v>
      </c>
      <c r="EO12" s="17">
        <v>0.2</v>
      </c>
      <c r="EP12" s="17">
        <v>0</v>
      </c>
      <c r="EQ12" s="17">
        <v>0</v>
      </c>
      <c r="ER12" s="17">
        <v>0</v>
      </c>
      <c r="ES12" s="17"/>
      <c r="ET12" s="17">
        <v>54.8</v>
      </c>
      <c r="EU12" s="17">
        <v>39.799999999999997</v>
      </c>
      <c r="EV12" s="17">
        <v>0</v>
      </c>
      <c r="EW12" s="17">
        <v>2.4</v>
      </c>
      <c r="EX12" s="17">
        <v>2.2000000000000002</v>
      </c>
      <c r="EY12" s="17"/>
      <c r="EZ12" s="17"/>
      <c r="FA12" s="17">
        <v>0</v>
      </c>
      <c r="FB12" s="17">
        <v>3.9</v>
      </c>
      <c r="FC12" s="17">
        <v>20</v>
      </c>
      <c r="FD12" s="17">
        <v>8.6999999999999993</v>
      </c>
      <c r="FE12" s="17">
        <v>27.8</v>
      </c>
      <c r="FF12" s="17">
        <v>30.8</v>
      </c>
      <c r="FG12" s="17">
        <v>16</v>
      </c>
      <c r="FH12" s="17">
        <v>17.600000000000001</v>
      </c>
      <c r="FI12" s="17">
        <v>7.2</v>
      </c>
      <c r="FJ12" s="17">
        <v>11</v>
      </c>
      <c r="FK12" s="17">
        <v>6735.7</v>
      </c>
      <c r="FL12" s="15"/>
      <c r="FM12" s="17">
        <v>20.17333</v>
      </c>
      <c r="FN12" s="17">
        <v>7.99</v>
      </c>
      <c r="FO12" s="17">
        <v>11.846</v>
      </c>
      <c r="FP12" s="17">
        <v>13.2</v>
      </c>
      <c r="FQ12" s="17">
        <v>27.116520000000001</v>
      </c>
      <c r="FR12" s="17">
        <v>18.925049999999999</v>
      </c>
      <c r="FS12" s="17"/>
      <c r="FT12" s="17">
        <v>5.7</v>
      </c>
      <c r="FU12" s="17">
        <v>104.9509</v>
      </c>
    </row>
    <row r="13" spans="1:177" ht="24" customHeight="1" x14ac:dyDescent="0.3">
      <c r="A13" s="16" t="s">
        <v>59</v>
      </c>
      <c r="B13" s="16" t="s">
        <v>759</v>
      </c>
      <c r="C13" s="17">
        <v>206.3</v>
      </c>
      <c r="D13" s="17">
        <v>626.5</v>
      </c>
      <c r="E13" s="17">
        <v>214.3</v>
      </c>
      <c r="F13" s="17"/>
      <c r="G13" s="17"/>
      <c r="H13" s="17">
        <v>90</v>
      </c>
      <c r="I13" s="17">
        <v>163.19999999999999</v>
      </c>
      <c r="J13" s="17"/>
      <c r="K13" s="17"/>
      <c r="L13" s="17">
        <v>154.9</v>
      </c>
      <c r="M13" s="17">
        <v>155.19999999999999</v>
      </c>
      <c r="N13" s="17">
        <v>156</v>
      </c>
      <c r="O13" s="17">
        <v>250</v>
      </c>
      <c r="P13" s="17"/>
      <c r="Q13" s="17"/>
      <c r="R13" s="17">
        <v>460.8</v>
      </c>
      <c r="S13" s="17">
        <v>5.6</v>
      </c>
      <c r="T13" s="17"/>
      <c r="U13" s="17"/>
      <c r="V13" s="17"/>
      <c r="W13" s="17"/>
      <c r="X13" s="17">
        <v>166</v>
      </c>
      <c r="Y13" s="17">
        <v>7.6</v>
      </c>
      <c r="Z13" s="17">
        <v>5.8</v>
      </c>
      <c r="AA13" s="17"/>
      <c r="AB13" s="17">
        <v>6.8</v>
      </c>
      <c r="AC13" s="17">
        <v>13</v>
      </c>
      <c r="AD13" s="17">
        <v>70.2</v>
      </c>
      <c r="AE13" s="17"/>
      <c r="AF13" s="17"/>
      <c r="AG13" s="17"/>
      <c r="AH13" s="17"/>
      <c r="AI13" s="17">
        <v>110.7</v>
      </c>
      <c r="AJ13" s="17">
        <v>55.8</v>
      </c>
      <c r="AK13" s="17"/>
      <c r="AL13" s="17"/>
      <c r="AM13" s="17"/>
      <c r="AN13" s="17">
        <v>6.5</v>
      </c>
      <c r="AO13" s="17">
        <v>152.69999999999999</v>
      </c>
      <c r="AP13" s="17">
        <v>48.4</v>
      </c>
      <c r="AQ13" s="17">
        <v>119.3</v>
      </c>
      <c r="AR13" s="17">
        <v>26</v>
      </c>
      <c r="AS13" s="17">
        <v>18.399999999999999</v>
      </c>
      <c r="AT13" s="17">
        <v>18.7</v>
      </c>
      <c r="AU13" s="17">
        <v>91.9</v>
      </c>
      <c r="AV13" s="17">
        <v>130.4</v>
      </c>
      <c r="AW13" s="17">
        <v>183.2</v>
      </c>
      <c r="AX13" s="17">
        <v>85.1</v>
      </c>
      <c r="AY13" s="17">
        <v>106.6</v>
      </c>
      <c r="AZ13" s="17">
        <v>7.5</v>
      </c>
      <c r="BA13" s="17">
        <v>8.3000000000000007</v>
      </c>
      <c r="BB13" s="17">
        <v>35</v>
      </c>
      <c r="BC13" s="17">
        <v>41.5</v>
      </c>
      <c r="BD13" s="17">
        <v>2.1</v>
      </c>
      <c r="BE13" s="17">
        <v>12.4</v>
      </c>
      <c r="BF13" s="17">
        <v>80.099999999999994</v>
      </c>
      <c r="BG13" s="17"/>
      <c r="BH13" s="17"/>
      <c r="BI13" s="17">
        <v>58.5</v>
      </c>
      <c r="BJ13" s="17"/>
      <c r="BK13" s="17"/>
      <c r="BL13" s="17">
        <v>0</v>
      </c>
      <c r="BM13" s="17"/>
      <c r="BN13" s="17"/>
      <c r="BO13" s="17"/>
      <c r="BP13" s="17">
        <v>100.7</v>
      </c>
      <c r="BQ13" s="17">
        <v>0</v>
      </c>
      <c r="BR13" s="17">
        <v>173.1</v>
      </c>
      <c r="BS13" s="17">
        <v>200</v>
      </c>
      <c r="BT13" s="17">
        <v>180</v>
      </c>
      <c r="BU13" s="17"/>
      <c r="BV13" s="17"/>
      <c r="BW13" s="17"/>
      <c r="BX13" s="17"/>
      <c r="BY13" s="17"/>
      <c r="BZ13" s="17"/>
      <c r="CA13" s="17"/>
      <c r="CB13" s="17"/>
      <c r="CC13" s="17">
        <v>3.9</v>
      </c>
      <c r="CD13" s="17">
        <v>157.30000000000001</v>
      </c>
      <c r="CE13" s="17">
        <v>88.3</v>
      </c>
      <c r="CF13" s="17">
        <v>64.099999999999994</v>
      </c>
      <c r="CG13" s="17">
        <v>47.2</v>
      </c>
      <c r="CH13" s="17"/>
      <c r="CI13" s="17"/>
      <c r="CJ13" s="17"/>
      <c r="CK13" s="17"/>
      <c r="CL13" s="17">
        <v>146.4</v>
      </c>
      <c r="CM13" s="17">
        <v>147.6</v>
      </c>
      <c r="CN13" s="17">
        <v>149.69999999999999</v>
      </c>
      <c r="CO13" s="17"/>
      <c r="CP13" s="17"/>
      <c r="CQ13" s="17"/>
      <c r="CR13" s="17"/>
      <c r="CS13" s="17"/>
      <c r="CT13" s="17">
        <v>45.6</v>
      </c>
      <c r="CU13" s="17">
        <v>0</v>
      </c>
      <c r="CV13" s="17">
        <v>0</v>
      </c>
      <c r="CW13" s="17">
        <v>90.5</v>
      </c>
      <c r="CX13" s="17">
        <v>0</v>
      </c>
      <c r="CY13" s="17">
        <v>0</v>
      </c>
      <c r="CZ13" s="17">
        <v>0</v>
      </c>
      <c r="DA13" s="17">
        <v>17.899999999999999</v>
      </c>
      <c r="DB13" s="17">
        <v>20.100000000000001</v>
      </c>
      <c r="DC13" s="17">
        <v>9.9</v>
      </c>
      <c r="DD13" s="17"/>
      <c r="DE13" s="17">
        <v>0</v>
      </c>
      <c r="DF13" s="17">
        <v>1.2</v>
      </c>
      <c r="DG13" s="17">
        <v>2.5</v>
      </c>
      <c r="DH13" s="17">
        <v>2.5</v>
      </c>
      <c r="DI13" s="17">
        <v>20.2</v>
      </c>
      <c r="DJ13" s="17">
        <v>20</v>
      </c>
      <c r="DK13" s="17">
        <v>18.5</v>
      </c>
      <c r="DL13" s="17">
        <v>3.5</v>
      </c>
      <c r="DM13" s="17">
        <v>18.5</v>
      </c>
      <c r="DN13" s="17">
        <v>0</v>
      </c>
      <c r="DO13" s="17">
        <v>0</v>
      </c>
      <c r="DP13" s="17">
        <v>21</v>
      </c>
      <c r="DQ13" s="17">
        <v>65.8</v>
      </c>
      <c r="DR13" s="17">
        <v>0</v>
      </c>
      <c r="DS13" s="17">
        <v>3.4</v>
      </c>
      <c r="DT13" s="17">
        <v>13.5</v>
      </c>
      <c r="DU13" s="17">
        <v>2.6</v>
      </c>
      <c r="DV13" s="17"/>
      <c r="DW13" s="17">
        <v>8</v>
      </c>
      <c r="DX13" s="17">
        <v>6.7</v>
      </c>
      <c r="DY13" s="17">
        <v>13.2</v>
      </c>
      <c r="DZ13" s="17">
        <v>17.600000000000001</v>
      </c>
      <c r="EA13" s="17">
        <v>10</v>
      </c>
      <c r="EB13" s="17">
        <v>21.6</v>
      </c>
      <c r="EC13" s="17">
        <v>47.2</v>
      </c>
      <c r="ED13" s="17">
        <v>0</v>
      </c>
      <c r="EE13" s="17">
        <v>51.7</v>
      </c>
      <c r="EF13" s="17">
        <v>81</v>
      </c>
      <c r="EG13" s="17">
        <v>3</v>
      </c>
      <c r="EH13" s="17">
        <v>1.7</v>
      </c>
      <c r="EI13" s="17">
        <v>19.8</v>
      </c>
      <c r="EJ13" s="17">
        <v>4.5999999999999996</v>
      </c>
      <c r="EK13" s="17">
        <v>7.5</v>
      </c>
      <c r="EL13" s="17">
        <v>20.399999999999999</v>
      </c>
      <c r="EM13" s="17">
        <v>20.399999999999999</v>
      </c>
      <c r="EN13" s="17">
        <v>20</v>
      </c>
      <c r="EO13" s="17">
        <v>0.6</v>
      </c>
      <c r="EP13" s="17">
        <v>0</v>
      </c>
      <c r="EQ13" s="17">
        <v>0</v>
      </c>
      <c r="ER13" s="17">
        <v>0</v>
      </c>
      <c r="ES13" s="17"/>
      <c r="ET13" s="17">
        <v>33.299999999999997</v>
      </c>
      <c r="EU13" s="17">
        <v>23.3</v>
      </c>
      <c r="EV13" s="17">
        <v>0</v>
      </c>
      <c r="EW13" s="17">
        <v>2.4</v>
      </c>
      <c r="EX13" s="17">
        <v>2.2000000000000002</v>
      </c>
      <c r="EY13" s="17"/>
      <c r="EZ13" s="17"/>
      <c r="FA13" s="17">
        <v>0</v>
      </c>
      <c r="FB13" s="17">
        <v>3.9</v>
      </c>
      <c r="FC13" s="17">
        <v>20</v>
      </c>
      <c r="FD13" s="17">
        <v>7.1</v>
      </c>
      <c r="FE13" s="17">
        <v>28</v>
      </c>
      <c r="FF13" s="17">
        <v>31</v>
      </c>
      <c r="FG13" s="17">
        <v>15.2</v>
      </c>
      <c r="FH13" s="17">
        <v>17.600000000000001</v>
      </c>
      <c r="FI13" s="17">
        <v>8.6</v>
      </c>
      <c r="FJ13" s="17">
        <v>11</v>
      </c>
      <c r="FK13" s="17">
        <v>6545.4</v>
      </c>
      <c r="FL13" s="15"/>
      <c r="FM13" s="17">
        <v>20.115590000000001</v>
      </c>
      <c r="FN13" s="17">
        <v>7.992</v>
      </c>
      <c r="FO13" s="17">
        <v>11.42</v>
      </c>
      <c r="FP13" s="17">
        <v>13.2</v>
      </c>
      <c r="FQ13" s="17">
        <v>27.079519999999999</v>
      </c>
      <c r="FR13" s="17">
        <v>18.925360000000001</v>
      </c>
      <c r="FS13" s="17"/>
      <c r="FT13" s="17">
        <v>5.9</v>
      </c>
      <c r="FU13" s="17">
        <v>104.63247</v>
      </c>
    </row>
    <row r="14" spans="1:177" ht="24" customHeight="1" x14ac:dyDescent="0.3">
      <c r="A14" s="16" t="s">
        <v>59</v>
      </c>
      <c r="B14" s="16" t="s">
        <v>760</v>
      </c>
      <c r="C14" s="17">
        <v>204.5</v>
      </c>
      <c r="D14" s="17">
        <v>627.20000000000005</v>
      </c>
      <c r="E14" s="17">
        <v>216.1</v>
      </c>
      <c r="F14" s="17"/>
      <c r="G14" s="17"/>
      <c r="H14" s="17">
        <v>89.5</v>
      </c>
      <c r="I14" s="17">
        <v>162.30000000000001</v>
      </c>
      <c r="J14" s="17"/>
      <c r="K14" s="17"/>
      <c r="L14" s="17">
        <v>166.5</v>
      </c>
      <c r="M14" s="17">
        <v>164.7</v>
      </c>
      <c r="N14" s="17">
        <v>164.8</v>
      </c>
      <c r="O14" s="17">
        <v>251.7</v>
      </c>
      <c r="P14" s="17"/>
      <c r="Q14" s="17"/>
      <c r="R14" s="17">
        <v>466.9</v>
      </c>
      <c r="S14" s="17">
        <v>5.4</v>
      </c>
      <c r="T14" s="17"/>
      <c r="U14" s="17"/>
      <c r="V14" s="17"/>
      <c r="W14" s="17"/>
      <c r="X14" s="17">
        <v>164</v>
      </c>
      <c r="Y14" s="17">
        <v>7.5</v>
      </c>
      <c r="Z14" s="17">
        <v>5.8</v>
      </c>
      <c r="AA14" s="17"/>
      <c r="AB14" s="17">
        <v>6.8</v>
      </c>
      <c r="AC14" s="17">
        <v>13.2</v>
      </c>
      <c r="AD14" s="17">
        <v>69.900000000000006</v>
      </c>
      <c r="AE14" s="17"/>
      <c r="AF14" s="17"/>
      <c r="AG14" s="17"/>
      <c r="AH14" s="17"/>
      <c r="AI14" s="17">
        <v>110.6</v>
      </c>
      <c r="AJ14" s="17">
        <v>56</v>
      </c>
      <c r="AK14" s="17"/>
      <c r="AL14" s="17"/>
      <c r="AM14" s="17"/>
      <c r="AN14" s="17">
        <v>6.5</v>
      </c>
      <c r="AO14" s="17">
        <v>152.30000000000001</v>
      </c>
      <c r="AP14" s="17">
        <v>50</v>
      </c>
      <c r="AQ14" s="17">
        <v>44.9</v>
      </c>
      <c r="AR14" s="17">
        <v>25.4</v>
      </c>
      <c r="AS14" s="17">
        <v>18.600000000000001</v>
      </c>
      <c r="AT14" s="17">
        <v>18.7</v>
      </c>
      <c r="AU14" s="17">
        <v>89.7</v>
      </c>
      <c r="AV14" s="17">
        <v>128</v>
      </c>
      <c r="AW14" s="17">
        <v>148.30000000000001</v>
      </c>
      <c r="AX14" s="17">
        <v>77</v>
      </c>
      <c r="AY14" s="17">
        <v>107</v>
      </c>
      <c r="AZ14" s="17">
        <v>7.5</v>
      </c>
      <c r="BA14" s="17">
        <v>8.1999999999999993</v>
      </c>
      <c r="BB14" s="17">
        <v>34.4</v>
      </c>
      <c r="BC14" s="17">
        <v>41.4</v>
      </c>
      <c r="BD14" s="17">
        <v>2.1</v>
      </c>
      <c r="BE14" s="17">
        <v>12.1</v>
      </c>
      <c r="BF14" s="17">
        <v>80.099999999999994</v>
      </c>
      <c r="BG14" s="17"/>
      <c r="BH14" s="17"/>
      <c r="BI14" s="17">
        <v>58</v>
      </c>
      <c r="BJ14" s="17"/>
      <c r="BK14" s="17"/>
      <c r="BL14" s="17">
        <v>0</v>
      </c>
      <c r="BM14" s="17"/>
      <c r="BN14" s="17"/>
      <c r="BO14" s="17"/>
      <c r="BP14" s="17">
        <v>99.4</v>
      </c>
      <c r="BQ14" s="17">
        <v>0</v>
      </c>
      <c r="BR14" s="17">
        <v>174.7</v>
      </c>
      <c r="BS14" s="17">
        <v>200</v>
      </c>
      <c r="BT14" s="17">
        <v>180.7</v>
      </c>
      <c r="BU14" s="17"/>
      <c r="BV14" s="17"/>
      <c r="BW14" s="17"/>
      <c r="BX14" s="17"/>
      <c r="BY14" s="17"/>
      <c r="BZ14" s="17"/>
      <c r="CA14" s="17"/>
      <c r="CB14" s="17"/>
      <c r="CC14" s="17">
        <v>3.9</v>
      </c>
      <c r="CD14" s="17">
        <v>142.9</v>
      </c>
      <c r="CE14" s="17">
        <v>78.400000000000006</v>
      </c>
      <c r="CF14" s="17">
        <v>65.599999999999994</v>
      </c>
      <c r="CG14" s="17">
        <v>47.1</v>
      </c>
      <c r="CH14" s="17"/>
      <c r="CI14" s="17"/>
      <c r="CJ14" s="17"/>
      <c r="CK14" s="17"/>
      <c r="CL14" s="17">
        <v>147.9</v>
      </c>
      <c r="CM14" s="17">
        <v>148.80000000000001</v>
      </c>
      <c r="CN14" s="17">
        <v>150.69999999999999</v>
      </c>
      <c r="CO14" s="17"/>
      <c r="CP14" s="17"/>
      <c r="CQ14" s="17"/>
      <c r="CR14" s="17"/>
      <c r="CS14" s="17"/>
      <c r="CT14" s="17">
        <v>0</v>
      </c>
      <c r="CU14" s="17">
        <v>0</v>
      </c>
      <c r="CV14" s="17">
        <v>0</v>
      </c>
      <c r="CW14" s="17">
        <v>88.7</v>
      </c>
      <c r="CX14" s="17">
        <v>0</v>
      </c>
      <c r="CY14" s="17">
        <v>0</v>
      </c>
      <c r="CZ14" s="17">
        <v>0</v>
      </c>
      <c r="DA14" s="17">
        <v>17.8</v>
      </c>
      <c r="DB14" s="17">
        <v>20.100000000000001</v>
      </c>
      <c r="DC14" s="17">
        <v>9.9</v>
      </c>
      <c r="DD14" s="17"/>
      <c r="DE14" s="17">
        <v>0</v>
      </c>
      <c r="DF14" s="17">
        <v>1.2</v>
      </c>
      <c r="DG14" s="17">
        <v>2.5</v>
      </c>
      <c r="DH14" s="17">
        <v>2.6</v>
      </c>
      <c r="DI14" s="17">
        <v>20.3</v>
      </c>
      <c r="DJ14" s="17">
        <v>20</v>
      </c>
      <c r="DK14" s="17">
        <v>18.5</v>
      </c>
      <c r="DL14" s="17">
        <v>3.5</v>
      </c>
      <c r="DM14" s="17">
        <v>18.5</v>
      </c>
      <c r="DN14" s="17">
        <v>0</v>
      </c>
      <c r="DO14" s="17">
        <v>0</v>
      </c>
      <c r="DP14" s="17">
        <v>23.4</v>
      </c>
      <c r="DQ14" s="17">
        <v>64.8</v>
      </c>
      <c r="DR14" s="17">
        <v>0</v>
      </c>
      <c r="DS14" s="17">
        <v>3.4</v>
      </c>
      <c r="DT14" s="17">
        <v>13.6</v>
      </c>
      <c r="DU14" s="17">
        <v>2.5</v>
      </c>
      <c r="DV14" s="17"/>
      <c r="DW14" s="17">
        <v>8</v>
      </c>
      <c r="DX14" s="17">
        <v>6.7</v>
      </c>
      <c r="DY14" s="17">
        <v>12.4</v>
      </c>
      <c r="DZ14" s="17">
        <v>16.8</v>
      </c>
      <c r="EA14" s="17">
        <v>10</v>
      </c>
      <c r="EB14" s="17">
        <v>28.8</v>
      </c>
      <c r="EC14" s="17">
        <v>50.5</v>
      </c>
      <c r="ED14" s="17">
        <v>0</v>
      </c>
      <c r="EE14" s="17">
        <v>50.8</v>
      </c>
      <c r="EF14" s="17">
        <v>87.9</v>
      </c>
      <c r="EG14" s="17">
        <v>3.1</v>
      </c>
      <c r="EH14" s="17">
        <v>2.1</v>
      </c>
      <c r="EI14" s="17">
        <v>19.5</v>
      </c>
      <c r="EJ14" s="17">
        <v>4.5999999999999996</v>
      </c>
      <c r="EK14" s="17">
        <v>7.5</v>
      </c>
      <c r="EL14" s="17">
        <v>20.399999999999999</v>
      </c>
      <c r="EM14" s="17">
        <v>20.399999999999999</v>
      </c>
      <c r="EN14" s="17">
        <v>20</v>
      </c>
      <c r="EO14" s="17">
        <v>0.2</v>
      </c>
      <c r="EP14" s="17">
        <v>0</v>
      </c>
      <c r="EQ14" s="17">
        <v>0</v>
      </c>
      <c r="ER14" s="17">
        <v>0</v>
      </c>
      <c r="ES14" s="17"/>
      <c r="ET14" s="17">
        <v>32.799999999999997</v>
      </c>
      <c r="EU14" s="17">
        <v>23.8</v>
      </c>
      <c r="EV14" s="17">
        <v>0</v>
      </c>
      <c r="EW14" s="17">
        <v>2.4</v>
      </c>
      <c r="EX14" s="17">
        <v>2.2000000000000002</v>
      </c>
      <c r="EY14" s="17"/>
      <c r="EZ14" s="17"/>
      <c r="FA14" s="17">
        <v>0</v>
      </c>
      <c r="FB14" s="17">
        <v>3.9</v>
      </c>
      <c r="FC14" s="17">
        <v>20</v>
      </c>
      <c r="FD14" s="17">
        <v>8.6</v>
      </c>
      <c r="FE14" s="17">
        <v>27.5</v>
      </c>
      <c r="FF14" s="17">
        <v>30.8</v>
      </c>
      <c r="FG14" s="17">
        <v>15</v>
      </c>
      <c r="FH14" s="17">
        <v>17.600000000000001</v>
      </c>
      <c r="FI14" s="17">
        <v>8.4</v>
      </c>
      <c r="FJ14" s="17">
        <v>11</v>
      </c>
      <c r="FK14" s="17">
        <v>6408.7</v>
      </c>
      <c r="FL14" s="15"/>
      <c r="FM14" s="17">
        <v>20.364149999999999</v>
      </c>
      <c r="FN14" s="17">
        <v>7.99</v>
      </c>
      <c r="FO14" s="17">
        <v>11.422000000000001</v>
      </c>
      <c r="FP14" s="17">
        <v>13.2</v>
      </c>
      <c r="FQ14" s="17">
        <v>27.041119999999999</v>
      </c>
      <c r="FR14" s="17">
        <v>18.925719999999998</v>
      </c>
      <c r="FS14" s="17"/>
      <c r="FT14" s="17">
        <v>5.9</v>
      </c>
      <c r="FU14" s="17">
        <v>104.84299</v>
      </c>
    </row>
    <row r="15" spans="1:177" ht="24" customHeight="1" x14ac:dyDescent="0.3">
      <c r="A15" s="16" t="s">
        <v>59</v>
      </c>
      <c r="B15" s="16" t="s">
        <v>761</v>
      </c>
      <c r="C15" s="17">
        <v>206</v>
      </c>
      <c r="D15" s="17">
        <v>625</v>
      </c>
      <c r="E15" s="17">
        <v>211.5</v>
      </c>
      <c r="F15" s="17"/>
      <c r="G15" s="17"/>
      <c r="H15" s="17">
        <v>90.2</v>
      </c>
      <c r="I15" s="17">
        <v>162.69999999999999</v>
      </c>
      <c r="J15" s="17"/>
      <c r="K15" s="17"/>
      <c r="L15" s="17">
        <v>115.1</v>
      </c>
      <c r="M15" s="17">
        <v>115.7</v>
      </c>
      <c r="N15" s="17">
        <v>115.1</v>
      </c>
      <c r="O15" s="17">
        <v>223.5</v>
      </c>
      <c r="P15" s="17"/>
      <c r="Q15" s="17"/>
      <c r="R15" s="17">
        <v>458.3</v>
      </c>
      <c r="S15" s="17">
        <v>5.6</v>
      </c>
      <c r="T15" s="17"/>
      <c r="U15" s="17"/>
      <c r="V15" s="17"/>
      <c r="W15" s="17"/>
      <c r="X15" s="17">
        <v>167.7</v>
      </c>
      <c r="Y15" s="17">
        <v>7.4</v>
      </c>
      <c r="Z15" s="17">
        <v>5.7</v>
      </c>
      <c r="AA15" s="17"/>
      <c r="AB15" s="17">
        <v>6.8</v>
      </c>
      <c r="AC15" s="17">
        <v>13.1</v>
      </c>
      <c r="AD15" s="17">
        <v>70.3</v>
      </c>
      <c r="AE15" s="17"/>
      <c r="AF15" s="17"/>
      <c r="AG15" s="17"/>
      <c r="AH15" s="17"/>
      <c r="AI15" s="17">
        <v>110.7</v>
      </c>
      <c r="AJ15" s="17">
        <v>55.3</v>
      </c>
      <c r="AK15" s="17"/>
      <c r="AL15" s="17"/>
      <c r="AM15" s="17"/>
      <c r="AN15" s="17">
        <v>6.5</v>
      </c>
      <c r="AO15" s="17">
        <v>152.69999999999999</v>
      </c>
      <c r="AP15" s="17">
        <v>37.1</v>
      </c>
      <c r="AQ15" s="17">
        <v>38.299999999999997</v>
      </c>
      <c r="AR15" s="17">
        <v>25.6</v>
      </c>
      <c r="AS15" s="17">
        <v>18.399999999999999</v>
      </c>
      <c r="AT15" s="17">
        <v>18.7</v>
      </c>
      <c r="AU15" s="17">
        <v>91.6</v>
      </c>
      <c r="AV15" s="17">
        <v>149.4</v>
      </c>
      <c r="AW15" s="17">
        <v>150</v>
      </c>
      <c r="AX15" s="17">
        <v>166.3</v>
      </c>
      <c r="AY15" s="17">
        <v>106.5</v>
      </c>
      <c r="AZ15" s="17">
        <v>7.2</v>
      </c>
      <c r="BA15" s="17">
        <v>8.1</v>
      </c>
      <c r="BB15" s="17">
        <v>25.7</v>
      </c>
      <c r="BC15" s="17">
        <v>41.5</v>
      </c>
      <c r="BD15" s="17">
        <v>2.1</v>
      </c>
      <c r="BE15" s="17">
        <v>12.3</v>
      </c>
      <c r="BF15" s="17">
        <v>78.599999999999994</v>
      </c>
      <c r="BG15" s="17"/>
      <c r="BH15" s="17"/>
      <c r="BI15" s="17">
        <v>58.2</v>
      </c>
      <c r="BJ15" s="17"/>
      <c r="BK15" s="17"/>
      <c r="BL15" s="17">
        <v>0</v>
      </c>
      <c r="BM15" s="17"/>
      <c r="BN15" s="17"/>
      <c r="BO15" s="17"/>
      <c r="BP15" s="17">
        <v>100.6</v>
      </c>
      <c r="BQ15" s="17">
        <v>0</v>
      </c>
      <c r="BR15" s="17">
        <v>173</v>
      </c>
      <c r="BS15" s="17">
        <v>200</v>
      </c>
      <c r="BT15" s="17">
        <v>179.4</v>
      </c>
      <c r="BU15" s="17"/>
      <c r="BV15" s="17"/>
      <c r="BW15" s="17"/>
      <c r="BX15" s="17"/>
      <c r="BY15" s="17"/>
      <c r="BZ15" s="17"/>
      <c r="CA15" s="17"/>
      <c r="CB15" s="17"/>
      <c r="CC15" s="17">
        <v>3.9</v>
      </c>
      <c r="CD15" s="17">
        <v>132.19999999999999</v>
      </c>
      <c r="CE15" s="17">
        <v>74.5</v>
      </c>
      <c r="CF15" s="17">
        <v>64.900000000000006</v>
      </c>
      <c r="CG15" s="17">
        <v>47.1</v>
      </c>
      <c r="CH15" s="17"/>
      <c r="CI15" s="17"/>
      <c r="CJ15" s="17"/>
      <c r="CK15" s="17"/>
      <c r="CL15" s="17">
        <v>146.4</v>
      </c>
      <c r="CM15" s="17">
        <v>147.6</v>
      </c>
      <c r="CN15" s="17">
        <v>149.5</v>
      </c>
      <c r="CO15" s="17"/>
      <c r="CP15" s="17"/>
      <c r="CQ15" s="17"/>
      <c r="CR15" s="17"/>
      <c r="CS15" s="17"/>
      <c r="CT15" s="17">
        <v>0</v>
      </c>
      <c r="CU15" s="17">
        <v>0</v>
      </c>
      <c r="CV15" s="17">
        <v>0</v>
      </c>
      <c r="CW15" s="17">
        <v>74.7</v>
      </c>
      <c r="CX15" s="17">
        <v>0</v>
      </c>
      <c r="CY15" s="17">
        <v>0</v>
      </c>
      <c r="CZ15" s="17">
        <v>0</v>
      </c>
      <c r="DA15" s="17">
        <v>17.7</v>
      </c>
      <c r="DB15" s="17">
        <v>20</v>
      </c>
      <c r="DC15" s="17">
        <v>9.8000000000000007</v>
      </c>
      <c r="DD15" s="17"/>
      <c r="DE15" s="17">
        <v>0</v>
      </c>
      <c r="DF15" s="17">
        <v>1.2</v>
      </c>
      <c r="DG15" s="17">
        <v>2.2000000000000002</v>
      </c>
      <c r="DH15" s="17">
        <v>2.6</v>
      </c>
      <c r="DI15" s="17">
        <v>20.100000000000001</v>
      </c>
      <c r="DJ15" s="17">
        <v>20</v>
      </c>
      <c r="DK15" s="17">
        <v>18.5</v>
      </c>
      <c r="DL15" s="17">
        <v>3.5</v>
      </c>
      <c r="DM15" s="17">
        <v>18.5</v>
      </c>
      <c r="DN15" s="17">
        <v>0</v>
      </c>
      <c r="DO15" s="17">
        <v>0</v>
      </c>
      <c r="DP15" s="17">
        <v>21.4</v>
      </c>
      <c r="DQ15" s="17">
        <v>63.9</v>
      </c>
      <c r="DR15" s="17">
        <v>0</v>
      </c>
      <c r="DS15" s="17">
        <v>3.4</v>
      </c>
      <c r="DT15" s="17">
        <v>13.8</v>
      </c>
      <c r="DU15" s="17">
        <v>2.5</v>
      </c>
      <c r="DV15" s="17"/>
      <c r="DW15" s="17">
        <v>8</v>
      </c>
      <c r="DX15" s="17">
        <v>6.7</v>
      </c>
      <c r="DY15" s="17">
        <v>12.4</v>
      </c>
      <c r="DZ15" s="17">
        <v>16.7</v>
      </c>
      <c r="EA15" s="17">
        <v>10</v>
      </c>
      <c r="EB15" s="17">
        <v>25.5</v>
      </c>
      <c r="EC15" s="17">
        <v>55.4</v>
      </c>
      <c r="ED15" s="17">
        <v>0</v>
      </c>
      <c r="EE15" s="17">
        <v>50.6</v>
      </c>
      <c r="EF15" s="17">
        <v>89.7</v>
      </c>
      <c r="EG15" s="17">
        <v>4</v>
      </c>
      <c r="EH15" s="17">
        <v>1.8</v>
      </c>
      <c r="EI15" s="17">
        <v>19.5</v>
      </c>
      <c r="EJ15" s="17">
        <v>4.5999999999999996</v>
      </c>
      <c r="EK15" s="17">
        <v>7.5</v>
      </c>
      <c r="EL15" s="17">
        <v>20.399999999999999</v>
      </c>
      <c r="EM15" s="17">
        <v>20.399999999999999</v>
      </c>
      <c r="EN15" s="17">
        <v>20</v>
      </c>
      <c r="EO15" s="17">
        <v>0.3</v>
      </c>
      <c r="EP15" s="17">
        <v>0</v>
      </c>
      <c r="EQ15" s="17">
        <v>0</v>
      </c>
      <c r="ER15" s="17">
        <v>0</v>
      </c>
      <c r="ES15" s="17"/>
      <c r="ET15" s="17">
        <v>36.5</v>
      </c>
      <c r="EU15" s="17">
        <v>29.7</v>
      </c>
      <c r="EV15" s="17">
        <v>0</v>
      </c>
      <c r="EW15" s="17">
        <v>2.4</v>
      </c>
      <c r="EX15" s="17">
        <v>2.2000000000000002</v>
      </c>
      <c r="EY15" s="17"/>
      <c r="EZ15" s="17"/>
      <c r="FA15" s="17">
        <v>0</v>
      </c>
      <c r="FB15" s="17">
        <v>3.9</v>
      </c>
      <c r="FC15" s="17">
        <v>20</v>
      </c>
      <c r="FD15" s="17">
        <v>9.1</v>
      </c>
      <c r="FE15" s="17">
        <v>27.3</v>
      </c>
      <c r="FF15" s="17">
        <v>30.9</v>
      </c>
      <c r="FG15" s="17">
        <v>15.6</v>
      </c>
      <c r="FH15" s="17">
        <v>17.600000000000001</v>
      </c>
      <c r="FI15" s="17">
        <v>8.3000000000000007</v>
      </c>
      <c r="FJ15" s="17">
        <v>11.2</v>
      </c>
      <c r="FK15" s="17">
        <v>6281.6</v>
      </c>
      <c r="FL15" s="15"/>
      <c r="FM15" s="17">
        <v>20.60463</v>
      </c>
      <c r="FN15" s="17">
        <v>7.9889999999999999</v>
      </c>
      <c r="FO15" s="17">
        <v>11.808</v>
      </c>
      <c r="FP15" s="17">
        <v>13.2</v>
      </c>
      <c r="FQ15" s="17">
        <v>27.12096</v>
      </c>
      <c r="FR15" s="17">
        <v>18.925560000000001</v>
      </c>
      <c r="FS15" s="17"/>
      <c r="FT15" s="17">
        <v>5.9</v>
      </c>
      <c r="FU15" s="17">
        <v>105.54815000000001</v>
      </c>
    </row>
    <row r="16" spans="1:177" ht="24" customHeight="1" x14ac:dyDescent="0.3">
      <c r="A16" s="16" t="s">
        <v>59</v>
      </c>
      <c r="B16" s="16" t="s">
        <v>762</v>
      </c>
      <c r="C16" s="17">
        <v>203.1</v>
      </c>
      <c r="D16" s="17">
        <v>624.79999999999995</v>
      </c>
      <c r="E16" s="17">
        <v>212</v>
      </c>
      <c r="F16" s="17"/>
      <c r="G16" s="17"/>
      <c r="H16" s="17">
        <v>89.8</v>
      </c>
      <c r="I16" s="17">
        <v>162.30000000000001</v>
      </c>
      <c r="J16" s="17"/>
      <c r="K16" s="17"/>
      <c r="L16" s="17">
        <v>112.6</v>
      </c>
      <c r="M16" s="17">
        <v>112.3</v>
      </c>
      <c r="N16" s="17">
        <v>112.5</v>
      </c>
      <c r="O16" s="17">
        <v>216.7</v>
      </c>
      <c r="P16" s="17"/>
      <c r="Q16" s="17"/>
      <c r="R16" s="17">
        <v>462.4</v>
      </c>
      <c r="S16" s="17">
        <v>5.6</v>
      </c>
      <c r="T16" s="17"/>
      <c r="U16" s="17"/>
      <c r="V16" s="17"/>
      <c r="W16" s="17"/>
      <c r="X16" s="17">
        <v>164.3</v>
      </c>
      <c r="Y16" s="17">
        <v>7</v>
      </c>
      <c r="Z16" s="17">
        <v>5.6</v>
      </c>
      <c r="AA16" s="17"/>
      <c r="AB16" s="17">
        <v>6.8</v>
      </c>
      <c r="AC16" s="17">
        <v>13.1</v>
      </c>
      <c r="AD16" s="17">
        <v>69.7</v>
      </c>
      <c r="AE16" s="17"/>
      <c r="AF16" s="17"/>
      <c r="AG16" s="17"/>
      <c r="AH16" s="17"/>
      <c r="AI16" s="17">
        <v>110.6</v>
      </c>
      <c r="AJ16" s="17">
        <v>55.7</v>
      </c>
      <c r="AK16" s="17"/>
      <c r="AL16" s="17"/>
      <c r="AM16" s="17"/>
      <c r="AN16" s="17">
        <v>6.5</v>
      </c>
      <c r="AO16" s="17">
        <v>153.4</v>
      </c>
      <c r="AP16" s="17">
        <v>30.9</v>
      </c>
      <c r="AQ16" s="17">
        <v>37.200000000000003</v>
      </c>
      <c r="AR16" s="17">
        <v>25.6</v>
      </c>
      <c r="AS16" s="17">
        <v>18.5</v>
      </c>
      <c r="AT16" s="17">
        <v>18.7</v>
      </c>
      <c r="AU16" s="17">
        <v>91.4</v>
      </c>
      <c r="AV16" s="17">
        <v>180.9</v>
      </c>
      <c r="AW16" s="17">
        <v>181.5</v>
      </c>
      <c r="AX16" s="17">
        <v>185.8</v>
      </c>
      <c r="AY16" s="17">
        <v>106.1</v>
      </c>
      <c r="AZ16" s="17">
        <v>7.2</v>
      </c>
      <c r="BA16" s="17">
        <v>8.1</v>
      </c>
      <c r="BB16" s="17">
        <v>21.6</v>
      </c>
      <c r="BC16" s="17">
        <v>40.700000000000003</v>
      </c>
      <c r="BD16" s="17">
        <v>2.1</v>
      </c>
      <c r="BE16" s="17">
        <v>12.1</v>
      </c>
      <c r="BF16" s="17">
        <v>77.599999999999994</v>
      </c>
      <c r="BG16" s="17"/>
      <c r="BH16" s="17"/>
      <c r="BI16" s="17">
        <v>57.6</v>
      </c>
      <c r="BJ16" s="17"/>
      <c r="BK16" s="17"/>
      <c r="BL16" s="17">
        <v>0</v>
      </c>
      <c r="BM16" s="17"/>
      <c r="BN16" s="17"/>
      <c r="BO16" s="17"/>
      <c r="BP16" s="17">
        <v>100.1</v>
      </c>
      <c r="BQ16" s="17">
        <v>0</v>
      </c>
      <c r="BR16" s="17">
        <v>173.8</v>
      </c>
      <c r="BS16" s="17">
        <v>200</v>
      </c>
      <c r="BT16" s="17">
        <v>179.9</v>
      </c>
      <c r="BU16" s="17"/>
      <c r="BV16" s="17"/>
      <c r="BW16" s="17"/>
      <c r="BX16" s="17"/>
      <c r="BY16" s="17"/>
      <c r="BZ16" s="17"/>
      <c r="CA16" s="17"/>
      <c r="CB16" s="17"/>
      <c r="CC16" s="17">
        <v>3.9</v>
      </c>
      <c r="CD16" s="17">
        <v>126.9</v>
      </c>
      <c r="CE16" s="17">
        <v>77.599999999999994</v>
      </c>
      <c r="CF16" s="17">
        <v>64.599999999999994</v>
      </c>
      <c r="CG16" s="17">
        <v>47.2</v>
      </c>
      <c r="CH16" s="17"/>
      <c r="CI16" s="17"/>
      <c r="CJ16" s="17"/>
      <c r="CK16" s="17"/>
      <c r="CL16" s="17">
        <v>147.19999999999999</v>
      </c>
      <c r="CM16" s="17">
        <v>148.4</v>
      </c>
      <c r="CN16" s="17">
        <v>149.80000000000001</v>
      </c>
      <c r="CO16" s="17"/>
      <c r="CP16" s="17"/>
      <c r="CQ16" s="17"/>
      <c r="CR16" s="17"/>
      <c r="CS16" s="17"/>
      <c r="CT16" s="17">
        <v>0</v>
      </c>
      <c r="CU16" s="17">
        <v>0</v>
      </c>
      <c r="CV16" s="17">
        <v>0</v>
      </c>
      <c r="CW16" s="17">
        <v>53.6</v>
      </c>
      <c r="CX16" s="17">
        <v>0</v>
      </c>
      <c r="CY16" s="17">
        <v>0.3</v>
      </c>
      <c r="CZ16" s="17">
        <v>0</v>
      </c>
      <c r="DA16" s="17">
        <v>17.600000000000001</v>
      </c>
      <c r="DB16" s="17">
        <v>20</v>
      </c>
      <c r="DC16" s="17">
        <v>9.9</v>
      </c>
      <c r="DD16" s="17"/>
      <c r="DE16" s="17">
        <v>0</v>
      </c>
      <c r="DF16" s="17">
        <v>1.2</v>
      </c>
      <c r="DG16" s="17">
        <v>2.5</v>
      </c>
      <c r="DH16" s="17">
        <v>2.6</v>
      </c>
      <c r="DI16" s="17">
        <v>20</v>
      </c>
      <c r="DJ16" s="17">
        <v>20</v>
      </c>
      <c r="DK16" s="17">
        <v>18.5</v>
      </c>
      <c r="DL16" s="17">
        <v>3.5</v>
      </c>
      <c r="DM16" s="17">
        <v>18.5</v>
      </c>
      <c r="DN16" s="17">
        <v>0</v>
      </c>
      <c r="DO16" s="17">
        <v>0</v>
      </c>
      <c r="DP16" s="17">
        <v>22.6</v>
      </c>
      <c r="DQ16" s="17">
        <v>57.1</v>
      </c>
      <c r="DR16" s="17">
        <v>0</v>
      </c>
      <c r="DS16" s="17">
        <v>3.3</v>
      </c>
      <c r="DT16" s="17">
        <v>13.8</v>
      </c>
      <c r="DU16" s="17">
        <v>2.5</v>
      </c>
      <c r="DV16" s="17"/>
      <c r="DW16" s="17">
        <v>7.9</v>
      </c>
      <c r="DX16" s="17">
        <v>6.7</v>
      </c>
      <c r="DY16" s="17">
        <v>12.2</v>
      </c>
      <c r="DZ16" s="17">
        <v>17.100000000000001</v>
      </c>
      <c r="EA16" s="17">
        <v>10</v>
      </c>
      <c r="EB16" s="17">
        <v>18.399999999999999</v>
      </c>
      <c r="EC16" s="17">
        <v>54.5</v>
      </c>
      <c r="ED16" s="17">
        <v>0</v>
      </c>
      <c r="EE16" s="17">
        <v>57.6</v>
      </c>
      <c r="EF16" s="17">
        <v>89.8</v>
      </c>
      <c r="EG16" s="17">
        <v>4.3</v>
      </c>
      <c r="EH16" s="17">
        <v>1.8</v>
      </c>
      <c r="EI16" s="17">
        <v>20</v>
      </c>
      <c r="EJ16" s="17">
        <v>4.5999999999999996</v>
      </c>
      <c r="EK16" s="17">
        <v>7.5</v>
      </c>
      <c r="EL16" s="17">
        <v>20.399999999999999</v>
      </c>
      <c r="EM16" s="17">
        <v>20.399999999999999</v>
      </c>
      <c r="EN16" s="17">
        <v>20</v>
      </c>
      <c r="EO16" s="17">
        <v>0.9</v>
      </c>
      <c r="EP16" s="17">
        <v>0</v>
      </c>
      <c r="EQ16" s="17">
        <v>0</v>
      </c>
      <c r="ER16" s="17">
        <v>0</v>
      </c>
      <c r="ES16" s="17"/>
      <c r="ET16" s="17">
        <v>45.2</v>
      </c>
      <c r="EU16" s="17">
        <v>33.6</v>
      </c>
      <c r="EV16" s="17">
        <v>0</v>
      </c>
      <c r="EW16" s="17">
        <v>2.4</v>
      </c>
      <c r="EX16" s="17">
        <v>2.2000000000000002</v>
      </c>
      <c r="EY16" s="17"/>
      <c r="EZ16" s="17"/>
      <c r="FA16" s="17">
        <v>0</v>
      </c>
      <c r="FB16" s="17">
        <v>3.9</v>
      </c>
      <c r="FC16" s="17">
        <v>20</v>
      </c>
      <c r="FD16" s="17">
        <v>9.1999999999999993</v>
      </c>
      <c r="FE16" s="17">
        <v>27.3</v>
      </c>
      <c r="FF16" s="17">
        <v>31</v>
      </c>
      <c r="FG16" s="17">
        <v>15.7</v>
      </c>
      <c r="FH16" s="17">
        <v>17.600000000000001</v>
      </c>
      <c r="FI16" s="17">
        <v>7.5</v>
      </c>
      <c r="FJ16" s="17">
        <v>11.2</v>
      </c>
      <c r="FK16" s="17">
        <v>6318.2</v>
      </c>
      <c r="FL16" s="15"/>
      <c r="FM16" s="17">
        <v>20.757819999999999</v>
      </c>
      <c r="FN16" s="17">
        <v>7.9909999999999997</v>
      </c>
      <c r="FO16" s="17">
        <v>12.018000000000001</v>
      </c>
      <c r="FP16" s="17">
        <v>13.2</v>
      </c>
      <c r="FQ16" s="17">
        <v>27.178170000000001</v>
      </c>
      <c r="FR16" s="17">
        <v>18.92549</v>
      </c>
      <c r="FS16" s="17"/>
      <c r="FT16" s="17">
        <v>5.8</v>
      </c>
      <c r="FU16" s="17">
        <v>105.87048</v>
      </c>
    </row>
    <row r="17" spans="1:177" ht="24" customHeight="1" x14ac:dyDescent="0.3">
      <c r="A17" s="16" t="s">
        <v>59</v>
      </c>
      <c r="B17" s="16" t="s">
        <v>763</v>
      </c>
      <c r="C17" s="17">
        <v>206.4</v>
      </c>
      <c r="D17" s="17">
        <v>624.79999999999995</v>
      </c>
      <c r="E17" s="17">
        <v>213.7</v>
      </c>
      <c r="F17" s="17"/>
      <c r="G17" s="17"/>
      <c r="H17" s="17">
        <v>89.9</v>
      </c>
      <c r="I17" s="17">
        <v>162.4</v>
      </c>
      <c r="J17" s="17"/>
      <c r="K17" s="17"/>
      <c r="L17" s="17">
        <v>125.5</v>
      </c>
      <c r="M17" s="17">
        <v>125.6</v>
      </c>
      <c r="N17" s="17">
        <v>126.2</v>
      </c>
      <c r="O17" s="17">
        <v>230.8</v>
      </c>
      <c r="P17" s="17"/>
      <c r="Q17" s="17"/>
      <c r="R17" s="17">
        <v>459.7</v>
      </c>
      <c r="S17" s="17">
        <v>5.6</v>
      </c>
      <c r="T17" s="17"/>
      <c r="U17" s="17"/>
      <c r="V17" s="17"/>
      <c r="W17" s="17"/>
      <c r="X17" s="17">
        <v>165.5</v>
      </c>
      <c r="Y17" s="17">
        <v>7.5</v>
      </c>
      <c r="Z17" s="17">
        <v>5.7</v>
      </c>
      <c r="AA17" s="17"/>
      <c r="AB17" s="17">
        <v>6.8</v>
      </c>
      <c r="AC17" s="17">
        <v>13.1</v>
      </c>
      <c r="AD17" s="17">
        <v>70.099999999999994</v>
      </c>
      <c r="AE17" s="17"/>
      <c r="AF17" s="17"/>
      <c r="AG17" s="17"/>
      <c r="AH17" s="17"/>
      <c r="AI17" s="17">
        <v>110.8</v>
      </c>
      <c r="AJ17" s="17">
        <v>55.8</v>
      </c>
      <c r="AK17" s="17"/>
      <c r="AL17" s="17"/>
      <c r="AM17" s="17"/>
      <c r="AN17" s="17">
        <v>6.5</v>
      </c>
      <c r="AO17" s="17">
        <v>0</v>
      </c>
      <c r="AP17" s="17">
        <v>47.3</v>
      </c>
      <c r="AQ17" s="17">
        <v>103.1</v>
      </c>
      <c r="AR17" s="17">
        <v>25.9</v>
      </c>
      <c r="AS17" s="17">
        <v>18.399999999999999</v>
      </c>
      <c r="AT17" s="17">
        <v>18.7</v>
      </c>
      <c r="AU17" s="17">
        <v>80.400000000000006</v>
      </c>
      <c r="AV17" s="17">
        <v>182.2</v>
      </c>
      <c r="AW17" s="17">
        <v>182.4</v>
      </c>
      <c r="AX17" s="17">
        <v>183.4</v>
      </c>
      <c r="AY17" s="17">
        <v>106.6</v>
      </c>
      <c r="AZ17" s="17">
        <v>7.2</v>
      </c>
      <c r="BA17" s="17">
        <v>8.1</v>
      </c>
      <c r="BB17" s="17">
        <v>35</v>
      </c>
      <c r="BC17" s="17">
        <v>40.9</v>
      </c>
      <c r="BD17" s="17">
        <v>2.1</v>
      </c>
      <c r="BE17" s="17">
        <v>12.4</v>
      </c>
      <c r="BF17" s="17">
        <v>78.099999999999994</v>
      </c>
      <c r="BG17" s="17"/>
      <c r="BH17" s="17"/>
      <c r="BI17" s="17">
        <v>57.9</v>
      </c>
      <c r="BJ17" s="17"/>
      <c r="BK17" s="17"/>
      <c r="BL17" s="17">
        <v>0</v>
      </c>
      <c r="BM17" s="17"/>
      <c r="BN17" s="17"/>
      <c r="BO17" s="17"/>
      <c r="BP17" s="17">
        <v>100.6</v>
      </c>
      <c r="BQ17" s="17">
        <v>0</v>
      </c>
      <c r="BR17" s="17">
        <v>173.6</v>
      </c>
      <c r="BS17" s="17">
        <v>200</v>
      </c>
      <c r="BT17" s="17">
        <v>181</v>
      </c>
      <c r="BU17" s="17"/>
      <c r="BV17" s="17"/>
      <c r="BW17" s="17"/>
      <c r="BX17" s="17"/>
      <c r="BY17" s="17"/>
      <c r="BZ17" s="17"/>
      <c r="CA17" s="17"/>
      <c r="CB17" s="17"/>
      <c r="CC17" s="17">
        <v>3.9</v>
      </c>
      <c r="CD17" s="17">
        <v>129.69999999999999</v>
      </c>
      <c r="CE17" s="17">
        <v>78</v>
      </c>
      <c r="CF17" s="17">
        <v>64.7</v>
      </c>
      <c r="CG17" s="17">
        <v>47.3</v>
      </c>
      <c r="CH17" s="17"/>
      <c r="CI17" s="17"/>
      <c r="CJ17" s="17"/>
      <c r="CK17" s="17"/>
      <c r="CL17" s="17">
        <v>146.9</v>
      </c>
      <c r="CM17" s="17">
        <v>148.1</v>
      </c>
      <c r="CN17" s="17">
        <v>149.5</v>
      </c>
      <c r="CO17" s="17"/>
      <c r="CP17" s="17"/>
      <c r="CQ17" s="17"/>
      <c r="CR17" s="17"/>
      <c r="CS17" s="17"/>
      <c r="CT17" s="17">
        <v>0</v>
      </c>
      <c r="CU17" s="17">
        <v>0</v>
      </c>
      <c r="CV17" s="17">
        <v>0</v>
      </c>
      <c r="CW17" s="17">
        <v>56.1</v>
      </c>
      <c r="CX17" s="17">
        <v>0</v>
      </c>
      <c r="CY17" s="17">
        <v>0.3</v>
      </c>
      <c r="CZ17" s="17">
        <v>0</v>
      </c>
      <c r="DA17" s="17">
        <v>17.5</v>
      </c>
      <c r="DB17" s="17">
        <v>20.100000000000001</v>
      </c>
      <c r="DC17" s="17">
        <v>10</v>
      </c>
      <c r="DD17" s="17"/>
      <c r="DE17" s="17">
        <v>0</v>
      </c>
      <c r="DF17" s="17">
        <v>1.2</v>
      </c>
      <c r="DG17" s="17">
        <v>2.5</v>
      </c>
      <c r="DH17" s="17">
        <v>2.6</v>
      </c>
      <c r="DI17" s="17">
        <v>20.2</v>
      </c>
      <c r="DJ17" s="17">
        <v>20</v>
      </c>
      <c r="DK17" s="17">
        <v>18.5</v>
      </c>
      <c r="DL17" s="17">
        <v>3.5</v>
      </c>
      <c r="DM17" s="17">
        <v>18.5</v>
      </c>
      <c r="DN17" s="17">
        <v>0</v>
      </c>
      <c r="DO17" s="17">
        <v>0</v>
      </c>
      <c r="DP17" s="17">
        <v>22.1</v>
      </c>
      <c r="DQ17" s="17">
        <v>52.7</v>
      </c>
      <c r="DR17" s="17">
        <v>0</v>
      </c>
      <c r="DS17" s="17">
        <v>3.4</v>
      </c>
      <c r="DT17" s="17">
        <v>13.8</v>
      </c>
      <c r="DU17" s="17">
        <v>2.4</v>
      </c>
      <c r="DV17" s="17"/>
      <c r="DW17" s="17">
        <v>7.9</v>
      </c>
      <c r="DX17" s="17">
        <v>6.7</v>
      </c>
      <c r="DY17" s="17">
        <v>12.2</v>
      </c>
      <c r="DZ17" s="17">
        <v>18.399999999999999</v>
      </c>
      <c r="EA17" s="17">
        <v>10</v>
      </c>
      <c r="EB17" s="17">
        <v>18.600000000000001</v>
      </c>
      <c r="EC17" s="17">
        <v>56.2</v>
      </c>
      <c r="ED17" s="17">
        <v>0</v>
      </c>
      <c r="EE17" s="17">
        <v>59.1</v>
      </c>
      <c r="EF17" s="17">
        <v>98.5</v>
      </c>
      <c r="EG17" s="17">
        <v>4.0999999999999996</v>
      </c>
      <c r="EH17" s="17">
        <v>3.6</v>
      </c>
      <c r="EI17" s="17">
        <v>20.399999999999999</v>
      </c>
      <c r="EJ17" s="17">
        <v>4.5999999999999996</v>
      </c>
      <c r="EK17" s="17">
        <v>7.5</v>
      </c>
      <c r="EL17" s="17">
        <v>20.399999999999999</v>
      </c>
      <c r="EM17" s="17">
        <v>20.399999999999999</v>
      </c>
      <c r="EN17" s="17">
        <v>20</v>
      </c>
      <c r="EO17" s="17">
        <v>1</v>
      </c>
      <c r="EP17" s="17">
        <v>0</v>
      </c>
      <c r="EQ17" s="17">
        <v>0</v>
      </c>
      <c r="ER17" s="17">
        <v>0</v>
      </c>
      <c r="ES17" s="17"/>
      <c r="ET17" s="17">
        <v>47.6</v>
      </c>
      <c r="EU17" s="17">
        <v>36.200000000000003</v>
      </c>
      <c r="EV17" s="17">
        <v>0</v>
      </c>
      <c r="EW17" s="17">
        <v>2.4</v>
      </c>
      <c r="EX17" s="17">
        <v>2.2000000000000002</v>
      </c>
      <c r="EY17" s="17"/>
      <c r="EZ17" s="17"/>
      <c r="FA17" s="17">
        <v>0</v>
      </c>
      <c r="FB17" s="17">
        <v>3.9</v>
      </c>
      <c r="FC17" s="17">
        <v>20</v>
      </c>
      <c r="FD17" s="17">
        <v>8.1999999999999993</v>
      </c>
      <c r="FE17" s="17">
        <v>27.3</v>
      </c>
      <c r="FF17" s="17">
        <v>30.8</v>
      </c>
      <c r="FG17" s="17">
        <v>15.7</v>
      </c>
      <c r="FH17" s="17">
        <v>17.600000000000001</v>
      </c>
      <c r="FI17" s="17">
        <v>8.6</v>
      </c>
      <c r="FJ17" s="17">
        <v>11.2</v>
      </c>
      <c r="FK17" s="17">
        <v>6332.5</v>
      </c>
      <c r="FL17" s="15"/>
      <c r="FM17" s="17">
        <v>20.845020000000002</v>
      </c>
      <c r="FN17" s="17">
        <v>7.992</v>
      </c>
      <c r="FO17" s="17">
        <v>12.018000000000001</v>
      </c>
      <c r="FP17" s="17">
        <v>13.2</v>
      </c>
      <c r="FQ17" s="17">
        <v>27.194579999999998</v>
      </c>
      <c r="FR17" s="17">
        <v>18.925889999999999</v>
      </c>
      <c r="FS17" s="17"/>
      <c r="FT17" s="17">
        <v>5.8</v>
      </c>
      <c r="FU17" s="17">
        <v>105.97548999999999</v>
      </c>
    </row>
    <row r="18" spans="1:177" ht="24" customHeight="1" x14ac:dyDescent="0.3">
      <c r="A18" s="18" t="s">
        <v>59</v>
      </c>
      <c r="B18" s="18" t="s">
        <v>764</v>
      </c>
      <c r="C18" s="19">
        <v>207</v>
      </c>
      <c r="D18" s="19">
        <v>624.29999999999995</v>
      </c>
      <c r="E18" s="19">
        <v>212.5</v>
      </c>
      <c r="F18" s="19"/>
      <c r="G18" s="19"/>
      <c r="H18" s="19">
        <v>90.2</v>
      </c>
      <c r="I18" s="19">
        <v>162.6</v>
      </c>
      <c r="J18" s="19"/>
      <c r="K18" s="19"/>
      <c r="L18" s="19">
        <v>105.7</v>
      </c>
      <c r="M18" s="19">
        <v>105.3</v>
      </c>
      <c r="N18" s="19">
        <v>106</v>
      </c>
      <c r="O18" s="19">
        <v>212.1</v>
      </c>
      <c r="P18" s="19"/>
      <c r="Q18" s="19"/>
      <c r="R18" s="19">
        <v>456.3</v>
      </c>
      <c r="S18" s="19">
        <v>5.6</v>
      </c>
      <c r="T18" s="19"/>
      <c r="U18" s="19"/>
      <c r="V18" s="19"/>
      <c r="W18" s="19"/>
      <c r="X18" s="19">
        <v>170.7</v>
      </c>
      <c r="Y18" s="19">
        <v>8</v>
      </c>
      <c r="Z18" s="19">
        <v>6</v>
      </c>
      <c r="AA18" s="19"/>
      <c r="AB18" s="19">
        <v>6.8</v>
      </c>
      <c r="AC18" s="19">
        <v>13.1</v>
      </c>
      <c r="AD18" s="19">
        <v>69.7</v>
      </c>
      <c r="AE18" s="19"/>
      <c r="AF18" s="19"/>
      <c r="AG18" s="19"/>
      <c r="AH18" s="19"/>
      <c r="AI18" s="19">
        <v>110.7</v>
      </c>
      <c r="AJ18" s="19">
        <v>55.1</v>
      </c>
      <c r="AK18" s="19"/>
      <c r="AL18" s="19"/>
      <c r="AM18" s="19"/>
      <c r="AN18" s="19">
        <v>6.4</v>
      </c>
      <c r="AO18" s="19">
        <v>0</v>
      </c>
      <c r="AP18" s="19">
        <v>57.7</v>
      </c>
      <c r="AQ18" s="19">
        <v>142.30000000000001</v>
      </c>
      <c r="AR18" s="19">
        <v>28.7</v>
      </c>
      <c r="AS18" s="19">
        <v>18.399999999999999</v>
      </c>
      <c r="AT18" s="19">
        <v>18.7</v>
      </c>
      <c r="AU18" s="19">
        <v>94.9</v>
      </c>
      <c r="AV18" s="19">
        <v>183.6</v>
      </c>
      <c r="AW18" s="19">
        <v>184.3</v>
      </c>
      <c r="AX18" s="19">
        <v>183</v>
      </c>
      <c r="AY18" s="19">
        <v>107.3</v>
      </c>
      <c r="AZ18" s="19">
        <v>7.2</v>
      </c>
      <c r="BA18" s="19">
        <v>8.1</v>
      </c>
      <c r="BB18" s="19">
        <v>35.4</v>
      </c>
      <c r="BC18" s="19">
        <v>41.3</v>
      </c>
      <c r="BD18" s="19">
        <v>2.1</v>
      </c>
      <c r="BE18" s="19">
        <v>12.6</v>
      </c>
      <c r="BF18" s="19">
        <v>80.099999999999994</v>
      </c>
      <c r="BG18" s="19"/>
      <c r="BH18" s="19"/>
      <c r="BI18" s="19">
        <v>58.6</v>
      </c>
      <c r="BJ18" s="19"/>
      <c r="BK18" s="19"/>
      <c r="BL18" s="19">
        <v>0</v>
      </c>
      <c r="BM18" s="19"/>
      <c r="BN18" s="19"/>
      <c r="BO18" s="19"/>
      <c r="BP18" s="19">
        <v>100.7</v>
      </c>
      <c r="BQ18" s="19">
        <v>0</v>
      </c>
      <c r="BR18" s="19">
        <v>173.8</v>
      </c>
      <c r="BS18" s="19">
        <v>200</v>
      </c>
      <c r="BT18" s="19">
        <v>180.4</v>
      </c>
      <c r="BU18" s="19"/>
      <c r="BV18" s="19"/>
      <c r="BW18" s="19"/>
      <c r="BX18" s="19"/>
      <c r="BY18" s="19"/>
      <c r="BZ18" s="19"/>
      <c r="CA18" s="19"/>
      <c r="CB18" s="19"/>
      <c r="CC18" s="19">
        <v>3.9</v>
      </c>
      <c r="CD18" s="19">
        <v>105.5</v>
      </c>
      <c r="CE18" s="19">
        <v>82.9</v>
      </c>
      <c r="CF18" s="19">
        <v>65</v>
      </c>
      <c r="CG18" s="19">
        <v>47.1</v>
      </c>
      <c r="CH18" s="19"/>
      <c r="CI18" s="19"/>
      <c r="CJ18" s="19"/>
      <c r="CK18" s="19"/>
      <c r="CL18" s="19">
        <v>146.69999999999999</v>
      </c>
      <c r="CM18" s="19">
        <v>147.9</v>
      </c>
      <c r="CN18" s="19">
        <v>149.5</v>
      </c>
      <c r="CO18" s="19"/>
      <c r="CP18" s="19"/>
      <c r="CQ18" s="19"/>
      <c r="CR18" s="19"/>
      <c r="CS18" s="19"/>
      <c r="CT18" s="19">
        <v>0</v>
      </c>
      <c r="CU18" s="19">
        <v>0</v>
      </c>
      <c r="CV18" s="19">
        <v>0</v>
      </c>
      <c r="CW18" s="19">
        <v>67.3</v>
      </c>
      <c r="CX18" s="19">
        <v>0</v>
      </c>
      <c r="CY18" s="19">
        <v>0.7</v>
      </c>
      <c r="CZ18" s="19">
        <v>0</v>
      </c>
      <c r="DA18" s="19">
        <v>17.8</v>
      </c>
      <c r="DB18" s="19">
        <v>20</v>
      </c>
      <c r="DC18" s="19">
        <v>9.9</v>
      </c>
      <c r="DD18" s="19"/>
      <c r="DE18" s="19">
        <v>0</v>
      </c>
      <c r="DF18" s="19">
        <v>1.2</v>
      </c>
      <c r="DG18" s="19">
        <v>2.5</v>
      </c>
      <c r="DH18" s="19">
        <v>2.6</v>
      </c>
      <c r="DI18" s="19">
        <v>20.3</v>
      </c>
      <c r="DJ18" s="19">
        <v>20</v>
      </c>
      <c r="DK18" s="19">
        <v>18.5</v>
      </c>
      <c r="DL18" s="19">
        <v>3.5</v>
      </c>
      <c r="DM18" s="19">
        <v>18.5</v>
      </c>
      <c r="DN18" s="19">
        <v>0</v>
      </c>
      <c r="DO18" s="19">
        <v>0</v>
      </c>
      <c r="DP18" s="19">
        <v>21</v>
      </c>
      <c r="DQ18" s="19">
        <v>60.4</v>
      </c>
      <c r="DR18" s="19">
        <v>0</v>
      </c>
      <c r="DS18" s="19">
        <v>3.4</v>
      </c>
      <c r="DT18" s="19">
        <v>13.4</v>
      </c>
      <c r="DU18" s="19">
        <v>2.4</v>
      </c>
      <c r="DV18" s="19"/>
      <c r="DW18" s="19">
        <v>7.9</v>
      </c>
      <c r="DX18" s="19">
        <v>6.7</v>
      </c>
      <c r="DY18" s="19">
        <v>12.5</v>
      </c>
      <c r="DZ18" s="19">
        <v>19.399999999999999</v>
      </c>
      <c r="EA18" s="19">
        <v>9.9</v>
      </c>
      <c r="EB18" s="19">
        <v>17.600000000000001</v>
      </c>
      <c r="EC18" s="19">
        <v>60.6</v>
      </c>
      <c r="ED18" s="19">
        <v>0</v>
      </c>
      <c r="EE18" s="19">
        <v>65.400000000000006</v>
      </c>
      <c r="EF18" s="19">
        <v>94.4</v>
      </c>
      <c r="EG18" s="19">
        <v>4.8</v>
      </c>
      <c r="EH18" s="19">
        <v>2.6</v>
      </c>
      <c r="EI18" s="19">
        <v>20.399999999999999</v>
      </c>
      <c r="EJ18" s="19">
        <v>4.5999999999999996</v>
      </c>
      <c r="EK18" s="19">
        <v>7.5</v>
      </c>
      <c r="EL18" s="19">
        <v>20.399999999999999</v>
      </c>
      <c r="EM18" s="19">
        <v>20.399999999999999</v>
      </c>
      <c r="EN18" s="19">
        <v>20</v>
      </c>
      <c r="EO18" s="19">
        <v>1.5</v>
      </c>
      <c r="EP18" s="19">
        <v>0</v>
      </c>
      <c r="EQ18" s="19">
        <v>0</v>
      </c>
      <c r="ER18" s="19">
        <v>0</v>
      </c>
      <c r="ES18" s="19"/>
      <c r="ET18" s="19">
        <v>44.9</v>
      </c>
      <c r="EU18" s="19">
        <v>36.9</v>
      </c>
      <c r="EV18" s="19">
        <v>0</v>
      </c>
      <c r="EW18" s="19">
        <v>2.4</v>
      </c>
      <c r="EX18" s="19">
        <v>2.2000000000000002</v>
      </c>
      <c r="EY18" s="19"/>
      <c r="EZ18" s="19"/>
      <c r="FA18" s="19">
        <v>0</v>
      </c>
      <c r="FB18" s="19">
        <v>3.9</v>
      </c>
      <c r="FC18" s="19">
        <v>19.8</v>
      </c>
      <c r="FD18" s="19">
        <v>9.1999999999999993</v>
      </c>
      <c r="FE18" s="19">
        <v>27.8</v>
      </c>
      <c r="FF18" s="19">
        <v>31.1</v>
      </c>
      <c r="FG18" s="19">
        <v>15.1</v>
      </c>
      <c r="FH18" s="19">
        <v>17.600000000000001</v>
      </c>
      <c r="FI18" s="19">
        <v>8.3000000000000007</v>
      </c>
      <c r="FJ18" s="19">
        <v>11</v>
      </c>
      <c r="FK18" s="19">
        <v>6332</v>
      </c>
      <c r="FL18" s="15"/>
      <c r="FM18" s="19">
        <v>21.123200000000001</v>
      </c>
      <c r="FN18" s="19">
        <v>7.9909999999999997</v>
      </c>
      <c r="FO18" s="19">
        <v>11.763999999999999</v>
      </c>
      <c r="FP18" s="19">
        <v>13.2</v>
      </c>
      <c r="FQ18" s="19">
        <v>27.244700000000002</v>
      </c>
      <c r="FR18" s="19">
        <v>18.925930000000001</v>
      </c>
      <c r="FS18" s="19"/>
      <c r="FT18" s="19">
        <v>5.8</v>
      </c>
      <c r="FU18" s="19">
        <v>106.04883</v>
      </c>
    </row>
    <row r="19" spans="1:177" ht="24" customHeight="1" x14ac:dyDescent="0.3">
      <c r="A19" s="13" t="s">
        <v>59</v>
      </c>
      <c r="B19" s="13" t="s">
        <v>765</v>
      </c>
      <c r="C19" s="14">
        <v>205.9</v>
      </c>
      <c r="D19" s="14">
        <v>626.29999999999995</v>
      </c>
      <c r="E19" s="14">
        <v>213</v>
      </c>
      <c r="F19" s="14"/>
      <c r="G19" s="14"/>
      <c r="H19" s="14">
        <v>91.5</v>
      </c>
      <c r="I19" s="14">
        <v>163</v>
      </c>
      <c r="J19" s="14"/>
      <c r="K19" s="14"/>
      <c r="L19" s="14">
        <v>123.3</v>
      </c>
      <c r="M19" s="14">
        <v>123.4</v>
      </c>
      <c r="N19" s="14">
        <v>123.6</v>
      </c>
      <c r="O19" s="14">
        <v>215.1</v>
      </c>
      <c r="P19" s="14"/>
      <c r="Q19" s="14"/>
      <c r="R19" s="14">
        <v>399.9</v>
      </c>
      <c r="S19" s="14">
        <v>5.7</v>
      </c>
      <c r="T19" s="14"/>
      <c r="U19" s="14"/>
      <c r="V19" s="14"/>
      <c r="W19" s="14"/>
      <c r="X19" s="14">
        <v>168</v>
      </c>
      <c r="Y19" s="14">
        <v>8</v>
      </c>
      <c r="Z19" s="14">
        <v>5.9</v>
      </c>
      <c r="AA19" s="14"/>
      <c r="AB19" s="14">
        <v>6.8</v>
      </c>
      <c r="AC19" s="14">
        <v>13.1</v>
      </c>
      <c r="AD19" s="14">
        <v>70.2</v>
      </c>
      <c r="AE19" s="14"/>
      <c r="AF19" s="14"/>
      <c r="AG19" s="14"/>
      <c r="AH19" s="14"/>
      <c r="AI19" s="14">
        <v>110.5</v>
      </c>
      <c r="AJ19" s="14">
        <v>55.6</v>
      </c>
      <c r="AK19" s="14"/>
      <c r="AL19" s="14"/>
      <c r="AM19" s="14"/>
      <c r="AN19" s="14">
        <v>6.5</v>
      </c>
      <c r="AO19" s="14">
        <v>0</v>
      </c>
      <c r="AP19" s="14">
        <v>68.5</v>
      </c>
      <c r="AQ19" s="14">
        <v>152.69999999999999</v>
      </c>
      <c r="AR19" s="14">
        <v>28.3</v>
      </c>
      <c r="AS19" s="14">
        <v>18.600000000000001</v>
      </c>
      <c r="AT19" s="14">
        <v>18.7</v>
      </c>
      <c r="AU19" s="14">
        <v>93</v>
      </c>
      <c r="AV19" s="14">
        <v>183.1</v>
      </c>
      <c r="AW19" s="14">
        <v>183.8</v>
      </c>
      <c r="AX19" s="14">
        <v>184</v>
      </c>
      <c r="AY19" s="14">
        <v>107.7</v>
      </c>
      <c r="AZ19" s="14">
        <v>7.2</v>
      </c>
      <c r="BA19" s="14">
        <v>8.1999999999999993</v>
      </c>
      <c r="BB19" s="14">
        <v>29.6</v>
      </c>
      <c r="BC19" s="14">
        <v>41.1</v>
      </c>
      <c r="BD19" s="14">
        <v>2.1</v>
      </c>
      <c r="BE19" s="14">
        <v>12.8</v>
      </c>
      <c r="BF19" s="14">
        <v>79.5</v>
      </c>
      <c r="BG19" s="14"/>
      <c r="BH19" s="14"/>
      <c r="BI19" s="14">
        <v>58.9</v>
      </c>
      <c r="BJ19" s="14"/>
      <c r="BK19" s="14"/>
      <c r="BL19" s="14">
        <v>0</v>
      </c>
      <c r="BM19" s="14"/>
      <c r="BN19" s="14"/>
      <c r="BO19" s="14"/>
      <c r="BP19" s="14">
        <v>101.2</v>
      </c>
      <c r="BQ19" s="14">
        <v>0</v>
      </c>
      <c r="BR19" s="14">
        <v>172.5</v>
      </c>
      <c r="BS19" s="14">
        <v>200</v>
      </c>
      <c r="BT19" s="14">
        <v>181.2</v>
      </c>
      <c r="BU19" s="14"/>
      <c r="BV19" s="14"/>
      <c r="BW19" s="14"/>
      <c r="BX19" s="14"/>
      <c r="BY19" s="14"/>
      <c r="BZ19" s="14"/>
      <c r="CA19" s="14"/>
      <c r="CB19" s="14"/>
      <c r="CC19" s="14">
        <v>3.9</v>
      </c>
      <c r="CD19" s="14">
        <v>75.599999999999994</v>
      </c>
      <c r="CE19" s="14">
        <v>78.3</v>
      </c>
      <c r="CF19" s="14">
        <v>65</v>
      </c>
      <c r="CG19" s="14">
        <v>47.4</v>
      </c>
      <c r="CH19" s="14"/>
      <c r="CI19" s="14"/>
      <c r="CJ19" s="14"/>
      <c r="CK19" s="14"/>
      <c r="CL19" s="14">
        <v>146.69999999999999</v>
      </c>
      <c r="CM19" s="14">
        <v>147.80000000000001</v>
      </c>
      <c r="CN19" s="14">
        <v>149.4</v>
      </c>
      <c r="CO19" s="14"/>
      <c r="CP19" s="14"/>
      <c r="CQ19" s="14"/>
      <c r="CR19" s="14"/>
      <c r="CS19" s="14"/>
      <c r="CT19" s="14">
        <v>0</v>
      </c>
      <c r="CU19" s="14">
        <v>0</v>
      </c>
      <c r="CV19" s="14">
        <v>0</v>
      </c>
      <c r="CW19" s="14">
        <v>83</v>
      </c>
      <c r="CX19" s="14">
        <v>0</v>
      </c>
      <c r="CY19" s="14">
        <v>0.6</v>
      </c>
      <c r="CZ19" s="14">
        <v>0</v>
      </c>
      <c r="DA19" s="14">
        <v>17.8</v>
      </c>
      <c r="DB19" s="14">
        <v>20.100000000000001</v>
      </c>
      <c r="DC19" s="14">
        <v>10</v>
      </c>
      <c r="DD19" s="14"/>
      <c r="DE19" s="14">
        <v>0</v>
      </c>
      <c r="DF19" s="14">
        <v>1.2</v>
      </c>
      <c r="DG19" s="14">
        <v>2.5</v>
      </c>
      <c r="DH19" s="14">
        <v>2.5</v>
      </c>
      <c r="DI19" s="14">
        <v>20.2</v>
      </c>
      <c r="DJ19" s="14">
        <v>20</v>
      </c>
      <c r="DK19" s="14">
        <v>18.5</v>
      </c>
      <c r="DL19" s="14">
        <v>3.5</v>
      </c>
      <c r="DM19" s="14">
        <v>18.5</v>
      </c>
      <c r="DN19" s="14">
        <v>0</v>
      </c>
      <c r="DO19" s="14">
        <v>0</v>
      </c>
      <c r="DP19" s="14">
        <v>21.5</v>
      </c>
      <c r="DQ19" s="14">
        <v>70.7</v>
      </c>
      <c r="DR19" s="14">
        <v>0</v>
      </c>
      <c r="DS19" s="14">
        <v>3.3</v>
      </c>
      <c r="DT19" s="14">
        <v>13.3</v>
      </c>
      <c r="DU19" s="14">
        <v>2.4</v>
      </c>
      <c r="DV19" s="14"/>
      <c r="DW19" s="14">
        <v>7.9</v>
      </c>
      <c r="DX19" s="14">
        <v>6.7</v>
      </c>
      <c r="DY19" s="14">
        <v>12.5</v>
      </c>
      <c r="DZ19" s="14">
        <v>19.399999999999999</v>
      </c>
      <c r="EA19" s="14">
        <v>10</v>
      </c>
      <c r="EB19" s="14">
        <v>21.4</v>
      </c>
      <c r="EC19" s="14">
        <v>67</v>
      </c>
      <c r="ED19" s="14">
        <v>0</v>
      </c>
      <c r="EE19" s="14">
        <v>67.2</v>
      </c>
      <c r="EF19" s="14">
        <v>89</v>
      </c>
      <c r="EG19" s="14">
        <v>4.7</v>
      </c>
      <c r="EH19" s="14">
        <v>4.4000000000000004</v>
      </c>
      <c r="EI19" s="14">
        <v>20.399999999999999</v>
      </c>
      <c r="EJ19" s="14">
        <v>4.5999999999999996</v>
      </c>
      <c r="EK19" s="14">
        <v>7.5</v>
      </c>
      <c r="EL19" s="14">
        <v>20.399999999999999</v>
      </c>
      <c r="EM19" s="14">
        <v>20.399999999999999</v>
      </c>
      <c r="EN19" s="14">
        <v>20</v>
      </c>
      <c r="EO19" s="14">
        <v>1.6</v>
      </c>
      <c r="EP19" s="14">
        <v>0</v>
      </c>
      <c r="EQ19" s="14">
        <v>0</v>
      </c>
      <c r="ER19" s="14">
        <v>0</v>
      </c>
      <c r="ES19" s="14"/>
      <c r="ET19" s="14">
        <v>53.1</v>
      </c>
      <c r="EU19" s="14">
        <v>51.2</v>
      </c>
      <c r="EV19" s="14">
        <v>0</v>
      </c>
      <c r="EW19" s="14">
        <v>2.4</v>
      </c>
      <c r="EX19" s="14">
        <v>2.2000000000000002</v>
      </c>
      <c r="EY19" s="14"/>
      <c r="EZ19" s="14"/>
      <c r="FA19" s="14">
        <v>0</v>
      </c>
      <c r="FB19" s="14">
        <v>3.9</v>
      </c>
      <c r="FC19" s="14">
        <v>20</v>
      </c>
      <c r="FD19" s="14">
        <v>9.1999999999999993</v>
      </c>
      <c r="FE19" s="14">
        <v>28.2</v>
      </c>
      <c r="FF19" s="14">
        <v>30.8</v>
      </c>
      <c r="FG19" s="14">
        <v>15</v>
      </c>
      <c r="FH19" s="14">
        <v>17.600000000000001</v>
      </c>
      <c r="FI19" s="14">
        <v>7.5</v>
      </c>
      <c r="FJ19" s="14">
        <v>11.2</v>
      </c>
      <c r="FK19" s="14">
        <v>6369.1</v>
      </c>
      <c r="FL19" s="15"/>
      <c r="FM19" s="14">
        <v>21.156739999999999</v>
      </c>
      <c r="FN19" s="14">
        <v>7.99</v>
      </c>
      <c r="FO19" s="14">
        <v>11.766</v>
      </c>
      <c r="FP19" s="14">
        <v>13.2</v>
      </c>
      <c r="FQ19" s="14">
        <v>27.29222</v>
      </c>
      <c r="FR19" s="14">
        <v>18.92587</v>
      </c>
      <c r="FS19" s="14"/>
      <c r="FT19" s="14">
        <v>5.8</v>
      </c>
      <c r="FU19" s="14">
        <v>106.13083</v>
      </c>
    </row>
    <row r="20" spans="1:177" ht="24" customHeight="1" x14ac:dyDescent="0.3">
      <c r="A20" s="16" t="s">
        <v>59</v>
      </c>
      <c r="B20" s="16" t="s">
        <v>766</v>
      </c>
      <c r="C20" s="17">
        <v>207</v>
      </c>
      <c r="D20" s="17">
        <v>630.1</v>
      </c>
      <c r="E20" s="17">
        <v>214.4</v>
      </c>
      <c r="F20" s="17"/>
      <c r="G20" s="17"/>
      <c r="H20" s="17">
        <v>91.4</v>
      </c>
      <c r="I20" s="17">
        <v>165</v>
      </c>
      <c r="J20" s="17"/>
      <c r="K20" s="17"/>
      <c r="L20" s="17">
        <v>113.3</v>
      </c>
      <c r="M20" s="17">
        <v>112.7</v>
      </c>
      <c r="N20" s="17">
        <v>112.3</v>
      </c>
      <c r="O20" s="17">
        <v>206.8</v>
      </c>
      <c r="P20" s="17"/>
      <c r="Q20" s="17"/>
      <c r="R20" s="17">
        <v>403.3</v>
      </c>
      <c r="S20" s="17">
        <v>5.6</v>
      </c>
      <c r="T20" s="17"/>
      <c r="U20" s="17"/>
      <c r="V20" s="17"/>
      <c r="W20" s="17"/>
      <c r="X20" s="17">
        <v>173.4</v>
      </c>
      <c r="Y20" s="17">
        <v>8.1</v>
      </c>
      <c r="Z20" s="17">
        <v>5.9</v>
      </c>
      <c r="AA20" s="17"/>
      <c r="AB20" s="17">
        <v>6.8</v>
      </c>
      <c r="AC20" s="17">
        <v>13.1</v>
      </c>
      <c r="AD20" s="17">
        <v>71.599999999999994</v>
      </c>
      <c r="AE20" s="17"/>
      <c r="AF20" s="17"/>
      <c r="AG20" s="17"/>
      <c r="AH20" s="17"/>
      <c r="AI20" s="17">
        <v>110.7</v>
      </c>
      <c r="AJ20" s="17">
        <v>55.3</v>
      </c>
      <c r="AK20" s="17"/>
      <c r="AL20" s="17"/>
      <c r="AM20" s="17"/>
      <c r="AN20" s="17">
        <v>6.5</v>
      </c>
      <c r="AO20" s="17">
        <v>0</v>
      </c>
      <c r="AP20" s="17">
        <v>70</v>
      </c>
      <c r="AQ20" s="17">
        <v>152.80000000000001</v>
      </c>
      <c r="AR20" s="17">
        <v>29.3</v>
      </c>
      <c r="AS20" s="17">
        <v>18.399999999999999</v>
      </c>
      <c r="AT20" s="17">
        <v>18.7</v>
      </c>
      <c r="AU20" s="17">
        <v>89.9</v>
      </c>
      <c r="AV20" s="17">
        <v>183.9</v>
      </c>
      <c r="AW20" s="17">
        <v>184.7</v>
      </c>
      <c r="AX20" s="17">
        <v>183</v>
      </c>
      <c r="AY20" s="17">
        <v>106.8</v>
      </c>
      <c r="AZ20" s="17">
        <v>7.8</v>
      </c>
      <c r="BA20" s="17">
        <v>8</v>
      </c>
      <c r="BB20" s="17">
        <v>26</v>
      </c>
      <c r="BC20" s="17">
        <v>41.7</v>
      </c>
      <c r="BD20" s="17">
        <v>2.1</v>
      </c>
      <c r="BE20" s="17">
        <v>12.7</v>
      </c>
      <c r="BF20" s="17">
        <v>81.8</v>
      </c>
      <c r="BG20" s="17"/>
      <c r="BH20" s="17"/>
      <c r="BI20" s="17">
        <v>59.6</v>
      </c>
      <c r="BJ20" s="17"/>
      <c r="BK20" s="17"/>
      <c r="BL20" s="17">
        <v>0</v>
      </c>
      <c r="BM20" s="17"/>
      <c r="BN20" s="17"/>
      <c r="BO20" s="17"/>
      <c r="BP20" s="17">
        <v>101.8</v>
      </c>
      <c r="BQ20" s="17">
        <v>0</v>
      </c>
      <c r="BR20" s="17">
        <v>172.3</v>
      </c>
      <c r="BS20" s="17">
        <v>200</v>
      </c>
      <c r="BT20" s="17">
        <v>181.2</v>
      </c>
      <c r="BU20" s="17"/>
      <c r="BV20" s="17"/>
      <c r="BW20" s="17"/>
      <c r="BX20" s="17"/>
      <c r="BY20" s="17"/>
      <c r="BZ20" s="17"/>
      <c r="CA20" s="17"/>
      <c r="CB20" s="17"/>
      <c r="CC20" s="17">
        <v>3.9</v>
      </c>
      <c r="CD20" s="17">
        <v>69.099999999999994</v>
      </c>
      <c r="CE20" s="17">
        <v>78.900000000000006</v>
      </c>
      <c r="CF20" s="17">
        <v>65.599999999999994</v>
      </c>
      <c r="CG20" s="17">
        <v>47.4</v>
      </c>
      <c r="CH20" s="17"/>
      <c r="CI20" s="17"/>
      <c r="CJ20" s="17"/>
      <c r="CK20" s="17"/>
      <c r="CL20" s="17">
        <v>146.69999999999999</v>
      </c>
      <c r="CM20" s="17">
        <v>147.6</v>
      </c>
      <c r="CN20" s="17">
        <v>149</v>
      </c>
      <c r="CO20" s="17"/>
      <c r="CP20" s="17"/>
      <c r="CQ20" s="17"/>
      <c r="CR20" s="17"/>
      <c r="CS20" s="17"/>
      <c r="CT20" s="17">
        <v>0</v>
      </c>
      <c r="CU20" s="17">
        <v>0</v>
      </c>
      <c r="CV20" s="17">
        <v>0</v>
      </c>
      <c r="CW20" s="17">
        <v>78</v>
      </c>
      <c r="CX20" s="17">
        <v>0</v>
      </c>
      <c r="CY20" s="17">
        <v>0.4</v>
      </c>
      <c r="CZ20" s="17">
        <v>0</v>
      </c>
      <c r="DA20" s="17">
        <v>17.8</v>
      </c>
      <c r="DB20" s="17">
        <v>20.100000000000001</v>
      </c>
      <c r="DC20" s="17">
        <v>9.9</v>
      </c>
      <c r="DD20" s="17"/>
      <c r="DE20" s="17">
        <v>0</v>
      </c>
      <c r="DF20" s="17">
        <v>1.2</v>
      </c>
      <c r="DG20" s="17">
        <v>2.2999999999999998</v>
      </c>
      <c r="DH20" s="17">
        <v>2.5</v>
      </c>
      <c r="DI20" s="17">
        <v>20.3</v>
      </c>
      <c r="DJ20" s="17">
        <v>20</v>
      </c>
      <c r="DK20" s="17">
        <v>18.5</v>
      </c>
      <c r="DL20" s="17">
        <v>3.5</v>
      </c>
      <c r="DM20" s="17">
        <v>18.5</v>
      </c>
      <c r="DN20" s="17">
        <v>0.2</v>
      </c>
      <c r="DO20" s="17">
        <v>0.1</v>
      </c>
      <c r="DP20" s="17">
        <v>24.1</v>
      </c>
      <c r="DQ20" s="17">
        <v>74.7</v>
      </c>
      <c r="DR20" s="17">
        <v>0</v>
      </c>
      <c r="DS20" s="17">
        <v>3.3</v>
      </c>
      <c r="DT20" s="17">
        <v>13.4</v>
      </c>
      <c r="DU20" s="17">
        <v>2.4</v>
      </c>
      <c r="DV20" s="17"/>
      <c r="DW20" s="17">
        <v>7.9</v>
      </c>
      <c r="DX20" s="17">
        <v>6.7</v>
      </c>
      <c r="DY20" s="17">
        <v>12.8</v>
      </c>
      <c r="DZ20" s="17">
        <v>18.8</v>
      </c>
      <c r="EA20" s="17">
        <v>10</v>
      </c>
      <c r="EB20" s="17">
        <v>24.1</v>
      </c>
      <c r="EC20" s="17">
        <v>64.7</v>
      </c>
      <c r="ED20" s="17">
        <v>0</v>
      </c>
      <c r="EE20" s="17">
        <v>71.099999999999994</v>
      </c>
      <c r="EF20" s="17">
        <v>87.7</v>
      </c>
      <c r="EG20" s="17">
        <v>4.8</v>
      </c>
      <c r="EH20" s="17">
        <v>2.9</v>
      </c>
      <c r="EI20" s="17">
        <v>20.399999999999999</v>
      </c>
      <c r="EJ20" s="17">
        <v>4.5999999999999996</v>
      </c>
      <c r="EK20" s="17">
        <v>7.5</v>
      </c>
      <c r="EL20" s="17">
        <v>20.399999999999999</v>
      </c>
      <c r="EM20" s="17">
        <v>20.399999999999999</v>
      </c>
      <c r="EN20" s="17">
        <v>20</v>
      </c>
      <c r="EO20" s="17">
        <v>1.6</v>
      </c>
      <c r="EP20" s="17">
        <v>0</v>
      </c>
      <c r="EQ20" s="17">
        <v>0</v>
      </c>
      <c r="ER20" s="17">
        <v>0</v>
      </c>
      <c r="ES20" s="17"/>
      <c r="ET20" s="17">
        <v>97.4</v>
      </c>
      <c r="EU20" s="17">
        <v>80.599999999999994</v>
      </c>
      <c r="EV20" s="17">
        <v>0.1</v>
      </c>
      <c r="EW20" s="17">
        <v>2.4</v>
      </c>
      <c r="EX20" s="17">
        <v>2.2000000000000002</v>
      </c>
      <c r="EY20" s="17"/>
      <c r="EZ20" s="17"/>
      <c r="FA20" s="17">
        <v>0</v>
      </c>
      <c r="FB20" s="17">
        <v>3.9</v>
      </c>
      <c r="FC20" s="17">
        <v>20</v>
      </c>
      <c r="FD20" s="17">
        <v>9.1</v>
      </c>
      <c r="FE20" s="17">
        <v>27.6</v>
      </c>
      <c r="FF20" s="17">
        <v>30.8</v>
      </c>
      <c r="FG20" s="17">
        <v>15.1</v>
      </c>
      <c r="FH20" s="17">
        <v>12.3</v>
      </c>
      <c r="FI20" s="17">
        <v>8.6999999999999993</v>
      </c>
      <c r="FJ20" s="17">
        <v>10.9</v>
      </c>
      <c r="FK20" s="17">
        <v>6412.7</v>
      </c>
      <c r="FL20" s="15"/>
      <c r="FM20" s="17">
        <v>21.2654</v>
      </c>
      <c r="FN20" s="17">
        <v>7.9870000000000001</v>
      </c>
      <c r="FO20" s="17">
        <v>11.766</v>
      </c>
      <c r="FP20" s="17">
        <v>13.2</v>
      </c>
      <c r="FQ20" s="17">
        <v>27.297519999999999</v>
      </c>
      <c r="FR20" s="17">
        <v>18.925650000000001</v>
      </c>
      <c r="FS20" s="17"/>
      <c r="FT20" s="17">
        <v>5.8</v>
      </c>
      <c r="FU20" s="17">
        <v>106.24157</v>
      </c>
    </row>
    <row r="21" spans="1:177" ht="24" customHeight="1" x14ac:dyDescent="0.3">
      <c r="A21" s="16" t="s">
        <v>59</v>
      </c>
      <c r="B21" s="16" t="s">
        <v>767</v>
      </c>
      <c r="C21" s="17">
        <v>204.4</v>
      </c>
      <c r="D21" s="17">
        <v>616.9</v>
      </c>
      <c r="E21" s="17">
        <v>211.8</v>
      </c>
      <c r="F21" s="17"/>
      <c r="G21" s="17"/>
      <c r="H21" s="17">
        <v>90</v>
      </c>
      <c r="I21" s="17">
        <v>161.1</v>
      </c>
      <c r="J21" s="17"/>
      <c r="K21" s="17"/>
      <c r="L21" s="17">
        <v>118.6</v>
      </c>
      <c r="M21" s="17">
        <v>118.8</v>
      </c>
      <c r="N21" s="17">
        <v>118.9</v>
      </c>
      <c r="O21" s="17">
        <v>228.2</v>
      </c>
      <c r="P21" s="17"/>
      <c r="Q21" s="17"/>
      <c r="R21" s="17">
        <v>386.5</v>
      </c>
      <c r="S21" s="17">
        <v>5.6</v>
      </c>
      <c r="T21" s="17"/>
      <c r="U21" s="17"/>
      <c r="V21" s="17"/>
      <c r="W21" s="17"/>
      <c r="X21" s="17">
        <v>164.3</v>
      </c>
      <c r="Y21" s="17">
        <v>6</v>
      </c>
      <c r="Z21" s="17">
        <v>5.6</v>
      </c>
      <c r="AA21" s="17"/>
      <c r="AB21" s="17">
        <v>6.8</v>
      </c>
      <c r="AC21" s="17">
        <v>13.1</v>
      </c>
      <c r="AD21" s="17">
        <v>68.3</v>
      </c>
      <c r="AE21" s="17"/>
      <c r="AF21" s="17"/>
      <c r="AG21" s="17"/>
      <c r="AH21" s="17"/>
      <c r="AI21" s="17">
        <v>110</v>
      </c>
      <c r="AJ21" s="17">
        <v>55.7</v>
      </c>
      <c r="AK21" s="17"/>
      <c r="AL21" s="17"/>
      <c r="AM21" s="17"/>
      <c r="AN21" s="17">
        <v>6.5</v>
      </c>
      <c r="AO21" s="17">
        <v>0</v>
      </c>
      <c r="AP21" s="17">
        <v>69.8</v>
      </c>
      <c r="AQ21" s="17">
        <v>150.19999999999999</v>
      </c>
      <c r="AR21" s="17">
        <v>29.1</v>
      </c>
      <c r="AS21" s="17">
        <v>18.399999999999999</v>
      </c>
      <c r="AT21" s="17">
        <v>18.7</v>
      </c>
      <c r="AU21" s="17">
        <v>88</v>
      </c>
      <c r="AV21" s="17">
        <v>142.80000000000001</v>
      </c>
      <c r="AW21" s="17">
        <v>143.1</v>
      </c>
      <c r="AX21" s="17">
        <v>166.8</v>
      </c>
      <c r="AY21" s="17">
        <v>105.9</v>
      </c>
      <c r="AZ21" s="17">
        <v>7.6</v>
      </c>
      <c r="BA21" s="17">
        <v>8.1</v>
      </c>
      <c r="BB21" s="17">
        <v>23.6</v>
      </c>
      <c r="BC21" s="17">
        <v>40.200000000000003</v>
      </c>
      <c r="BD21" s="17">
        <v>2.1</v>
      </c>
      <c r="BE21" s="17">
        <v>12.2</v>
      </c>
      <c r="BF21" s="17">
        <v>75.5</v>
      </c>
      <c r="BG21" s="17"/>
      <c r="BH21" s="17"/>
      <c r="BI21" s="17">
        <v>57.3</v>
      </c>
      <c r="BJ21" s="17"/>
      <c r="BK21" s="17"/>
      <c r="BL21" s="17">
        <v>0</v>
      </c>
      <c r="BM21" s="17"/>
      <c r="BN21" s="17"/>
      <c r="BO21" s="17"/>
      <c r="BP21" s="17">
        <v>99.9</v>
      </c>
      <c r="BQ21" s="17">
        <v>0</v>
      </c>
      <c r="BR21" s="17">
        <v>172.9</v>
      </c>
      <c r="BS21" s="17">
        <v>200</v>
      </c>
      <c r="BT21" s="17">
        <v>178.8</v>
      </c>
      <c r="BU21" s="17"/>
      <c r="BV21" s="17"/>
      <c r="BW21" s="17"/>
      <c r="BX21" s="17"/>
      <c r="BY21" s="17"/>
      <c r="BZ21" s="17"/>
      <c r="CA21" s="17"/>
      <c r="CB21" s="17"/>
      <c r="CC21" s="17">
        <v>3.8</v>
      </c>
      <c r="CD21" s="17">
        <v>56.9</v>
      </c>
      <c r="CE21" s="17">
        <v>71</v>
      </c>
      <c r="CF21" s="17">
        <v>64.099999999999994</v>
      </c>
      <c r="CG21" s="17">
        <v>47.1</v>
      </c>
      <c r="CH21" s="17"/>
      <c r="CI21" s="17"/>
      <c r="CJ21" s="17"/>
      <c r="CK21" s="17"/>
      <c r="CL21" s="17">
        <v>147.1</v>
      </c>
      <c r="CM21" s="17">
        <v>148.19999999999999</v>
      </c>
      <c r="CN21" s="17">
        <v>149.80000000000001</v>
      </c>
      <c r="CO21" s="17"/>
      <c r="CP21" s="17"/>
      <c r="CQ21" s="17"/>
      <c r="CR21" s="17"/>
      <c r="CS21" s="17"/>
      <c r="CT21" s="17">
        <v>0</v>
      </c>
      <c r="CU21" s="17">
        <v>0</v>
      </c>
      <c r="CV21" s="17">
        <v>0</v>
      </c>
      <c r="CW21" s="17">
        <v>69.3</v>
      </c>
      <c r="CX21" s="17">
        <v>5</v>
      </c>
      <c r="CY21" s="17">
        <v>0.1</v>
      </c>
      <c r="CZ21" s="17">
        <v>0</v>
      </c>
      <c r="DA21" s="17">
        <v>17.7</v>
      </c>
      <c r="DB21" s="17">
        <v>12.8</v>
      </c>
      <c r="DC21" s="17">
        <v>9.9</v>
      </c>
      <c r="DD21" s="17"/>
      <c r="DE21" s="17">
        <v>13.9</v>
      </c>
      <c r="DF21" s="17">
        <v>1.2</v>
      </c>
      <c r="DG21" s="17">
        <v>2.2999999999999998</v>
      </c>
      <c r="DH21" s="17">
        <v>2.5</v>
      </c>
      <c r="DI21" s="17">
        <v>20.100000000000001</v>
      </c>
      <c r="DJ21" s="17">
        <v>20</v>
      </c>
      <c r="DK21" s="17">
        <v>18.5</v>
      </c>
      <c r="DL21" s="17">
        <v>3.5</v>
      </c>
      <c r="DM21" s="17">
        <v>18.5</v>
      </c>
      <c r="DN21" s="17">
        <v>3.6</v>
      </c>
      <c r="DO21" s="17">
        <v>2.5</v>
      </c>
      <c r="DP21" s="17">
        <v>23.4</v>
      </c>
      <c r="DQ21" s="17">
        <v>73.7</v>
      </c>
      <c r="DR21" s="17">
        <v>0.5</v>
      </c>
      <c r="DS21" s="17">
        <v>3.3</v>
      </c>
      <c r="DT21" s="17">
        <v>13.4</v>
      </c>
      <c r="DU21" s="17">
        <v>2.4</v>
      </c>
      <c r="DV21" s="17"/>
      <c r="DW21" s="17">
        <v>8.3000000000000007</v>
      </c>
      <c r="DX21" s="17">
        <v>6.7</v>
      </c>
      <c r="DY21" s="17">
        <v>11.1</v>
      </c>
      <c r="DZ21" s="17">
        <v>18.5</v>
      </c>
      <c r="EA21" s="17">
        <v>10</v>
      </c>
      <c r="EB21" s="17">
        <v>22.4</v>
      </c>
      <c r="EC21" s="17">
        <v>65.5</v>
      </c>
      <c r="ED21" s="17">
        <v>0</v>
      </c>
      <c r="EE21" s="17">
        <v>68.2</v>
      </c>
      <c r="EF21" s="17">
        <v>91.8</v>
      </c>
      <c r="EG21" s="17">
        <v>5.0999999999999996</v>
      </c>
      <c r="EH21" s="17">
        <v>1.8</v>
      </c>
      <c r="EI21" s="17">
        <v>20.9</v>
      </c>
      <c r="EJ21" s="17">
        <v>4.5999999999999996</v>
      </c>
      <c r="EK21" s="17">
        <v>7.5</v>
      </c>
      <c r="EL21" s="17">
        <v>20.399999999999999</v>
      </c>
      <c r="EM21" s="17">
        <v>20.399999999999999</v>
      </c>
      <c r="EN21" s="17">
        <v>20</v>
      </c>
      <c r="EO21" s="17">
        <v>1.1000000000000001</v>
      </c>
      <c r="EP21" s="17">
        <v>15.6</v>
      </c>
      <c r="EQ21" s="17">
        <v>0</v>
      </c>
      <c r="ER21" s="17">
        <v>11.8</v>
      </c>
      <c r="ES21" s="17"/>
      <c r="ET21" s="17">
        <v>113.4</v>
      </c>
      <c r="EU21" s="17">
        <v>91.5</v>
      </c>
      <c r="EV21" s="17">
        <v>10.199999999999999</v>
      </c>
      <c r="EW21" s="17">
        <v>2.4</v>
      </c>
      <c r="EX21" s="17">
        <v>1</v>
      </c>
      <c r="EY21" s="17"/>
      <c r="EZ21" s="17"/>
      <c r="FA21" s="17">
        <v>0</v>
      </c>
      <c r="FB21" s="17">
        <v>3.9</v>
      </c>
      <c r="FC21" s="17">
        <v>20</v>
      </c>
      <c r="FD21" s="17">
        <v>8</v>
      </c>
      <c r="FE21" s="17">
        <v>27.9</v>
      </c>
      <c r="FF21" s="17">
        <v>31</v>
      </c>
      <c r="FG21" s="17">
        <v>14.9</v>
      </c>
      <c r="FH21" s="17">
        <v>11.6</v>
      </c>
      <c r="FI21" s="17">
        <v>7.8</v>
      </c>
      <c r="FJ21" s="17">
        <v>11.2</v>
      </c>
      <c r="FK21" s="17">
        <v>6320.7</v>
      </c>
      <c r="FL21" s="15"/>
      <c r="FM21" s="17">
        <v>21.709209999999999</v>
      </c>
      <c r="FN21" s="17">
        <v>7.9859999999999998</v>
      </c>
      <c r="FO21" s="17">
        <v>11.458</v>
      </c>
      <c r="FP21" s="17">
        <v>13.2</v>
      </c>
      <c r="FQ21" s="17">
        <v>27.301670000000001</v>
      </c>
      <c r="FR21" s="17">
        <v>18.925619999999999</v>
      </c>
      <c r="FS21" s="17"/>
      <c r="FT21" s="17">
        <v>3.8</v>
      </c>
      <c r="FU21" s="17">
        <v>104.3805</v>
      </c>
    </row>
    <row r="22" spans="1:177" ht="24" customHeight="1" x14ac:dyDescent="0.3">
      <c r="A22" s="16" t="s">
        <v>59</v>
      </c>
      <c r="B22" s="16" t="s">
        <v>768</v>
      </c>
      <c r="C22" s="17">
        <v>206.7</v>
      </c>
      <c r="D22" s="17">
        <v>623.29999999999995</v>
      </c>
      <c r="E22" s="17">
        <v>213.8</v>
      </c>
      <c r="F22" s="17"/>
      <c r="G22" s="17"/>
      <c r="H22" s="17">
        <v>89.3</v>
      </c>
      <c r="I22" s="17">
        <v>162.6</v>
      </c>
      <c r="J22" s="17"/>
      <c r="K22" s="17"/>
      <c r="L22" s="17">
        <v>105</v>
      </c>
      <c r="M22" s="17">
        <v>104.4</v>
      </c>
      <c r="N22" s="17">
        <v>104.4</v>
      </c>
      <c r="O22" s="17">
        <v>216.5</v>
      </c>
      <c r="P22" s="17"/>
      <c r="Q22" s="17"/>
      <c r="R22" s="17">
        <v>295.10000000000002</v>
      </c>
      <c r="S22" s="17">
        <v>5.6</v>
      </c>
      <c r="T22" s="17"/>
      <c r="U22" s="17"/>
      <c r="V22" s="17"/>
      <c r="W22" s="17"/>
      <c r="X22" s="17">
        <v>168.4</v>
      </c>
      <c r="Y22" s="17">
        <v>4.9000000000000004</v>
      </c>
      <c r="Z22" s="17">
        <v>5.8</v>
      </c>
      <c r="AA22" s="17"/>
      <c r="AB22" s="17">
        <v>6.8</v>
      </c>
      <c r="AC22" s="17">
        <v>11.9</v>
      </c>
      <c r="AD22" s="17">
        <v>69.599999999999994</v>
      </c>
      <c r="AE22" s="17"/>
      <c r="AF22" s="17"/>
      <c r="AG22" s="17"/>
      <c r="AH22" s="17"/>
      <c r="AI22" s="17">
        <v>110.7</v>
      </c>
      <c r="AJ22" s="17">
        <v>55.1</v>
      </c>
      <c r="AK22" s="17"/>
      <c r="AL22" s="17"/>
      <c r="AM22" s="17"/>
      <c r="AN22" s="17">
        <v>6.5</v>
      </c>
      <c r="AO22" s="17">
        <v>0</v>
      </c>
      <c r="AP22" s="17">
        <v>69.7</v>
      </c>
      <c r="AQ22" s="17">
        <v>151.6</v>
      </c>
      <c r="AR22" s="17">
        <v>30.7</v>
      </c>
      <c r="AS22" s="17">
        <v>18.399999999999999</v>
      </c>
      <c r="AT22" s="17">
        <v>18.100000000000001</v>
      </c>
      <c r="AU22" s="17">
        <v>86.2</v>
      </c>
      <c r="AV22" s="17">
        <v>123.2</v>
      </c>
      <c r="AW22" s="17">
        <v>123.5</v>
      </c>
      <c r="AX22" s="17">
        <v>149.4</v>
      </c>
      <c r="AY22" s="17">
        <v>107.4</v>
      </c>
      <c r="AZ22" s="17">
        <v>7.5</v>
      </c>
      <c r="BA22" s="17">
        <v>7.9</v>
      </c>
      <c r="BB22" s="17">
        <v>22.8</v>
      </c>
      <c r="BC22" s="17">
        <v>42.8</v>
      </c>
      <c r="BD22" s="17">
        <v>2.1</v>
      </c>
      <c r="BE22" s="17">
        <v>12.6</v>
      </c>
      <c r="BF22" s="17">
        <v>78.5</v>
      </c>
      <c r="BG22" s="17"/>
      <c r="BH22" s="17"/>
      <c r="BI22" s="17">
        <v>22.2</v>
      </c>
      <c r="BJ22" s="17"/>
      <c r="BK22" s="17"/>
      <c r="BL22" s="17">
        <v>0</v>
      </c>
      <c r="BM22" s="17"/>
      <c r="BN22" s="17"/>
      <c r="BO22" s="17"/>
      <c r="BP22" s="17">
        <v>100.6</v>
      </c>
      <c r="BQ22" s="17">
        <v>0</v>
      </c>
      <c r="BR22" s="17">
        <v>172.3</v>
      </c>
      <c r="BS22" s="17">
        <v>200</v>
      </c>
      <c r="BT22" s="17">
        <v>179.2</v>
      </c>
      <c r="BU22" s="17"/>
      <c r="BV22" s="17"/>
      <c r="BW22" s="17"/>
      <c r="BX22" s="17"/>
      <c r="BY22" s="17"/>
      <c r="BZ22" s="17"/>
      <c r="CA22" s="17"/>
      <c r="CB22" s="17"/>
      <c r="CC22" s="17">
        <v>3.8</v>
      </c>
      <c r="CD22" s="17">
        <v>27.1</v>
      </c>
      <c r="CE22" s="17">
        <v>76.400000000000006</v>
      </c>
      <c r="CF22" s="17">
        <v>64.900000000000006</v>
      </c>
      <c r="CG22" s="17">
        <v>47.3</v>
      </c>
      <c r="CH22" s="17"/>
      <c r="CI22" s="17"/>
      <c r="CJ22" s="17"/>
      <c r="CK22" s="17"/>
      <c r="CL22" s="17">
        <v>146.9</v>
      </c>
      <c r="CM22" s="17">
        <v>148.1</v>
      </c>
      <c r="CN22" s="17">
        <v>149.9</v>
      </c>
      <c r="CO22" s="17"/>
      <c r="CP22" s="17"/>
      <c r="CQ22" s="17"/>
      <c r="CR22" s="17"/>
      <c r="CS22" s="17"/>
      <c r="CT22" s="17">
        <v>0</v>
      </c>
      <c r="CU22" s="17">
        <v>0</v>
      </c>
      <c r="CV22" s="17">
        <v>0</v>
      </c>
      <c r="CW22" s="17">
        <v>71.900000000000006</v>
      </c>
      <c r="CX22" s="17">
        <v>27.2</v>
      </c>
      <c r="CY22" s="17">
        <v>0</v>
      </c>
      <c r="CZ22" s="17">
        <v>0</v>
      </c>
      <c r="DA22" s="17">
        <v>17.600000000000001</v>
      </c>
      <c r="DB22" s="17">
        <v>12.9</v>
      </c>
      <c r="DC22" s="17">
        <v>10</v>
      </c>
      <c r="DD22" s="17"/>
      <c r="DE22" s="17">
        <v>55.8</v>
      </c>
      <c r="DF22" s="17">
        <v>1.2</v>
      </c>
      <c r="DG22" s="17">
        <v>2.4</v>
      </c>
      <c r="DH22" s="17">
        <v>2.5</v>
      </c>
      <c r="DI22" s="17">
        <v>20.399999999999999</v>
      </c>
      <c r="DJ22" s="17">
        <v>20</v>
      </c>
      <c r="DK22" s="17">
        <v>18.5</v>
      </c>
      <c r="DL22" s="17">
        <v>3.5</v>
      </c>
      <c r="DM22" s="17">
        <v>18.5</v>
      </c>
      <c r="DN22" s="17">
        <v>12.1</v>
      </c>
      <c r="DO22" s="17">
        <v>13.1</v>
      </c>
      <c r="DP22" s="17">
        <v>23.3</v>
      </c>
      <c r="DQ22" s="17">
        <v>72.400000000000006</v>
      </c>
      <c r="DR22" s="17">
        <v>1.1000000000000001</v>
      </c>
      <c r="DS22" s="17">
        <v>3.3</v>
      </c>
      <c r="DT22" s="17">
        <v>10.199999999999999</v>
      </c>
      <c r="DU22" s="17">
        <v>2.4</v>
      </c>
      <c r="DV22" s="17"/>
      <c r="DW22" s="17">
        <v>9</v>
      </c>
      <c r="DX22" s="17">
        <v>6.7</v>
      </c>
      <c r="DY22" s="17">
        <v>11.8</v>
      </c>
      <c r="DZ22" s="17">
        <v>17.600000000000001</v>
      </c>
      <c r="EA22" s="17">
        <v>10</v>
      </c>
      <c r="EB22" s="17">
        <v>15.7</v>
      </c>
      <c r="EC22" s="17">
        <v>66.8</v>
      </c>
      <c r="ED22" s="17">
        <v>8.6</v>
      </c>
      <c r="EE22" s="17">
        <v>69.400000000000006</v>
      </c>
      <c r="EF22" s="17">
        <v>88.8</v>
      </c>
      <c r="EG22" s="17">
        <v>6</v>
      </c>
      <c r="EH22" s="17">
        <v>2.9</v>
      </c>
      <c r="EI22" s="17">
        <v>21</v>
      </c>
      <c r="EJ22" s="17">
        <v>4.5999999999999996</v>
      </c>
      <c r="EK22" s="17">
        <v>7.9</v>
      </c>
      <c r="EL22" s="17">
        <v>20.399999999999999</v>
      </c>
      <c r="EM22" s="17">
        <v>20.399999999999999</v>
      </c>
      <c r="EN22" s="17">
        <v>20</v>
      </c>
      <c r="EO22" s="17">
        <v>0.5</v>
      </c>
      <c r="EP22" s="17">
        <v>91.8</v>
      </c>
      <c r="EQ22" s="17">
        <v>0.9</v>
      </c>
      <c r="ER22" s="17">
        <v>55</v>
      </c>
      <c r="ES22" s="17"/>
      <c r="ET22" s="17">
        <v>112.4</v>
      </c>
      <c r="EU22" s="17">
        <v>92</v>
      </c>
      <c r="EV22" s="17">
        <v>45.3</v>
      </c>
      <c r="EW22" s="17">
        <v>2.4</v>
      </c>
      <c r="EX22" s="17">
        <v>1</v>
      </c>
      <c r="EY22" s="17"/>
      <c r="EZ22" s="17"/>
      <c r="FA22" s="17">
        <v>0.8</v>
      </c>
      <c r="FB22" s="17">
        <v>3.9</v>
      </c>
      <c r="FC22" s="17">
        <v>20</v>
      </c>
      <c r="FD22" s="17">
        <v>8.6999999999999993</v>
      </c>
      <c r="FE22" s="17">
        <v>27.6</v>
      </c>
      <c r="FF22" s="17">
        <v>30.9</v>
      </c>
      <c r="FG22" s="17">
        <v>15</v>
      </c>
      <c r="FH22" s="17">
        <v>7.3</v>
      </c>
      <c r="FI22" s="17">
        <v>6.9</v>
      </c>
      <c r="FJ22" s="17">
        <v>10.6</v>
      </c>
      <c r="FK22" s="17">
        <v>6318.4</v>
      </c>
      <c r="FL22" s="15"/>
      <c r="FM22" s="17">
        <v>21.9496</v>
      </c>
      <c r="FN22" s="17">
        <v>7.99</v>
      </c>
      <c r="FO22" s="17">
        <v>9.3840000000000003</v>
      </c>
      <c r="FP22" s="17">
        <v>13.2</v>
      </c>
      <c r="FQ22" s="17">
        <v>27.34525</v>
      </c>
      <c r="FR22" s="17">
        <v>18.92576</v>
      </c>
      <c r="FS22" s="17"/>
      <c r="FT22" s="17">
        <v>3.7</v>
      </c>
      <c r="FU22" s="17">
        <v>102.49460999999999</v>
      </c>
    </row>
    <row r="23" spans="1:177" ht="24" customHeight="1" x14ac:dyDescent="0.3">
      <c r="A23" s="16" t="s">
        <v>59</v>
      </c>
      <c r="B23" s="16" t="s">
        <v>769</v>
      </c>
      <c r="C23" s="17">
        <v>204.7</v>
      </c>
      <c r="D23" s="17">
        <v>622.4</v>
      </c>
      <c r="E23" s="17">
        <v>212.6</v>
      </c>
      <c r="F23" s="17"/>
      <c r="G23" s="17"/>
      <c r="H23" s="17">
        <v>87.9</v>
      </c>
      <c r="I23" s="17">
        <v>162.69999999999999</v>
      </c>
      <c r="J23" s="17"/>
      <c r="K23" s="17"/>
      <c r="L23" s="17">
        <v>107.3</v>
      </c>
      <c r="M23" s="17">
        <v>104.9</v>
      </c>
      <c r="N23" s="17">
        <v>109.7</v>
      </c>
      <c r="O23" s="17">
        <v>207.3</v>
      </c>
      <c r="P23" s="17"/>
      <c r="Q23" s="17"/>
      <c r="R23" s="17">
        <v>188.5</v>
      </c>
      <c r="S23" s="17">
        <v>5.4</v>
      </c>
      <c r="T23" s="17"/>
      <c r="U23" s="17"/>
      <c r="V23" s="17"/>
      <c r="W23" s="17"/>
      <c r="X23" s="17">
        <v>166.9</v>
      </c>
      <c r="Y23" s="17">
        <v>0</v>
      </c>
      <c r="Z23" s="17">
        <v>5.4</v>
      </c>
      <c r="AA23" s="17"/>
      <c r="AB23" s="17">
        <v>6.9</v>
      </c>
      <c r="AC23" s="17">
        <v>12.5</v>
      </c>
      <c r="AD23" s="17">
        <v>68.7</v>
      </c>
      <c r="AE23" s="17"/>
      <c r="AF23" s="17"/>
      <c r="AG23" s="17"/>
      <c r="AH23" s="17"/>
      <c r="AI23" s="17">
        <v>110.5</v>
      </c>
      <c r="AJ23" s="17">
        <v>24.9</v>
      </c>
      <c r="AK23" s="17"/>
      <c r="AL23" s="17"/>
      <c r="AM23" s="17"/>
      <c r="AN23" s="17">
        <v>6.5</v>
      </c>
      <c r="AO23" s="17">
        <v>0</v>
      </c>
      <c r="AP23" s="17">
        <v>69.900000000000006</v>
      </c>
      <c r="AQ23" s="17">
        <v>151.5</v>
      </c>
      <c r="AR23" s="17">
        <v>33.1</v>
      </c>
      <c r="AS23" s="17">
        <v>18.399999999999999</v>
      </c>
      <c r="AT23" s="17">
        <v>18</v>
      </c>
      <c r="AU23" s="17">
        <v>92.3</v>
      </c>
      <c r="AV23" s="17">
        <v>123.1</v>
      </c>
      <c r="AW23" s="17">
        <v>123.1</v>
      </c>
      <c r="AX23" s="17">
        <v>147.30000000000001</v>
      </c>
      <c r="AY23" s="17">
        <v>106.6</v>
      </c>
      <c r="AZ23" s="17">
        <v>7.5</v>
      </c>
      <c r="BA23" s="17">
        <v>7.9</v>
      </c>
      <c r="BB23" s="17">
        <v>18.7</v>
      </c>
      <c r="BC23" s="17">
        <v>43.4</v>
      </c>
      <c r="BD23" s="17">
        <v>2.1</v>
      </c>
      <c r="BE23" s="17">
        <v>12.4</v>
      </c>
      <c r="BF23" s="17">
        <v>77.3</v>
      </c>
      <c r="BG23" s="17"/>
      <c r="BH23" s="17"/>
      <c r="BI23" s="17">
        <v>22.9</v>
      </c>
      <c r="BJ23" s="17"/>
      <c r="BK23" s="17"/>
      <c r="BL23" s="17">
        <v>0</v>
      </c>
      <c r="BM23" s="17"/>
      <c r="BN23" s="17"/>
      <c r="BO23" s="17"/>
      <c r="BP23" s="17">
        <v>100.2</v>
      </c>
      <c r="BQ23" s="17">
        <v>0</v>
      </c>
      <c r="BR23" s="17">
        <v>173.8</v>
      </c>
      <c r="BS23" s="17">
        <v>200</v>
      </c>
      <c r="BT23" s="17">
        <v>179.4</v>
      </c>
      <c r="BU23" s="17"/>
      <c r="BV23" s="17"/>
      <c r="BW23" s="17"/>
      <c r="BX23" s="17"/>
      <c r="BY23" s="17"/>
      <c r="BZ23" s="17"/>
      <c r="CA23" s="17"/>
      <c r="CB23" s="17"/>
      <c r="CC23" s="17">
        <v>3.8</v>
      </c>
      <c r="CD23" s="17">
        <v>21.2</v>
      </c>
      <c r="CE23" s="17">
        <v>82.3</v>
      </c>
      <c r="CF23" s="17">
        <v>64.900000000000006</v>
      </c>
      <c r="CG23" s="17">
        <v>47.2</v>
      </c>
      <c r="CH23" s="17"/>
      <c r="CI23" s="17"/>
      <c r="CJ23" s="17"/>
      <c r="CK23" s="17"/>
      <c r="CL23" s="17">
        <v>119.3</v>
      </c>
      <c r="CM23" s="17">
        <v>119.2</v>
      </c>
      <c r="CN23" s="17">
        <v>136.9</v>
      </c>
      <c r="CO23" s="17"/>
      <c r="CP23" s="17"/>
      <c r="CQ23" s="17"/>
      <c r="CR23" s="17"/>
      <c r="CS23" s="17"/>
      <c r="CT23" s="17">
        <v>0</v>
      </c>
      <c r="CU23" s="17">
        <v>0</v>
      </c>
      <c r="CV23" s="17">
        <v>0</v>
      </c>
      <c r="CW23" s="17">
        <v>77.3</v>
      </c>
      <c r="CX23" s="17">
        <v>56.2</v>
      </c>
      <c r="CY23" s="17">
        <v>0</v>
      </c>
      <c r="CZ23" s="17">
        <v>0</v>
      </c>
      <c r="DA23" s="17">
        <v>17.600000000000001</v>
      </c>
      <c r="DB23" s="17">
        <v>20.100000000000001</v>
      </c>
      <c r="DC23" s="17">
        <v>9.9</v>
      </c>
      <c r="DD23" s="17"/>
      <c r="DE23" s="17">
        <v>99.9</v>
      </c>
      <c r="DF23" s="17">
        <v>1.2</v>
      </c>
      <c r="DG23" s="17">
        <v>2.5</v>
      </c>
      <c r="DH23" s="17">
        <v>2.6</v>
      </c>
      <c r="DI23" s="17">
        <v>20.2</v>
      </c>
      <c r="DJ23" s="17">
        <v>20</v>
      </c>
      <c r="DK23" s="17">
        <v>18.5</v>
      </c>
      <c r="DL23" s="17">
        <v>3.5</v>
      </c>
      <c r="DM23" s="17">
        <v>18.5</v>
      </c>
      <c r="DN23" s="17">
        <v>14</v>
      </c>
      <c r="DO23" s="17">
        <v>16.7</v>
      </c>
      <c r="DP23" s="17">
        <v>23.2</v>
      </c>
      <c r="DQ23" s="17">
        <v>77</v>
      </c>
      <c r="DR23" s="17">
        <v>2.6</v>
      </c>
      <c r="DS23" s="17">
        <v>3.4</v>
      </c>
      <c r="DT23" s="17">
        <v>4.8</v>
      </c>
      <c r="DU23" s="17">
        <v>2.4</v>
      </c>
      <c r="DV23" s="17"/>
      <c r="DW23" s="17">
        <v>9.8000000000000007</v>
      </c>
      <c r="DX23" s="17">
        <v>6.6</v>
      </c>
      <c r="DY23" s="17">
        <v>11.6</v>
      </c>
      <c r="DZ23" s="17">
        <v>17.5</v>
      </c>
      <c r="EA23" s="17">
        <v>9.9</v>
      </c>
      <c r="EB23" s="17">
        <v>22.8</v>
      </c>
      <c r="EC23" s="17">
        <v>55.5</v>
      </c>
      <c r="ED23" s="17">
        <v>24.9</v>
      </c>
      <c r="EE23" s="17">
        <v>74.2</v>
      </c>
      <c r="EF23" s="17">
        <v>83.8</v>
      </c>
      <c r="EG23" s="17">
        <v>6.5</v>
      </c>
      <c r="EH23" s="17">
        <v>2.6</v>
      </c>
      <c r="EI23" s="17">
        <v>21</v>
      </c>
      <c r="EJ23" s="17">
        <v>4.5999999999999996</v>
      </c>
      <c r="EK23" s="17">
        <v>7.7</v>
      </c>
      <c r="EL23" s="17">
        <v>20.399999999999999</v>
      </c>
      <c r="EM23" s="17">
        <v>20.399999999999999</v>
      </c>
      <c r="EN23" s="17">
        <v>20</v>
      </c>
      <c r="EO23" s="17">
        <v>0</v>
      </c>
      <c r="EP23" s="17">
        <v>185.1</v>
      </c>
      <c r="EQ23" s="17">
        <v>2.7</v>
      </c>
      <c r="ER23" s="17">
        <v>102.6</v>
      </c>
      <c r="ES23" s="17"/>
      <c r="ET23" s="17">
        <v>105.5</v>
      </c>
      <c r="EU23" s="17">
        <v>83.9</v>
      </c>
      <c r="EV23" s="17">
        <v>82.4</v>
      </c>
      <c r="EW23" s="17">
        <v>2.4</v>
      </c>
      <c r="EX23" s="17">
        <v>1</v>
      </c>
      <c r="EY23" s="17"/>
      <c r="EZ23" s="17"/>
      <c r="FA23" s="17">
        <v>2.7</v>
      </c>
      <c r="FB23" s="17">
        <v>3.9</v>
      </c>
      <c r="FC23" s="17">
        <v>19.8</v>
      </c>
      <c r="FD23" s="17">
        <v>8.6</v>
      </c>
      <c r="FE23" s="17">
        <v>27.8</v>
      </c>
      <c r="FF23" s="17">
        <v>30.9</v>
      </c>
      <c r="FG23" s="17">
        <v>15.2</v>
      </c>
      <c r="FH23" s="17">
        <v>4.3</v>
      </c>
      <c r="FI23" s="17">
        <v>8.8000000000000007</v>
      </c>
      <c r="FJ23" s="17">
        <v>11</v>
      </c>
      <c r="FK23" s="17">
        <v>6369.9</v>
      </c>
      <c r="FL23" s="15"/>
      <c r="FM23" s="17">
        <v>22.526199999999999</v>
      </c>
      <c r="FN23" s="17">
        <v>7.992</v>
      </c>
      <c r="FO23" s="17">
        <v>8.57</v>
      </c>
      <c r="FP23" s="17">
        <v>13.2</v>
      </c>
      <c r="FQ23" s="17">
        <v>27.344069999999999</v>
      </c>
      <c r="FR23" s="17">
        <v>18.925899999999999</v>
      </c>
      <c r="FS23" s="17"/>
      <c r="FT23" s="17">
        <v>3.8</v>
      </c>
      <c r="FU23" s="17">
        <v>102.35817</v>
      </c>
    </row>
    <row r="24" spans="1:177" ht="24" customHeight="1" x14ac:dyDescent="0.3">
      <c r="A24" s="16" t="s">
        <v>59</v>
      </c>
      <c r="B24" s="16" t="s">
        <v>770</v>
      </c>
      <c r="C24" s="17">
        <v>202.2</v>
      </c>
      <c r="D24" s="17">
        <v>615.6</v>
      </c>
      <c r="E24" s="17">
        <v>210.9</v>
      </c>
      <c r="F24" s="17"/>
      <c r="G24" s="17"/>
      <c r="H24" s="17">
        <v>87.4</v>
      </c>
      <c r="I24" s="17">
        <v>160.1</v>
      </c>
      <c r="J24" s="17"/>
      <c r="K24" s="17"/>
      <c r="L24" s="17">
        <v>105.4</v>
      </c>
      <c r="M24" s="17">
        <v>105.7</v>
      </c>
      <c r="N24" s="17">
        <v>105.7</v>
      </c>
      <c r="O24" s="17">
        <v>208.2</v>
      </c>
      <c r="P24" s="17"/>
      <c r="Q24" s="17"/>
      <c r="R24" s="17">
        <v>93.2</v>
      </c>
      <c r="S24" s="17">
        <v>5.3</v>
      </c>
      <c r="T24" s="17"/>
      <c r="U24" s="17"/>
      <c r="V24" s="17"/>
      <c r="W24" s="17"/>
      <c r="X24" s="17">
        <v>160.5</v>
      </c>
      <c r="Y24" s="17">
        <v>0</v>
      </c>
      <c r="Z24" s="17">
        <v>4.5</v>
      </c>
      <c r="AA24" s="17"/>
      <c r="AB24" s="17">
        <v>6.8</v>
      </c>
      <c r="AC24" s="17">
        <v>12.5</v>
      </c>
      <c r="AD24" s="17">
        <v>48.6</v>
      </c>
      <c r="AE24" s="17"/>
      <c r="AF24" s="17"/>
      <c r="AG24" s="17"/>
      <c r="AH24" s="17"/>
      <c r="AI24" s="17">
        <v>109.6</v>
      </c>
      <c r="AJ24" s="17">
        <v>25</v>
      </c>
      <c r="AK24" s="17"/>
      <c r="AL24" s="17"/>
      <c r="AM24" s="17"/>
      <c r="AN24" s="17">
        <v>6.5</v>
      </c>
      <c r="AO24" s="17">
        <v>0</v>
      </c>
      <c r="AP24" s="17">
        <v>69.5</v>
      </c>
      <c r="AQ24" s="17">
        <v>149.19999999999999</v>
      </c>
      <c r="AR24" s="17">
        <v>33.1</v>
      </c>
      <c r="AS24" s="17">
        <v>18.399999999999999</v>
      </c>
      <c r="AT24" s="17">
        <v>18</v>
      </c>
      <c r="AU24" s="17">
        <v>87.9</v>
      </c>
      <c r="AV24" s="17">
        <v>121.4</v>
      </c>
      <c r="AW24" s="17">
        <v>121.6</v>
      </c>
      <c r="AX24" s="17">
        <v>146.69999999999999</v>
      </c>
      <c r="AY24" s="17">
        <v>105.1</v>
      </c>
      <c r="AZ24" s="17">
        <v>7.5</v>
      </c>
      <c r="BA24" s="17">
        <v>8.1</v>
      </c>
      <c r="BB24" s="17">
        <v>18.100000000000001</v>
      </c>
      <c r="BC24" s="17">
        <v>42.6</v>
      </c>
      <c r="BD24" s="17">
        <v>2.1</v>
      </c>
      <c r="BE24" s="17">
        <v>12.1</v>
      </c>
      <c r="BF24" s="17">
        <v>74</v>
      </c>
      <c r="BG24" s="17"/>
      <c r="BH24" s="17"/>
      <c r="BI24" s="17">
        <v>20.6</v>
      </c>
      <c r="BJ24" s="17"/>
      <c r="BK24" s="17"/>
      <c r="BL24" s="17">
        <v>0</v>
      </c>
      <c r="BM24" s="17"/>
      <c r="BN24" s="17"/>
      <c r="BO24" s="17"/>
      <c r="BP24" s="17">
        <v>99.1</v>
      </c>
      <c r="BQ24" s="17">
        <v>0</v>
      </c>
      <c r="BR24" s="17">
        <v>148</v>
      </c>
      <c r="BS24" s="17">
        <v>147.6</v>
      </c>
      <c r="BT24" s="17">
        <v>153.9</v>
      </c>
      <c r="BU24" s="17"/>
      <c r="BV24" s="17"/>
      <c r="BW24" s="17"/>
      <c r="BX24" s="17"/>
      <c r="BY24" s="17"/>
      <c r="BZ24" s="17"/>
      <c r="CA24" s="17"/>
      <c r="CB24" s="17"/>
      <c r="CC24" s="17">
        <v>3.8</v>
      </c>
      <c r="CD24" s="17">
        <v>50.4</v>
      </c>
      <c r="CE24" s="17">
        <v>80</v>
      </c>
      <c r="CF24" s="17">
        <v>62.5</v>
      </c>
      <c r="CG24" s="17">
        <v>46.9</v>
      </c>
      <c r="CH24" s="17"/>
      <c r="CI24" s="17"/>
      <c r="CJ24" s="17"/>
      <c r="CK24" s="17"/>
      <c r="CL24" s="17">
        <v>102.8</v>
      </c>
      <c r="CM24" s="17">
        <v>101.2</v>
      </c>
      <c r="CN24" s="17">
        <v>121.8</v>
      </c>
      <c r="CO24" s="17"/>
      <c r="CP24" s="17"/>
      <c r="CQ24" s="17"/>
      <c r="CR24" s="17"/>
      <c r="CS24" s="17"/>
      <c r="CT24" s="17">
        <v>0</v>
      </c>
      <c r="CU24" s="17">
        <v>0</v>
      </c>
      <c r="CV24" s="17">
        <v>0.1</v>
      </c>
      <c r="CW24" s="17">
        <v>83.8</v>
      </c>
      <c r="CX24" s="17">
        <v>76.7</v>
      </c>
      <c r="CY24" s="17">
        <v>0</v>
      </c>
      <c r="CZ24" s="17">
        <v>0</v>
      </c>
      <c r="DA24" s="17">
        <v>17.8</v>
      </c>
      <c r="DB24" s="17">
        <v>19.899999999999999</v>
      </c>
      <c r="DC24" s="17">
        <v>10</v>
      </c>
      <c r="DD24" s="17"/>
      <c r="DE24" s="17">
        <v>191.5</v>
      </c>
      <c r="DF24" s="17">
        <v>1.2</v>
      </c>
      <c r="DG24" s="17">
        <v>2.2999999999999998</v>
      </c>
      <c r="DH24" s="17">
        <v>2.6</v>
      </c>
      <c r="DI24" s="17">
        <v>19.899999999999999</v>
      </c>
      <c r="DJ24" s="17">
        <v>20</v>
      </c>
      <c r="DK24" s="17">
        <v>18.5</v>
      </c>
      <c r="DL24" s="17">
        <v>3.5</v>
      </c>
      <c r="DM24" s="17">
        <v>18.5</v>
      </c>
      <c r="DN24" s="17">
        <v>15.1</v>
      </c>
      <c r="DO24" s="17">
        <v>17.899999999999999</v>
      </c>
      <c r="DP24" s="17">
        <v>22.9</v>
      </c>
      <c r="DQ24" s="17">
        <v>74</v>
      </c>
      <c r="DR24" s="17">
        <v>3.4</v>
      </c>
      <c r="DS24" s="17">
        <v>3.4</v>
      </c>
      <c r="DT24" s="17">
        <v>5.5</v>
      </c>
      <c r="DU24" s="17">
        <v>2.2999999999999998</v>
      </c>
      <c r="DV24" s="17"/>
      <c r="DW24" s="17">
        <v>9.8000000000000007</v>
      </c>
      <c r="DX24" s="17">
        <v>6.7</v>
      </c>
      <c r="DY24" s="17">
        <v>11.5</v>
      </c>
      <c r="DZ24" s="17">
        <v>17.399999999999999</v>
      </c>
      <c r="EA24" s="17">
        <v>9.9</v>
      </c>
      <c r="EB24" s="17">
        <v>25.8</v>
      </c>
      <c r="EC24" s="17">
        <v>61.5</v>
      </c>
      <c r="ED24" s="17">
        <v>35</v>
      </c>
      <c r="EE24" s="17">
        <v>71.2</v>
      </c>
      <c r="EF24" s="17">
        <v>83.8</v>
      </c>
      <c r="EG24" s="17">
        <v>7.1</v>
      </c>
      <c r="EH24" s="17">
        <v>4.4000000000000004</v>
      </c>
      <c r="EI24" s="17">
        <v>21</v>
      </c>
      <c r="EJ24" s="17">
        <v>4.5999999999999996</v>
      </c>
      <c r="EK24" s="17">
        <v>7.6</v>
      </c>
      <c r="EL24" s="17">
        <v>20.399999999999999</v>
      </c>
      <c r="EM24" s="17">
        <v>20.399999999999999</v>
      </c>
      <c r="EN24" s="17">
        <v>20</v>
      </c>
      <c r="EO24" s="17">
        <v>0</v>
      </c>
      <c r="EP24" s="17">
        <v>236.6</v>
      </c>
      <c r="EQ24" s="17">
        <v>5.2</v>
      </c>
      <c r="ER24" s="17">
        <v>139.4</v>
      </c>
      <c r="ES24" s="17"/>
      <c r="ET24" s="17">
        <v>110.4</v>
      </c>
      <c r="EU24" s="17">
        <v>89.8</v>
      </c>
      <c r="EV24" s="17">
        <v>99.4</v>
      </c>
      <c r="EW24" s="17">
        <v>2.4</v>
      </c>
      <c r="EX24" s="17">
        <v>2.1</v>
      </c>
      <c r="EY24" s="17"/>
      <c r="EZ24" s="17"/>
      <c r="FA24" s="17">
        <v>5.0999999999999996</v>
      </c>
      <c r="FB24" s="17">
        <v>3.9</v>
      </c>
      <c r="FC24" s="17">
        <v>19.8</v>
      </c>
      <c r="FD24" s="17">
        <v>8.8000000000000007</v>
      </c>
      <c r="FE24" s="17">
        <v>28.1</v>
      </c>
      <c r="FF24" s="17">
        <v>31.1</v>
      </c>
      <c r="FG24" s="17">
        <v>14.6</v>
      </c>
      <c r="FH24" s="17">
        <v>4.5</v>
      </c>
      <c r="FI24" s="17">
        <v>9</v>
      </c>
      <c r="FJ24" s="17">
        <v>11</v>
      </c>
      <c r="FK24" s="17">
        <v>6337.8</v>
      </c>
      <c r="FL24" s="15"/>
      <c r="FM24" s="17">
        <v>22.263190000000002</v>
      </c>
      <c r="FN24" s="17">
        <v>7.99</v>
      </c>
      <c r="FO24" s="17">
        <v>7.6</v>
      </c>
      <c r="FP24" s="17">
        <v>13.2</v>
      </c>
      <c r="FQ24" s="17">
        <v>27.342490000000002</v>
      </c>
      <c r="FR24" s="17">
        <v>18.925889999999999</v>
      </c>
      <c r="FS24" s="17"/>
      <c r="FT24" s="17">
        <v>3.8</v>
      </c>
      <c r="FU24" s="17">
        <v>101.12157000000001</v>
      </c>
    </row>
    <row r="25" spans="1:177" ht="24" customHeight="1" x14ac:dyDescent="0.3">
      <c r="A25" s="16" t="s">
        <v>59</v>
      </c>
      <c r="B25" s="16" t="s">
        <v>771</v>
      </c>
      <c r="C25" s="17">
        <v>202.1</v>
      </c>
      <c r="D25" s="17">
        <v>623.29999999999995</v>
      </c>
      <c r="E25" s="17">
        <v>214.4</v>
      </c>
      <c r="F25" s="17"/>
      <c r="G25" s="17"/>
      <c r="H25" s="17">
        <v>89.2</v>
      </c>
      <c r="I25" s="17">
        <v>161.30000000000001</v>
      </c>
      <c r="J25" s="17"/>
      <c r="K25" s="17"/>
      <c r="L25" s="17">
        <v>140.19999999999999</v>
      </c>
      <c r="M25" s="17">
        <v>139.5</v>
      </c>
      <c r="N25" s="17">
        <v>139.80000000000001</v>
      </c>
      <c r="O25" s="17">
        <v>232.3</v>
      </c>
      <c r="P25" s="17"/>
      <c r="Q25" s="17"/>
      <c r="R25" s="17">
        <v>99.3</v>
      </c>
      <c r="S25" s="17">
        <v>5.5</v>
      </c>
      <c r="T25" s="17"/>
      <c r="U25" s="17"/>
      <c r="V25" s="17"/>
      <c r="W25" s="17"/>
      <c r="X25" s="17">
        <v>160.6</v>
      </c>
      <c r="Y25" s="17">
        <v>0</v>
      </c>
      <c r="Z25" s="17">
        <v>2.1</v>
      </c>
      <c r="AA25" s="17"/>
      <c r="AB25" s="17">
        <v>6.8</v>
      </c>
      <c r="AC25" s="17">
        <v>11.1</v>
      </c>
      <c r="AD25" s="17">
        <v>50.6</v>
      </c>
      <c r="AE25" s="17"/>
      <c r="AF25" s="17"/>
      <c r="AG25" s="17"/>
      <c r="AH25" s="17"/>
      <c r="AI25" s="17">
        <v>110.1</v>
      </c>
      <c r="AJ25" s="17">
        <v>25.8</v>
      </c>
      <c r="AK25" s="17"/>
      <c r="AL25" s="17"/>
      <c r="AM25" s="17"/>
      <c r="AN25" s="17">
        <v>6.4</v>
      </c>
      <c r="AO25" s="17">
        <v>0</v>
      </c>
      <c r="AP25" s="17">
        <v>67.5</v>
      </c>
      <c r="AQ25" s="17">
        <v>149</v>
      </c>
      <c r="AR25" s="17">
        <v>31.3</v>
      </c>
      <c r="AS25" s="17">
        <v>18.5</v>
      </c>
      <c r="AT25" s="17">
        <v>18</v>
      </c>
      <c r="AU25" s="17">
        <v>87.9</v>
      </c>
      <c r="AV25" s="17">
        <v>121.6</v>
      </c>
      <c r="AW25" s="17">
        <v>121.8</v>
      </c>
      <c r="AX25" s="17">
        <v>146.4</v>
      </c>
      <c r="AY25" s="17">
        <v>104.1</v>
      </c>
      <c r="AZ25" s="17">
        <v>7.5</v>
      </c>
      <c r="BA25" s="17">
        <v>8.1</v>
      </c>
      <c r="BB25" s="17">
        <v>34.799999999999997</v>
      </c>
      <c r="BC25" s="17">
        <v>42.6</v>
      </c>
      <c r="BD25" s="17">
        <v>2.1</v>
      </c>
      <c r="BE25" s="17">
        <v>12.2</v>
      </c>
      <c r="BF25" s="17">
        <v>76.8</v>
      </c>
      <c r="BG25" s="17"/>
      <c r="BH25" s="17"/>
      <c r="BI25" s="17">
        <v>22.3</v>
      </c>
      <c r="BJ25" s="17"/>
      <c r="BK25" s="17"/>
      <c r="BL25" s="17">
        <v>0</v>
      </c>
      <c r="BM25" s="17"/>
      <c r="BN25" s="17"/>
      <c r="BO25" s="17"/>
      <c r="BP25" s="17">
        <v>100.3</v>
      </c>
      <c r="BQ25" s="17">
        <v>0</v>
      </c>
      <c r="BR25" s="17">
        <v>148.4</v>
      </c>
      <c r="BS25" s="17">
        <v>148.5</v>
      </c>
      <c r="BT25" s="17">
        <v>153.6</v>
      </c>
      <c r="BU25" s="17"/>
      <c r="BV25" s="17"/>
      <c r="BW25" s="17"/>
      <c r="BX25" s="17"/>
      <c r="BY25" s="17"/>
      <c r="BZ25" s="17"/>
      <c r="CA25" s="17"/>
      <c r="CB25" s="17"/>
      <c r="CC25" s="17">
        <v>3.8</v>
      </c>
      <c r="CD25" s="17">
        <v>153.5</v>
      </c>
      <c r="CE25" s="17">
        <v>99.9</v>
      </c>
      <c r="CF25" s="17">
        <v>63.2</v>
      </c>
      <c r="CG25" s="17">
        <v>47.1</v>
      </c>
      <c r="CH25" s="17"/>
      <c r="CI25" s="17"/>
      <c r="CJ25" s="17"/>
      <c r="CK25" s="17"/>
      <c r="CL25" s="17">
        <v>102.8</v>
      </c>
      <c r="CM25" s="17">
        <v>101.1</v>
      </c>
      <c r="CN25" s="17">
        <v>120.9</v>
      </c>
      <c r="CO25" s="17"/>
      <c r="CP25" s="17"/>
      <c r="CQ25" s="17"/>
      <c r="CR25" s="17"/>
      <c r="CS25" s="17"/>
      <c r="CT25" s="17">
        <v>0</v>
      </c>
      <c r="CU25" s="17">
        <v>0</v>
      </c>
      <c r="CV25" s="17">
        <v>0.1</v>
      </c>
      <c r="CW25" s="17">
        <v>88.1</v>
      </c>
      <c r="CX25" s="17">
        <v>80.8</v>
      </c>
      <c r="CY25" s="17">
        <v>0</v>
      </c>
      <c r="CZ25" s="17">
        <v>0.1</v>
      </c>
      <c r="DA25" s="17">
        <v>17.8</v>
      </c>
      <c r="DB25" s="17">
        <v>19.899999999999999</v>
      </c>
      <c r="DC25" s="17">
        <v>10</v>
      </c>
      <c r="DD25" s="17"/>
      <c r="DE25" s="17">
        <v>202.3</v>
      </c>
      <c r="DF25" s="17">
        <v>1.2</v>
      </c>
      <c r="DG25" s="17">
        <v>2.1</v>
      </c>
      <c r="DH25" s="17">
        <v>2.5</v>
      </c>
      <c r="DI25" s="17">
        <v>19.899999999999999</v>
      </c>
      <c r="DJ25" s="17">
        <v>20</v>
      </c>
      <c r="DK25" s="17">
        <v>18.8</v>
      </c>
      <c r="DL25" s="17">
        <v>3.5</v>
      </c>
      <c r="DM25" s="17">
        <v>18.5</v>
      </c>
      <c r="DN25" s="17">
        <v>15.7</v>
      </c>
      <c r="DO25" s="17">
        <v>18.600000000000001</v>
      </c>
      <c r="DP25" s="17">
        <v>20.2</v>
      </c>
      <c r="DQ25" s="17">
        <v>70.099999999999994</v>
      </c>
      <c r="DR25" s="17">
        <v>4.2</v>
      </c>
      <c r="DS25" s="17">
        <v>3.4</v>
      </c>
      <c r="DT25" s="17">
        <v>6.1</v>
      </c>
      <c r="DU25" s="17">
        <v>2.4</v>
      </c>
      <c r="DV25" s="17"/>
      <c r="DW25" s="17">
        <v>10</v>
      </c>
      <c r="DX25" s="17">
        <v>6.7</v>
      </c>
      <c r="DY25" s="17">
        <v>12</v>
      </c>
      <c r="DZ25" s="17">
        <v>17.399999999999999</v>
      </c>
      <c r="EA25" s="17">
        <v>10</v>
      </c>
      <c r="EB25" s="17">
        <v>26.1</v>
      </c>
      <c r="EC25" s="17">
        <v>71.8</v>
      </c>
      <c r="ED25" s="17">
        <v>37.200000000000003</v>
      </c>
      <c r="EE25" s="17">
        <v>73.5</v>
      </c>
      <c r="EF25" s="17">
        <v>76.7</v>
      </c>
      <c r="EG25" s="17">
        <v>7.9</v>
      </c>
      <c r="EH25" s="17">
        <v>0</v>
      </c>
      <c r="EI25" s="17">
        <v>21</v>
      </c>
      <c r="EJ25" s="17">
        <v>4.7</v>
      </c>
      <c r="EK25" s="17">
        <v>7.6</v>
      </c>
      <c r="EL25" s="17">
        <v>20.399999999999999</v>
      </c>
      <c r="EM25" s="17">
        <v>20.399999999999999</v>
      </c>
      <c r="EN25" s="17">
        <v>20</v>
      </c>
      <c r="EO25" s="17">
        <v>0</v>
      </c>
      <c r="EP25" s="17">
        <v>246.3</v>
      </c>
      <c r="EQ25" s="17">
        <v>7.7</v>
      </c>
      <c r="ER25" s="17">
        <v>144.80000000000001</v>
      </c>
      <c r="ES25" s="17"/>
      <c r="ET25" s="17">
        <v>89</v>
      </c>
      <c r="EU25" s="17">
        <v>77.2</v>
      </c>
      <c r="EV25" s="17">
        <v>103.8</v>
      </c>
      <c r="EW25" s="17">
        <v>2.4</v>
      </c>
      <c r="EX25" s="17">
        <v>2.2000000000000002</v>
      </c>
      <c r="EY25" s="17"/>
      <c r="EZ25" s="17"/>
      <c r="FA25" s="17">
        <v>7.7</v>
      </c>
      <c r="FB25" s="17">
        <v>3.9</v>
      </c>
      <c r="FC25" s="17">
        <v>20</v>
      </c>
      <c r="FD25" s="17">
        <v>9.3000000000000007</v>
      </c>
      <c r="FE25" s="17">
        <v>28.2</v>
      </c>
      <c r="FF25" s="17">
        <v>31</v>
      </c>
      <c r="FG25" s="17">
        <v>15.2</v>
      </c>
      <c r="FH25" s="17">
        <v>10.6</v>
      </c>
      <c r="FI25" s="17">
        <v>9</v>
      </c>
      <c r="FJ25" s="17">
        <v>10.9</v>
      </c>
      <c r="FK25" s="17">
        <v>6644.9</v>
      </c>
      <c r="FL25" s="15"/>
      <c r="FM25" s="17">
        <v>22.502549999999999</v>
      </c>
      <c r="FN25" s="17">
        <v>7.9589999999999996</v>
      </c>
      <c r="FO25" s="17">
        <v>7.8979999999999997</v>
      </c>
      <c r="FP25" s="17">
        <v>13.2</v>
      </c>
      <c r="FQ25" s="17">
        <v>27.33034</v>
      </c>
      <c r="FR25" s="17">
        <v>18.925439999999998</v>
      </c>
      <c r="FS25" s="17"/>
      <c r="FT25" s="17">
        <v>3.8</v>
      </c>
      <c r="FU25" s="17">
        <v>101.61533</v>
      </c>
    </row>
    <row r="26" spans="1:177" ht="24" customHeight="1" x14ac:dyDescent="0.3">
      <c r="A26" s="18" t="s">
        <v>59</v>
      </c>
      <c r="B26" s="18" t="s">
        <v>772</v>
      </c>
      <c r="C26" s="19">
        <v>206.4</v>
      </c>
      <c r="D26" s="19">
        <v>619.9</v>
      </c>
      <c r="E26" s="19">
        <v>213.5</v>
      </c>
      <c r="F26" s="19"/>
      <c r="G26" s="19"/>
      <c r="H26" s="19">
        <v>89.3</v>
      </c>
      <c r="I26" s="19">
        <v>160.69999999999999</v>
      </c>
      <c r="J26" s="19"/>
      <c r="K26" s="19"/>
      <c r="L26" s="19">
        <v>152.5</v>
      </c>
      <c r="M26" s="19">
        <v>152</v>
      </c>
      <c r="N26" s="19">
        <v>152.9</v>
      </c>
      <c r="O26" s="19">
        <v>257.39999999999998</v>
      </c>
      <c r="P26" s="19"/>
      <c r="Q26" s="19"/>
      <c r="R26" s="19">
        <v>193.7</v>
      </c>
      <c r="S26" s="19">
        <v>5.5</v>
      </c>
      <c r="T26" s="19"/>
      <c r="U26" s="19"/>
      <c r="V26" s="19"/>
      <c r="W26" s="19"/>
      <c r="X26" s="19">
        <v>165</v>
      </c>
      <c r="Y26" s="19">
        <v>0</v>
      </c>
      <c r="Z26" s="19">
        <v>1.5</v>
      </c>
      <c r="AA26" s="19"/>
      <c r="AB26" s="19">
        <v>6.8</v>
      </c>
      <c r="AC26" s="19">
        <v>11.4</v>
      </c>
      <c r="AD26" s="19">
        <v>49.6</v>
      </c>
      <c r="AE26" s="19"/>
      <c r="AF26" s="19"/>
      <c r="AG26" s="19"/>
      <c r="AH26" s="19"/>
      <c r="AI26" s="19">
        <v>110.6</v>
      </c>
      <c r="AJ26" s="19">
        <v>25.9</v>
      </c>
      <c r="AK26" s="19"/>
      <c r="AL26" s="19"/>
      <c r="AM26" s="19"/>
      <c r="AN26" s="19">
        <v>6.4</v>
      </c>
      <c r="AO26" s="19">
        <v>0</v>
      </c>
      <c r="AP26" s="19">
        <v>65.5</v>
      </c>
      <c r="AQ26" s="19">
        <v>151.1</v>
      </c>
      <c r="AR26" s="19">
        <v>32.700000000000003</v>
      </c>
      <c r="AS26" s="19">
        <v>18.399999999999999</v>
      </c>
      <c r="AT26" s="19">
        <v>18</v>
      </c>
      <c r="AU26" s="19">
        <v>89.5</v>
      </c>
      <c r="AV26" s="19">
        <v>121.1</v>
      </c>
      <c r="AW26" s="19">
        <v>121.4</v>
      </c>
      <c r="AX26" s="19">
        <v>146.1</v>
      </c>
      <c r="AY26" s="19">
        <v>104.9</v>
      </c>
      <c r="AZ26" s="19">
        <v>7.5</v>
      </c>
      <c r="BA26" s="19">
        <v>8</v>
      </c>
      <c r="BB26" s="19">
        <v>34.6</v>
      </c>
      <c r="BC26" s="19">
        <v>42.6</v>
      </c>
      <c r="BD26" s="19">
        <v>2.1</v>
      </c>
      <c r="BE26" s="19">
        <v>14.8</v>
      </c>
      <c r="BF26" s="19">
        <v>74</v>
      </c>
      <c r="BG26" s="19"/>
      <c r="BH26" s="19"/>
      <c r="BI26" s="19">
        <v>61.3</v>
      </c>
      <c r="BJ26" s="19"/>
      <c r="BK26" s="19"/>
      <c r="BL26" s="19">
        <v>0</v>
      </c>
      <c r="BM26" s="19"/>
      <c r="BN26" s="19"/>
      <c r="BO26" s="19"/>
      <c r="BP26" s="19">
        <v>100.2</v>
      </c>
      <c r="BQ26" s="19">
        <v>0</v>
      </c>
      <c r="BR26" s="19">
        <v>171.5</v>
      </c>
      <c r="BS26" s="19">
        <v>177.8</v>
      </c>
      <c r="BT26" s="19">
        <v>161.6</v>
      </c>
      <c r="BU26" s="19"/>
      <c r="BV26" s="19"/>
      <c r="BW26" s="19"/>
      <c r="BX26" s="19"/>
      <c r="BY26" s="19"/>
      <c r="BZ26" s="19"/>
      <c r="CA26" s="19"/>
      <c r="CB26" s="19"/>
      <c r="CC26" s="19">
        <v>3.8</v>
      </c>
      <c r="CD26" s="19">
        <v>189.3</v>
      </c>
      <c r="CE26" s="19">
        <v>88.9</v>
      </c>
      <c r="CF26" s="19">
        <v>63.4</v>
      </c>
      <c r="CG26" s="19">
        <v>47.1</v>
      </c>
      <c r="CH26" s="19"/>
      <c r="CI26" s="19"/>
      <c r="CJ26" s="19"/>
      <c r="CK26" s="19"/>
      <c r="CL26" s="19">
        <v>102.6</v>
      </c>
      <c r="CM26" s="19">
        <v>100.6</v>
      </c>
      <c r="CN26" s="19">
        <v>120.4</v>
      </c>
      <c r="CO26" s="19"/>
      <c r="CP26" s="19"/>
      <c r="CQ26" s="19"/>
      <c r="CR26" s="19"/>
      <c r="CS26" s="19"/>
      <c r="CT26" s="19">
        <v>0</v>
      </c>
      <c r="CU26" s="19">
        <v>0</v>
      </c>
      <c r="CV26" s="19">
        <v>0.5</v>
      </c>
      <c r="CW26" s="19">
        <v>100.8</v>
      </c>
      <c r="CX26" s="19">
        <v>80.7</v>
      </c>
      <c r="CY26" s="19">
        <v>0</v>
      </c>
      <c r="CZ26" s="19">
        <v>0.2</v>
      </c>
      <c r="DA26" s="19">
        <v>17.5</v>
      </c>
      <c r="DB26" s="19">
        <v>20.100000000000001</v>
      </c>
      <c r="DC26" s="19">
        <v>9.9</v>
      </c>
      <c r="DD26" s="19"/>
      <c r="DE26" s="19">
        <v>209.5</v>
      </c>
      <c r="DF26" s="19">
        <v>1.2</v>
      </c>
      <c r="DG26" s="19">
        <v>2.1</v>
      </c>
      <c r="DH26" s="19">
        <v>2.5</v>
      </c>
      <c r="DI26" s="19">
        <v>20</v>
      </c>
      <c r="DJ26" s="19">
        <v>20</v>
      </c>
      <c r="DK26" s="19">
        <v>18.8</v>
      </c>
      <c r="DL26" s="19">
        <v>3.5</v>
      </c>
      <c r="DM26" s="19">
        <v>18.5</v>
      </c>
      <c r="DN26" s="19">
        <v>15.8</v>
      </c>
      <c r="DO26" s="19">
        <v>19</v>
      </c>
      <c r="DP26" s="19">
        <v>19.5</v>
      </c>
      <c r="DQ26" s="19">
        <v>65</v>
      </c>
      <c r="DR26" s="19">
        <v>5.9</v>
      </c>
      <c r="DS26" s="19">
        <v>3.3</v>
      </c>
      <c r="DT26" s="19">
        <v>6.3</v>
      </c>
      <c r="DU26" s="19">
        <v>2.2999999999999998</v>
      </c>
      <c r="DV26" s="19"/>
      <c r="DW26" s="19">
        <v>10</v>
      </c>
      <c r="DX26" s="19">
        <v>6.7</v>
      </c>
      <c r="DY26" s="19">
        <v>11.6</v>
      </c>
      <c r="DZ26" s="19">
        <v>16.899999999999999</v>
      </c>
      <c r="EA26" s="19">
        <v>10</v>
      </c>
      <c r="EB26" s="19">
        <v>27.4</v>
      </c>
      <c r="EC26" s="19">
        <v>74.400000000000006</v>
      </c>
      <c r="ED26" s="19">
        <v>38.1</v>
      </c>
      <c r="EE26" s="19">
        <v>86.8</v>
      </c>
      <c r="EF26" s="19">
        <v>0</v>
      </c>
      <c r="EG26" s="19">
        <v>8.6999999999999993</v>
      </c>
      <c r="EH26" s="19">
        <v>0</v>
      </c>
      <c r="EI26" s="19">
        <v>21</v>
      </c>
      <c r="EJ26" s="19">
        <v>4.8</v>
      </c>
      <c r="EK26" s="19">
        <v>7.6</v>
      </c>
      <c r="EL26" s="19">
        <v>20.399999999999999</v>
      </c>
      <c r="EM26" s="19">
        <v>20.399999999999999</v>
      </c>
      <c r="EN26" s="19">
        <v>20</v>
      </c>
      <c r="EO26" s="19">
        <v>0</v>
      </c>
      <c r="EP26" s="19">
        <v>253</v>
      </c>
      <c r="EQ26" s="19">
        <v>10.1</v>
      </c>
      <c r="ER26" s="19">
        <v>148.69999999999999</v>
      </c>
      <c r="ES26" s="19"/>
      <c r="ET26" s="19">
        <v>82.1</v>
      </c>
      <c r="EU26" s="19">
        <v>74.2</v>
      </c>
      <c r="EV26" s="19">
        <v>106.8</v>
      </c>
      <c r="EW26" s="19">
        <v>2.4</v>
      </c>
      <c r="EX26" s="19">
        <v>2.2000000000000002</v>
      </c>
      <c r="EY26" s="19"/>
      <c r="EZ26" s="19"/>
      <c r="FA26" s="19">
        <v>10</v>
      </c>
      <c r="FB26" s="19">
        <v>3.9</v>
      </c>
      <c r="FC26" s="19">
        <v>20</v>
      </c>
      <c r="FD26" s="19">
        <v>9.4</v>
      </c>
      <c r="FE26" s="19">
        <v>28</v>
      </c>
      <c r="FF26" s="19">
        <v>31.2</v>
      </c>
      <c r="FG26" s="19">
        <v>15.2</v>
      </c>
      <c r="FH26" s="19">
        <v>10.6</v>
      </c>
      <c r="FI26" s="19">
        <v>6.3</v>
      </c>
      <c r="FJ26" s="19">
        <v>11</v>
      </c>
      <c r="FK26" s="19">
        <v>6894.6</v>
      </c>
      <c r="FL26" s="15"/>
      <c r="FM26" s="19">
        <v>22.336500000000001</v>
      </c>
      <c r="FN26" s="19">
        <v>7.9589999999999996</v>
      </c>
      <c r="FO26" s="19">
        <v>7.8579999999999997</v>
      </c>
      <c r="FP26" s="19">
        <v>13.2</v>
      </c>
      <c r="FQ26" s="19">
        <v>27.27402</v>
      </c>
      <c r="FR26" s="19">
        <v>18.92521</v>
      </c>
      <c r="FS26" s="19"/>
      <c r="FT26" s="19">
        <v>3.8</v>
      </c>
      <c r="FU26" s="19">
        <v>101.35272999999999</v>
      </c>
    </row>
    <row r="27" spans="1:177" ht="24" customHeight="1" x14ac:dyDescent="0.3">
      <c r="A27" s="13" t="s">
        <v>59</v>
      </c>
      <c r="B27" s="13" t="s">
        <v>773</v>
      </c>
      <c r="C27" s="14">
        <v>206.5</v>
      </c>
      <c r="D27" s="14">
        <v>629.5</v>
      </c>
      <c r="E27" s="14">
        <v>211.9</v>
      </c>
      <c r="F27" s="14"/>
      <c r="G27" s="14"/>
      <c r="H27" s="14">
        <v>88.7</v>
      </c>
      <c r="I27" s="14">
        <v>163.19999999999999</v>
      </c>
      <c r="J27" s="14"/>
      <c r="K27" s="14"/>
      <c r="L27" s="14">
        <v>121.6</v>
      </c>
      <c r="M27" s="14">
        <v>122.4</v>
      </c>
      <c r="N27" s="14">
        <v>122.3</v>
      </c>
      <c r="O27" s="14">
        <v>215.6</v>
      </c>
      <c r="P27" s="14"/>
      <c r="Q27" s="14"/>
      <c r="R27" s="14">
        <v>153.19999999999999</v>
      </c>
      <c r="S27" s="14">
        <v>5.6</v>
      </c>
      <c r="T27" s="14"/>
      <c r="U27" s="14"/>
      <c r="V27" s="14"/>
      <c r="W27" s="14"/>
      <c r="X27" s="14">
        <v>166.5</v>
      </c>
      <c r="Y27" s="14">
        <v>0</v>
      </c>
      <c r="Z27" s="14">
        <v>7</v>
      </c>
      <c r="AA27" s="14"/>
      <c r="AB27" s="14">
        <v>6.8</v>
      </c>
      <c r="AC27" s="14">
        <v>11.3</v>
      </c>
      <c r="AD27" s="14">
        <v>50.7</v>
      </c>
      <c r="AE27" s="14"/>
      <c r="AF27" s="14"/>
      <c r="AG27" s="14"/>
      <c r="AH27" s="14"/>
      <c r="AI27" s="14">
        <v>110.7</v>
      </c>
      <c r="AJ27" s="14">
        <v>88</v>
      </c>
      <c r="AK27" s="14"/>
      <c r="AL27" s="14"/>
      <c r="AM27" s="14"/>
      <c r="AN27" s="14">
        <v>6.5</v>
      </c>
      <c r="AO27" s="14">
        <v>148.4</v>
      </c>
      <c r="AP27" s="14">
        <v>65.900000000000006</v>
      </c>
      <c r="AQ27" s="14">
        <v>151.69999999999999</v>
      </c>
      <c r="AR27" s="14">
        <v>31.5</v>
      </c>
      <c r="AS27" s="14">
        <v>18.399999999999999</v>
      </c>
      <c r="AT27" s="14">
        <v>18</v>
      </c>
      <c r="AU27" s="14">
        <v>89.4</v>
      </c>
      <c r="AV27" s="14">
        <v>139</v>
      </c>
      <c r="AW27" s="14">
        <v>139</v>
      </c>
      <c r="AX27" s="14">
        <v>157.69999999999999</v>
      </c>
      <c r="AY27" s="14">
        <v>106.8</v>
      </c>
      <c r="AZ27" s="14">
        <v>7.5</v>
      </c>
      <c r="BA27" s="14">
        <v>8.1</v>
      </c>
      <c r="BB27" s="14">
        <v>29.9</v>
      </c>
      <c r="BC27" s="14">
        <v>43</v>
      </c>
      <c r="BD27" s="14">
        <v>2.1</v>
      </c>
      <c r="BE27" s="14">
        <v>15.3</v>
      </c>
      <c r="BF27" s="14">
        <v>76.5</v>
      </c>
      <c r="BG27" s="14"/>
      <c r="BH27" s="14"/>
      <c r="BI27" s="14">
        <v>62.4</v>
      </c>
      <c r="BJ27" s="14"/>
      <c r="BK27" s="14"/>
      <c r="BL27" s="14">
        <v>0</v>
      </c>
      <c r="BM27" s="14"/>
      <c r="BN27" s="14"/>
      <c r="BO27" s="14"/>
      <c r="BP27" s="14">
        <v>100.6</v>
      </c>
      <c r="BQ27" s="14">
        <v>0</v>
      </c>
      <c r="BR27" s="14">
        <v>171.7</v>
      </c>
      <c r="BS27" s="14">
        <v>200</v>
      </c>
      <c r="BT27" s="14">
        <v>179.8</v>
      </c>
      <c r="BU27" s="14"/>
      <c r="BV27" s="14"/>
      <c r="BW27" s="14"/>
      <c r="BX27" s="14"/>
      <c r="BY27" s="14"/>
      <c r="BZ27" s="14"/>
      <c r="CA27" s="14"/>
      <c r="CB27" s="14"/>
      <c r="CC27" s="14">
        <v>3.7</v>
      </c>
      <c r="CD27" s="14">
        <v>163.4</v>
      </c>
      <c r="CE27" s="14">
        <v>81.900000000000006</v>
      </c>
      <c r="CF27" s="14">
        <v>66.400000000000006</v>
      </c>
      <c r="CG27" s="14">
        <v>47.4</v>
      </c>
      <c r="CH27" s="14"/>
      <c r="CI27" s="14"/>
      <c r="CJ27" s="14"/>
      <c r="CK27" s="14"/>
      <c r="CL27" s="14">
        <v>103.3</v>
      </c>
      <c r="CM27" s="14">
        <v>101.3</v>
      </c>
      <c r="CN27" s="14">
        <v>121.7</v>
      </c>
      <c r="CO27" s="14"/>
      <c r="CP27" s="14"/>
      <c r="CQ27" s="14"/>
      <c r="CR27" s="14"/>
      <c r="CS27" s="14"/>
      <c r="CT27" s="14">
        <v>0</v>
      </c>
      <c r="CU27" s="14">
        <v>0</v>
      </c>
      <c r="CV27" s="14">
        <v>0.8</v>
      </c>
      <c r="CW27" s="14">
        <v>95.7</v>
      </c>
      <c r="CX27" s="14">
        <v>80.8</v>
      </c>
      <c r="CY27" s="14">
        <v>0</v>
      </c>
      <c r="CZ27" s="14">
        <v>0.2</v>
      </c>
      <c r="DA27" s="14">
        <v>17.8</v>
      </c>
      <c r="DB27" s="14">
        <v>20.100000000000001</v>
      </c>
      <c r="DC27" s="14">
        <v>9.9</v>
      </c>
      <c r="DD27" s="14"/>
      <c r="DE27" s="14">
        <v>214.1</v>
      </c>
      <c r="DF27" s="14">
        <v>1.2</v>
      </c>
      <c r="DG27" s="14">
        <v>2</v>
      </c>
      <c r="DH27" s="14">
        <v>2.5</v>
      </c>
      <c r="DI27" s="14">
        <v>20.100000000000001</v>
      </c>
      <c r="DJ27" s="14">
        <v>20</v>
      </c>
      <c r="DK27" s="14">
        <v>18.8</v>
      </c>
      <c r="DL27" s="14">
        <v>3.5</v>
      </c>
      <c r="DM27" s="14">
        <v>18.5</v>
      </c>
      <c r="DN27" s="14">
        <v>15.7</v>
      </c>
      <c r="DO27" s="14">
        <v>19.3</v>
      </c>
      <c r="DP27" s="14">
        <v>21.5</v>
      </c>
      <c r="DQ27" s="14">
        <v>67.400000000000006</v>
      </c>
      <c r="DR27" s="14">
        <v>9</v>
      </c>
      <c r="DS27" s="14">
        <v>3.4</v>
      </c>
      <c r="DT27" s="14">
        <v>8.4</v>
      </c>
      <c r="DU27" s="14">
        <v>2.2999999999999998</v>
      </c>
      <c r="DV27" s="14"/>
      <c r="DW27" s="14">
        <v>10</v>
      </c>
      <c r="DX27" s="14">
        <v>6.7</v>
      </c>
      <c r="DY27" s="14">
        <v>12</v>
      </c>
      <c r="DZ27" s="14">
        <v>17</v>
      </c>
      <c r="EA27" s="14">
        <v>9.9</v>
      </c>
      <c r="EB27" s="14">
        <v>27.1</v>
      </c>
      <c r="EC27" s="14">
        <v>76.3</v>
      </c>
      <c r="ED27" s="14">
        <v>38.6</v>
      </c>
      <c r="EE27" s="14">
        <v>91.4</v>
      </c>
      <c r="EF27" s="14">
        <v>0</v>
      </c>
      <c r="EG27" s="14">
        <v>8.4</v>
      </c>
      <c r="EH27" s="14">
        <v>0</v>
      </c>
      <c r="EI27" s="14">
        <v>21</v>
      </c>
      <c r="EJ27" s="14">
        <v>4.8</v>
      </c>
      <c r="EK27" s="14">
        <v>7.4</v>
      </c>
      <c r="EL27" s="14">
        <v>20.399999999999999</v>
      </c>
      <c r="EM27" s="14">
        <v>20.399999999999999</v>
      </c>
      <c r="EN27" s="14">
        <v>20</v>
      </c>
      <c r="EO27" s="14">
        <v>0</v>
      </c>
      <c r="EP27" s="14">
        <v>252.9</v>
      </c>
      <c r="EQ27" s="14">
        <v>12.1</v>
      </c>
      <c r="ER27" s="14">
        <v>150.9</v>
      </c>
      <c r="ES27" s="14"/>
      <c r="ET27" s="14">
        <v>77.8</v>
      </c>
      <c r="EU27" s="14">
        <v>70.5</v>
      </c>
      <c r="EV27" s="14">
        <v>109.7</v>
      </c>
      <c r="EW27" s="14">
        <v>2.4</v>
      </c>
      <c r="EX27" s="14">
        <v>2.2000000000000002</v>
      </c>
      <c r="EY27" s="14"/>
      <c r="EZ27" s="14"/>
      <c r="FA27" s="14">
        <v>12.1</v>
      </c>
      <c r="FB27" s="14">
        <v>3.9</v>
      </c>
      <c r="FC27" s="14">
        <v>19.8</v>
      </c>
      <c r="FD27" s="14">
        <v>9.3000000000000007</v>
      </c>
      <c r="FE27" s="14">
        <v>27.5</v>
      </c>
      <c r="FF27" s="14">
        <v>31</v>
      </c>
      <c r="FG27" s="14">
        <v>15.2</v>
      </c>
      <c r="FH27" s="14">
        <v>10.6</v>
      </c>
      <c r="FI27" s="14">
        <v>7.3</v>
      </c>
      <c r="FJ27" s="14">
        <v>10.5</v>
      </c>
      <c r="FK27" s="14">
        <v>7029.9</v>
      </c>
      <c r="FL27" s="15"/>
      <c r="FM27" s="14">
        <v>22.1145</v>
      </c>
      <c r="FN27" s="14">
        <v>7.9580000000000002</v>
      </c>
      <c r="FO27" s="14">
        <v>7.96</v>
      </c>
      <c r="FP27" s="14">
        <v>13.2</v>
      </c>
      <c r="FQ27" s="14">
        <v>27.144539999999999</v>
      </c>
      <c r="FR27" s="14">
        <v>18.915949999999999</v>
      </c>
      <c r="FS27" s="14"/>
      <c r="FT27" s="14">
        <v>3.8</v>
      </c>
      <c r="FU27" s="14">
        <v>101.09299</v>
      </c>
    </row>
    <row r="28" spans="1:177" ht="24" customHeight="1" x14ac:dyDescent="0.3">
      <c r="A28" s="16" t="s">
        <v>59</v>
      </c>
      <c r="B28" s="16" t="s">
        <v>774</v>
      </c>
      <c r="C28" s="17">
        <v>205.9</v>
      </c>
      <c r="D28" s="17">
        <v>625.79999999999995</v>
      </c>
      <c r="E28" s="17">
        <v>215</v>
      </c>
      <c r="F28" s="17"/>
      <c r="G28" s="17"/>
      <c r="H28" s="17">
        <v>89</v>
      </c>
      <c r="I28" s="17">
        <v>163.4</v>
      </c>
      <c r="J28" s="17"/>
      <c r="K28" s="17"/>
      <c r="L28" s="17">
        <v>148.19999999999999</v>
      </c>
      <c r="M28" s="17">
        <v>148.9</v>
      </c>
      <c r="N28" s="17">
        <v>149</v>
      </c>
      <c r="O28" s="17">
        <v>238.5</v>
      </c>
      <c r="P28" s="17"/>
      <c r="Q28" s="17"/>
      <c r="R28" s="17">
        <v>221.4</v>
      </c>
      <c r="S28" s="17">
        <v>5.6</v>
      </c>
      <c r="T28" s="17"/>
      <c r="U28" s="17"/>
      <c r="V28" s="17"/>
      <c r="W28" s="17"/>
      <c r="X28" s="17">
        <v>162.6</v>
      </c>
      <c r="Y28" s="17">
        <v>0</v>
      </c>
      <c r="Z28" s="17">
        <v>5.8</v>
      </c>
      <c r="AA28" s="17"/>
      <c r="AB28" s="17">
        <v>6.8</v>
      </c>
      <c r="AC28" s="17">
        <v>11.1</v>
      </c>
      <c r="AD28" s="17">
        <v>50.6</v>
      </c>
      <c r="AE28" s="17"/>
      <c r="AF28" s="17"/>
      <c r="AG28" s="17"/>
      <c r="AH28" s="17"/>
      <c r="AI28" s="17">
        <v>110.4</v>
      </c>
      <c r="AJ28" s="17">
        <v>90.7</v>
      </c>
      <c r="AK28" s="17"/>
      <c r="AL28" s="17"/>
      <c r="AM28" s="17"/>
      <c r="AN28" s="17">
        <v>6.5</v>
      </c>
      <c r="AO28" s="17">
        <v>147.6</v>
      </c>
      <c r="AP28" s="17">
        <v>64.3</v>
      </c>
      <c r="AQ28" s="17">
        <v>151</v>
      </c>
      <c r="AR28" s="17">
        <v>30.7</v>
      </c>
      <c r="AS28" s="17">
        <v>18.399999999999999</v>
      </c>
      <c r="AT28" s="17">
        <v>18.8</v>
      </c>
      <c r="AU28" s="17">
        <v>93.9</v>
      </c>
      <c r="AV28" s="17">
        <v>137.69999999999999</v>
      </c>
      <c r="AW28" s="17">
        <v>138</v>
      </c>
      <c r="AX28" s="17">
        <v>157.69999999999999</v>
      </c>
      <c r="AY28" s="17">
        <v>106.8</v>
      </c>
      <c r="AZ28" s="17">
        <v>7.5</v>
      </c>
      <c r="BA28" s="17">
        <v>7.9</v>
      </c>
      <c r="BB28" s="17">
        <v>35.299999999999997</v>
      </c>
      <c r="BC28" s="17">
        <v>43.1</v>
      </c>
      <c r="BD28" s="17">
        <v>2.1</v>
      </c>
      <c r="BE28" s="17">
        <v>14.5</v>
      </c>
      <c r="BF28" s="17">
        <v>76.7</v>
      </c>
      <c r="BG28" s="17"/>
      <c r="BH28" s="17"/>
      <c r="BI28" s="17">
        <v>62.4</v>
      </c>
      <c r="BJ28" s="17"/>
      <c r="BK28" s="17"/>
      <c r="BL28" s="17">
        <v>0</v>
      </c>
      <c r="BM28" s="17"/>
      <c r="BN28" s="17"/>
      <c r="BO28" s="17"/>
      <c r="BP28" s="17">
        <v>100.8</v>
      </c>
      <c r="BQ28" s="17">
        <v>0</v>
      </c>
      <c r="BR28" s="17">
        <v>170.4</v>
      </c>
      <c r="BS28" s="17">
        <v>200</v>
      </c>
      <c r="BT28" s="17">
        <v>179.6</v>
      </c>
      <c r="BU28" s="17"/>
      <c r="BV28" s="17"/>
      <c r="BW28" s="17"/>
      <c r="BX28" s="17"/>
      <c r="BY28" s="17"/>
      <c r="BZ28" s="17"/>
      <c r="CA28" s="17"/>
      <c r="CB28" s="17"/>
      <c r="CC28" s="17">
        <v>3.8</v>
      </c>
      <c r="CD28" s="17">
        <v>188.9</v>
      </c>
      <c r="CE28" s="17">
        <v>94.9</v>
      </c>
      <c r="CF28" s="17">
        <v>66.3</v>
      </c>
      <c r="CG28" s="17">
        <v>47.4</v>
      </c>
      <c r="CH28" s="17"/>
      <c r="CI28" s="17"/>
      <c r="CJ28" s="17"/>
      <c r="CK28" s="17"/>
      <c r="CL28" s="17">
        <v>103.4</v>
      </c>
      <c r="CM28" s="17">
        <v>100.9</v>
      </c>
      <c r="CN28" s="17">
        <v>121.6</v>
      </c>
      <c r="CO28" s="17"/>
      <c r="CP28" s="17"/>
      <c r="CQ28" s="17"/>
      <c r="CR28" s="17"/>
      <c r="CS28" s="17"/>
      <c r="CT28" s="17">
        <v>0</v>
      </c>
      <c r="CU28" s="17">
        <v>0</v>
      </c>
      <c r="CV28" s="17">
        <v>0.9</v>
      </c>
      <c r="CW28" s="17">
        <v>82.4</v>
      </c>
      <c r="CX28" s="17">
        <v>80.900000000000006</v>
      </c>
      <c r="CY28" s="17">
        <v>0</v>
      </c>
      <c r="CZ28" s="17">
        <v>0.1</v>
      </c>
      <c r="DA28" s="17">
        <v>17.600000000000001</v>
      </c>
      <c r="DB28" s="17">
        <v>20.100000000000001</v>
      </c>
      <c r="DC28" s="17">
        <v>10</v>
      </c>
      <c r="DD28" s="17"/>
      <c r="DE28" s="17">
        <v>218.5</v>
      </c>
      <c r="DF28" s="17">
        <v>1.2</v>
      </c>
      <c r="DG28" s="17">
        <v>2</v>
      </c>
      <c r="DH28" s="17">
        <v>2.5</v>
      </c>
      <c r="DI28" s="17">
        <v>20.3</v>
      </c>
      <c r="DJ28" s="17">
        <v>20</v>
      </c>
      <c r="DK28" s="17">
        <v>18.8</v>
      </c>
      <c r="DL28" s="17">
        <v>3.5</v>
      </c>
      <c r="DM28" s="17">
        <v>18.5</v>
      </c>
      <c r="DN28" s="17">
        <v>16</v>
      </c>
      <c r="DO28" s="17">
        <v>19.3</v>
      </c>
      <c r="DP28" s="17">
        <v>17.3</v>
      </c>
      <c r="DQ28" s="17">
        <v>60.3</v>
      </c>
      <c r="DR28" s="17">
        <v>12.2</v>
      </c>
      <c r="DS28" s="17">
        <v>3.4</v>
      </c>
      <c r="DT28" s="17">
        <v>15.1</v>
      </c>
      <c r="DU28" s="17">
        <v>2.2999999999999998</v>
      </c>
      <c r="DV28" s="17"/>
      <c r="DW28" s="17">
        <v>10</v>
      </c>
      <c r="DX28" s="17">
        <v>6.7</v>
      </c>
      <c r="DY28" s="17">
        <v>12.1</v>
      </c>
      <c r="DZ28" s="17">
        <v>17</v>
      </c>
      <c r="EA28" s="17">
        <v>10</v>
      </c>
      <c r="EB28" s="17">
        <v>25.4</v>
      </c>
      <c r="EC28" s="17">
        <v>79.599999999999994</v>
      </c>
      <c r="ED28" s="17">
        <v>39.1</v>
      </c>
      <c r="EE28" s="17">
        <v>92.2</v>
      </c>
      <c r="EF28" s="17">
        <v>0</v>
      </c>
      <c r="EG28" s="17">
        <v>6.9</v>
      </c>
      <c r="EH28" s="17">
        <v>0</v>
      </c>
      <c r="EI28" s="17">
        <v>21</v>
      </c>
      <c r="EJ28" s="17">
        <v>4.8</v>
      </c>
      <c r="EK28" s="17">
        <v>7.4</v>
      </c>
      <c r="EL28" s="17">
        <v>20.399999999999999</v>
      </c>
      <c r="EM28" s="17">
        <v>20.399999999999999</v>
      </c>
      <c r="EN28" s="17">
        <v>20</v>
      </c>
      <c r="EO28" s="17">
        <v>0</v>
      </c>
      <c r="EP28" s="17">
        <v>253.1</v>
      </c>
      <c r="EQ28" s="17">
        <v>13.9</v>
      </c>
      <c r="ER28" s="17">
        <v>151</v>
      </c>
      <c r="ES28" s="17"/>
      <c r="ET28" s="17">
        <v>66.599999999999994</v>
      </c>
      <c r="EU28" s="17">
        <v>62.4</v>
      </c>
      <c r="EV28" s="17">
        <v>110.4</v>
      </c>
      <c r="EW28" s="17">
        <v>2.4</v>
      </c>
      <c r="EX28" s="17">
        <v>2.2000000000000002</v>
      </c>
      <c r="EY28" s="17"/>
      <c r="EZ28" s="17"/>
      <c r="FA28" s="17">
        <v>14</v>
      </c>
      <c r="FB28" s="17">
        <v>3.9</v>
      </c>
      <c r="FC28" s="17">
        <v>20.100000000000001</v>
      </c>
      <c r="FD28" s="17">
        <v>9.6</v>
      </c>
      <c r="FE28" s="17">
        <v>27.1</v>
      </c>
      <c r="FF28" s="17">
        <v>30.3</v>
      </c>
      <c r="FG28" s="17">
        <v>15.2</v>
      </c>
      <c r="FH28" s="17">
        <v>10.5</v>
      </c>
      <c r="FI28" s="17">
        <v>8</v>
      </c>
      <c r="FJ28" s="17">
        <v>11</v>
      </c>
      <c r="FK28" s="17">
        <v>7215.5</v>
      </c>
      <c r="FL28" s="15"/>
      <c r="FM28" s="17">
        <v>22.547129999999999</v>
      </c>
      <c r="FN28" s="17">
        <v>7.9569999999999999</v>
      </c>
      <c r="FO28" s="17">
        <v>10.504</v>
      </c>
      <c r="FP28" s="17">
        <v>13.2</v>
      </c>
      <c r="FQ28" s="17">
        <v>27.014510000000001</v>
      </c>
      <c r="FR28" s="17">
        <v>18.916830000000001</v>
      </c>
      <c r="FS28" s="17"/>
      <c r="FT28" s="17">
        <v>3.8</v>
      </c>
      <c r="FU28" s="17">
        <v>103.93947</v>
      </c>
    </row>
    <row r="29" spans="1:177" ht="24" customHeight="1" x14ac:dyDescent="0.3">
      <c r="A29" s="16" t="s">
        <v>59</v>
      </c>
      <c r="B29" s="16" t="s">
        <v>775</v>
      </c>
      <c r="C29" s="17">
        <v>202.1</v>
      </c>
      <c r="D29" s="17">
        <v>623.70000000000005</v>
      </c>
      <c r="E29" s="17">
        <v>215.1</v>
      </c>
      <c r="F29" s="17"/>
      <c r="G29" s="17"/>
      <c r="H29" s="17">
        <v>87.4</v>
      </c>
      <c r="I29" s="17">
        <v>162.19999999999999</v>
      </c>
      <c r="J29" s="17"/>
      <c r="K29" s="17"/>
      <c r="L29" s="17">
        <v>126</v>
      </c>
      <c r="M29" s="17">
        <v>126</v>
      </c>
      <c r="N29" s="17">
        <v>125.7</v>
      </c>
      <c r="O29" s="17">
        <v>236.7</v>
      </c>
      <c r="P29" s="17"/>
      <c r="Q29" s="17"/>
      <c r="R29" s="17">
        <v>296.8</v>
      </c>
      <c r="S29" s="17">
        <v>5.5</v>
      </c>
      <c r="T29" s="17"/>
      <c r="U29" s="17"/>
      <c r="V29" s="17"/>
      <c r="W29" s="17"/>
      <c r="X29" s="17">
        <v>165.8</v>
      </c>
      <c r="Y29" s="17">
        <v>0</v>
      </c>
      <c r="Z29" s="17">
        <v>2.9</v>
      </c>
      <c r="AA29" s="17"/>
      <c r="AB29" s="17">
        <v>6.8</v>
      </c>
      <c r="AC29" s="17">
        <v>11.3</v>
      </c>
      <c r="AD29" s="17">
        <v>49.6</v>
      </c>
      <c r="AE29" s="17"/>
      <c r="AF29" s="17"/>
      <c r="AG29" s="17"/>
      <c r="AH29" s="17"/>
      <c r="AI29" s="17">
        <v>110</v>
      </c>
      <c r="AJ29" s="17">
        <v>125.2</v>
      </c>
      <c r="AK29" s="17"/>
      <c r="AL29" s="17"/>
      <c r="AM29" s="17"/>
      <c r="AN29" s="17">
        <v>6.5</v>
      </c>
      <c r="AO29" s="17">
        <v>148.4</v>
      </c>
      <c r="AP29" s="17">
        <v>61.9</v>
      </c>
      <c r="AQ29" s="17">
        <v>150.6</v>
      </c>
      <c r="AR29" s="17">
        <v>31.2</v>
      </c>
      <c r="AS29" s="17">
        <v>18.399999999999999</v>
      </c>
      <c r="AT29" s="17">
        <v>18.8</v>
      </c>
      <c r="AU29" s="17">
        <v>86.8</v>
      </c>
      <c r="AV29" s="17">
        <v>139.5</v>
      </c>
      <c r="AW29" s="17">
        <v>140.1</v>
      </c>
      <c r="AX29" s="17">
        <v>158.9</v>
      </c>
      <c r="AY29" s="17">
        <v>105.8</v>
      </c>
      <c r="AZ29" s="17">
        <v>7.5</v>
      </c>
      <c r="BA29" s="17">
        <v>8.1</v>
      </c>
      <c r="BB29" s="17">
        <v>32.9</v>
      </c>
      <c r="BC29" s="17">
        <v>42.4</v>
      </c>
      <c r="BD29" s="17">
        <v>2.1</v>
      </c>
      <c r="BE29" s="17">
        <v>14.1</v>
      </c>
      <c r="BF29" s="17">
        <v>71.599999999999994</v>
      </c>
      <c r="BG29" s="17"/>
      <c r="BH29" s="17"/>
      <c r="BI29" s="17">
        <v>61.5</v>
      </c>
      <c r="BJ29" s="17"/>
      <c r="BK29" s="17"/>
      <c r="BL29" s="17">
        <v>0</v>
      </c>
      <c r="BM29" s="17"/>
      <c r="BN29" s="17"/>
      <c r="BO29" s="17"/>
      <c r="BP29" s="17">
        <v>99.3</v>
      </c>
      <c r="BQ29" s="17">
        <v>0</v>
      </c>
      <c r="BR29" s="17">
        <v>171.5</v>
      </c>
      <c r="BS29" s="17">
        <v>200</v>
      </c>
      <c r="BT29" s="17">
        <v>180</v>
      </c>
      <c r="BU29" s="17"/>
      <c r="BV29" s="17"/>
      <c r="BW29" s="17"/>
      <c r="BX29" s="17"/>
      <c r="BY29" s="17"/>
      <c r="BZ29" s="17"/>
      <c r="CA29" s="17"/>
      <c r="CB29" s="17"/>
      <c r="CC29" s="17">
        <v>3.7</v>
      </c>
      <c r="CD29" s="17">
        <v>177.5</v>
      </c>
      <c r="CE29" s="17">
        <v>77.400000000000006</v>
      </c>
      <c r="CF29" s="17">
        <v>65.599999999999994</v>
      </c>
      <c r="CG29" s="17">
        <v>47.2</v>
      </c>
      <c r="CH29" s="17"/>
      <c r="CI29" s="17"/>
      <c r="CJ29" s="17"/>
      <c r="CK29" s="17"/>
      <c r="CL29" s="17">
        <v>117.8</v>
      </c>
      <c r="CM29" s="17">
        <v>117.8</v>
      </c>
      <c r="CN29" s="17">
        <v>125</v>
      </c>
      <c r="CO29" s="17"/>
      <c r="CP29" s="17"/>
      <c r="CQ29" s="17"/>
      <c r="CR29" s="17"/>
      <c r="CS29" s="17"/>
      <c r="CT29" s="17">
        <v>0</v>
      </c>
      <c r="CU29" s="17">
        <v>0</v>
      </c>
      <c r="CV29" s="17">
        <v>1</v>
      </c>
      <c r="CW29" s="17">
        <v>90.8</v>
      </c>
      <c r="CX29" s="17">
        <v>80.8</v>
      </c>
      <c r="CY29" s="17">
        <v>0</v>
      </c>
      <c r="CZ29" s="17">
        <v>0.1</v>
      </c>
      <c r="DA29" s="17">
        <v>17.7</v>
      </c>
      <c r="DB29" s="17">
        <v>20.100000000000001</v>
      </c>
      <c r="DC29" s="17">
        <v>9.9</v>
      </c>
      <c r="DD29" s="17"/>
      <c r="DE29" s="17">
        <v>219.8</v>
      </c>
      <c r="DF29" s="17">
        <v>1.1000000000000001</v>
      </c>
      <c r="DG29" s="17">
        <v>2</v>
      </c>
      <c r="DH29" s="17">
        <v>2.5</v>
      </c>
      <c r="DI29" s="17">
        <v>20</v>
      </c>
      <c r="DJ29" s="17">
        <v>20</v>
      </c>
      <c r="DK29" s="17">
        <v>18.8</v>
      </c>
      <c r="DL29" s="17">
        <v>3.5</v>
      </c>
      <c r="DM29" s="17">
        <v>18.5</v>
      </c>
      <c r="DN29" s="17">
        <v>16</v>
      </c>
      <c r="DO29" s="17">
        <v>19.399999999999999</v>
      </c>
      <c r="DP29" s="17">
        <v>18</v>
      </c>
      <c r="DQ29" s="17">
        <v>66.900000000000006</v>
      </c>
      <c r="DR29" s="17">
        <v>17.2</v>
      </c>
      <c r="DS29" s="17">
        <v>3.3</v>
      </c>
      <c r="DT29" s="17">
        <v>15</v>
      </c>
      <c r="DU29" s="17">
        <v>2.2999999999999998</v>
      </c>
      <c r="DV29" s="17"/>
      <c r="DW29" s="17">
        <v>10</v>
      </c>
      <c r="DX29" s="17">
        <v>6.7</v>
      </c>
      <c r="DY29" s="17">
        <v>11.7</v>
      </c>
      <c r="DZ29" s="17">
        <v>14.8</v>
      </c>
      <c r="EA29" s="17">
        <v>10</v>
      </c>
      <c r="EB29" s="17">
        <v>23.4</v>
      </c>
      <c r="EC29" s="17">
        <v>77.900000000000006</v>
      </c>
      <c r="ED29" s="17">
        <v>39.200000000000003</v>
      </c>
      <c r="EE29" s="17">
        <v>93.4</v>
      </c>
      <c r="EF29" s="17">
        <v>0</v>
      </c>
      <c r="EG29" s="17">
        <v>11.3</v>
      </c>
      <c r="EH29" s="17">
        <v>0</v>
      </c>
      <c r="EI29" s="17">
        <v>20.8</v>
      </c>
      <c r="EJ29" s="17">
        <v>4.8</v>
      </c>
      <c r="EK29" s="17">
        <v>7.3</v>
      </c>
      <c r="EL29" s="17">
        <v>20.399999999999999</v>
      </c>
      <c r="EM29" s="17">
        <v>20.399999999999999</v>
      </c>
      <c r="EN29" s="17">
        <v>20</v>
      </c>
      <c r="EO29" s="17">
        <v>0</v>
      </c>
      <c r="EP29" s="17">
        <v>253.2</v>
      </c>
      <c r="EQ29" s="17">
        <v>15.4</v>
      </c>
      <c r="ER29" s="17">
        <v>150.9</v>
      </c>
      <c r="ES29" s="17"/>
      <c r="ET29" s="17">
        <v>64.3</v>
      </c>
      <c r="EU29" s="17">
        <v>69.3</v>
      </c>
      <c r="EV29" s="17">
        <v>111.1</v>
      </c>
      <c r="EW29" s="17">
        <v>2.4</v>
      </c>
      <c r="EX29" s="17">
        <v>2.2000000000000002</v>
      </c>
      <c r="EY29" s="17"/>
      <c r="EZ29" s="17"/>
      <c r="FA29" s="17">
        <v>15.5</v>
      </c>
      <c r="FB29" s="17">
        <v>3.9</v>
      </c>
      <c r="FC29" s="17">
        <v>20</v>
      </c>
      <c r="FD29" s="17">
        <v>9.1</v>
      </c>
      <c r="FE29" s="17">
        <v>27.2</v>
      </c>
      <c r="FF29" s="17">
        <v>30.9</v>
      </c>
      <c r="FG29" s="17">
        <v>15</v>
      </c>
      <c r="FH29" s="17">
        <v>10.5</v>
      </c>
      <c r="FI29" s="17">
        <v>9.3000000000000007</v>
      </c>
      <c r="FJ29" s="17">
        <v>11</v>
      </c>
      <c r="FK29" s="17">
        <v>7266.7</v>
      </c>
      <c r="FL29" s="15"/>
      <c r="FM29" s="17">
        <v>22.805389999999999</v>
      </c>
      <c r="FN29" s="17">
        <v>7.9930000000000003</v>
      </c>
      <c r="FO29" s="17">
        <v>9.4760000000000009</v>
      </c>
      <c r="FP29" s="17">
        <v>13.2</v>
      </c>
      <c r="FQ29" s="17">
        <v>26.80508</v>
      </c>
      <c r="FR29" s="17">
        <v>18.918430000000001</v>
      </c>
      <c r="FS29" s="17"/>
      <c r="FT29" s="17">
        <v>3.8</v>
      </c>
      <c r="FU29" s="17">
        <v>102.9979</v>
      </c>
    </row>
    <row r="30" spans="1:177" ht="24" customHeight="1" x14ac:dyDescent="0.3">
      <c r="A30" s="16" t="s">
        <v>59</v>
      </c>
      <c r="B30" s="16" t="s">
        <v>776</v>
      </c>
      <c r="C30" s="17">
        <v>203.8</v>
      </c>
      <c r="D30" s="17">
        <v>626.1</v>
      </c>
      <c r="E30" s="17">
        <v>213.4</v>
      </c>
      <c r="F30" s="17"/>
      <c r="G30" s="17"/>
      <c r="H30" s="17">
        <v>89.9</v>
      </c>
      <c r="I30" s="17">
        <v>162.19999999999999</v>
      </c>
      <c r="J30" s="17"/>
      <c r="K30" s="17"/>
      <c r="L30" s="17">
        <v>126.7</v>
      </c>
      <c r="M30" s="17">
        <v>126.5</v>
      </c>
      <c r="N30" s="17">
        <v>126.4</v>
      </c>
      <c r="O30" s="17">
        <v>225.6</v>
      </c>
      <c r="P30" s="17"/>
      <c r="Q30" s="17"/>
      <c r="R30" s="17">
        <v>300.2</v>
      </c>
      <c r="S30" s="17">
        <v>5.7</v>
      </c>
      <c r="T30" s="17"/>
      <c r="U30" s="17"/>
      <c r="V30" s="17"/>
      <c r="W30" s="17"/>
      <c r="X30" s="17">
        <v>167.9</v>
      </c>
      <c r="Y30" s="17">
        <v>0</v>
      </c>
      <c r="Z30" s="17">
        <v>2.2999999999999998</v>
      </c>
      <c r="AA30" s="17"/>
      <c r="AB30" s="17">
        <v>6.8</v>
      </c>
      <c r="AC30" s="17">
        <v>11.2</v>
      </c>
      <c r="AD30" s="17">
        <v>50.2</v>
      </c>
      <c r="AE30" s="17"/>
      <c r="AF30" s="17"/>
      <c r="AG30" s="17"/>
      <c r="AH30" s="17"/>
      <c r="AI30" s="17">
        <v>110.5</v>
      </c>
      <c r="AJ30" s="17">
        <v>126.1</v>
      </c>
      <c r="AK30" s="17"/>
      <c r="AL30" s="17"/>
      <c r="AM30" s="17"/>
      <c r="AN30" s="17">
        <v>6.5</v>
      </c>
      <c r="AO30" s="17">
        <v>148.4</v>
      </c>
      <c r="AP30" s="17">
        <v>61.8</v>
      </c>
      <c r="AQ30" s="17">
        <v>154.1</v>
      </c>
      <c r="AR30" s="17">
        <v>31.8</v>
      </c>
      <c r="AS30" s="17">
        <v>18.399999999999999</v>
      </c>
      <c r="AT30" s="17">
        <v>18.8</v>
      </c>
      <c r="AU30" s="17">
        <v>92.3</v>
      </c>
      <c r="AV30" s="17">
        <v>155</v>
      </c>
      <c r="AW30" s="17">
        <v>154.80000000000001</v>
      </c>
      <c r="AX30" s="17">
        <v>168.8</v>
      </c>
      <c r="AY30" s="17">
        <v>108.7</v>
      </c>
      <c r="AZ30" s="17">
        <v>7.5</v>
      </c>
      <c r="BA30" s="17">
        <v>7.9</v>
      </c>
      <c r="BB30" s="17">
        <v>34.5</v>
      </c>
      <c r="BC30" s="17">
        <v>43.6</v>
      </c>
      <c r="BD30" s="17">
        <v>2.1</v>
      </c>
      <c r="BE30" s="17">
        <v>14.4</v>
      </c>
      <c r="BF30" s="17">
        <v>71.599999999999994</v>
      </c>
      <c r="BG30" s="17"/>
      <c r="BH30" s="17"/>
      <c r="BI30" s="17">
        <v>63</v>
      </c>
      <c r="BJ30" s="17"/>
      <c r="BK30" s="17"/>
      <c r="BL30" s="17">
        <v>0</v>
      </c>
      <c r="BM30" s="17"/>
      <c r="BN30" s="17"/>
      <c r="BO30" s="17"/>
      <c r="BP30" s="17">
        <v>100.8</v>
      </c>
      <c r="BQ30" s="17">
        <v>0</v>
      </c>
      <c r="BR30" s="17">
        <v>169.2</v>
      </c>
      <c r="BS30" s="17">
        <v>200</v>
      </c>
      <c r="BT30" s="17">
        <v>180.4</v>
      </c>
      <c r="BU30" s="17"/>
      <c r="BV30" s="17"/>
      <c r="BW30" s="17"/>
      <c r="BX30" s="17"/>
      <c r="BY30" s="17"/>
      <c r="BZ30" s="17"/>
      <c r="CA30" s="17"/>
      <c r="CB30" s="17"/>
      <c r="CC30" s="17">
        <v>3.9</v>
      </c>
      <c r="CD30" s="17">
        <v>176.6</v>
      </c>
      <c r="CE30" s="17">
        <v>98.5</v>
      </c>
      <c r="CF30" s="17">
        <v>66.400000000000006</v>
      </c>
      <c r="CG30" s="17">
        <v>47.4</v>
      </c>
      <c r="CH30" s="17"/>
      <c r="CI30" s="17"/>
      <c r="CJ30" s="17"/>
      <c r="CK30" s="17"/>
      <c r="CL30" s="17">
        <v>146</v>
      </c>
      <c r="CM30" s="17">
        <v>146.5</v>
      </c>
      <c r="CN30" s="17">
        <v>149.80000000000001</v>
      </c>
      <c r="CO30" s="17"/>
      <c r="CP30" s="17"/>
      <c r="CQ30" s="17"/>
      <c r="CR30" s="17"/>
      <c r="CS30" s="17"/>
      <c r="CT30" s="17">
        <v>0</v>
      </c>
      <c r="CU30" s="17">
        <v>0</v>
      </c>
      <c r="CV30" s="17">
        <v>1.1000000000000001</v>
      </c>
      <c r="CW30" s="17">
        <v>89.5</v>
      </c>
      <c r="CX30" s="17">
        <v>80.8</v>
      </c>
      <c r="CY30" s="17">
        <v>0.2</v>
      </c>
      <c r="CZ30" s="17">
        <v>0.4</v>
      </c>
      <c r="DA30" s="17">
        <v>15.1</v>
      </c>
      <c r="DB30" s="17">
        <v>20.2</v>
      </c>
      <c r="DC30" s="17">
        <v>9.9</v>
      </c>
      <c r="DD30" s="17"/>
      <c r="DE30" s="17">
        <v>220.9</v>
      </c>
      <c r="DF30" s="17">
        <v>1.1000000000000001</v>
      </c>
      <c r="DG30" s="17">
        <v>2.1</v>
      </c>
      <c r="DH30" s="17">
        <v>2.5</v>
      </c>
      <c r="DI30" s="17">
        <v>20.3</v>
      </c>
      <c r="DJ30" s="17">
        <v>20</v>
      </c>
      <c r="DK30" s="17">
        <v>18.8</v>
      </c>
      <c r="DL30" s="17">
        <v>3.5</v>
      </c>
      <c r="DM30" s="17">
        <v>18.5</v>
      </c>
      <c r="DN30" s="17">
        <v>15.9</v>
      </c>
      <c r="DO30" s="17">
        <v>19.3</v>
      </c>
      <c r="DP30" s="17">
        <v>13.9</v>
      </c>
      <c r="DQ30" s="17">
        <v>63.3</v>
      </c>
      <c r="DR30" s="17">
        <v>19.5</v>
      </c>
      <c r="DS30" s="17">
        <v>3.3</v>
      </c>
      <c r="DT30" s="17">
        <v>14.9</v>
      </c>
      <c r="DU30" s="17">
        <v>2.2999999999999998</v>
      </c>
      <c r="DV30" s="17"/>
      <c r="DW30" s="17">
        <v>10</v>
      </c>
      <c r="DX30" s="17">
        <v>6.7</v>
      </c>
      <c r="DY30" s="17">
        <v>11.8</v>
      </c>
      <c r="DZ30" s="17">
        <v>15.2</v>
      </c>
      <c r="EA30" s="17">
        <v>10</v>
      </c>
      <c r="EB30" s="17">
        <v>20</v>
      </c>
      <c r="EC30" s="17">
        <v>78.599999999999994</v>
      </c>
      <c r="ED30" s="17">
        <v>39.700000000000003</v>
      </c>
      <c r="EE30" s="17">
        <v>105.8</v>
      </c>
      <c r="EF30" s="17">
        <v>0</v>
      </c>
      <c r="EG30" s="17">
        <v>16.5</v>
      </c>
      <c r="EH30" s="17">
        <v>0</v>
      </c>
      <c r="EI30" s="17">
        <v>20.9</v>
      </c>
      <c r="EJ30" s="17">
        <v>4.8</v>
      </c>
      <c r="EK30" s="17">
        <v>7.3</v>
      </c>
      <c r="EL30" s="17">
        <v>20.399999999999999</v>
      </c>
      <c r="EM30" s="17">
        <v>20.399999999999999</v>
      </c>
      <c r="EN30" s="17">
        <v>20</v>
      </c>
      <c r="EO30" s="17">
        <v>1.1000000000000001</v>
      </c>
      <c r="EP30" s="17">
        <v>253.1</v>
      </c>
      <c r="EQ30" s="17">
        <v>16.5</v>
      </c>
      <c r="ER30" s="17">
        <v>150.9</v>
      </c>
      <c r="ES30" s="17"/>
      <c r="ET30" s="17">
        <v>61.7</v>
      </c>
      <c r="EU30" s="17">
        <v>65.900000000000006</v>
      </c>
      <c r="EV30" s="17">
        <v>111.4</v>
      </c>
      <c r="EW30" s="17">
        <v>2.4</v>
      </c>
      <c r="EX30" s="17">
        <v>2.2000000000000002</v>
      </c>
      <c r="EY30" s="17"/>
      <c r="EZ30" s="17"/>
      <c r="FA30" s="17">
        <v>16.7</v>
      </c>
      <c r="FB30" s="17">
        <v>3.9</v>
      </c>
      <c r="FC30" s="17">
        <v>20</v>
      </c>
      <c r="FD30" s="17">
        <v>9.4</v>
      </c>
      <c r="FE30" s="17">
        <v>26.9</v>
      </c>
      <c r="FF30" s="17">
        <v>31</v>
      </c>
      <c r="FG30" s="17">
        <v>15.5</v>
      </c>
      <c r="FH30" s="17">
        <v>10.9</v>
      </c>
      <c r="FI30" s="17">
        <v>8.9</v>
      </c>
      <c r="FJ30" s="17">
        <v>11</v>
      </c>
      <c r="FK30" s="17">
        <v>7435.8</v>
      </c>
      <c r="FL30" s="15"/>
      <c r="FM30" s="17">
        <v>22.903759999999998</v>
      </c>
      <c r="FN30" s="17">
        <v>7.9950000000000001</v>
      </c>
      <c r="FO30" s="17">
        <v>9.7720000000000002</v>
      </c>
      <c r="FP30" s="17">
        <v>13.2</v>
      </c>
      <c r="FQ30" s="17">
        <v>26.580449999999999</v>
      </c>
      <c r="FR30" s="17">
        <v>18.917929999999998</v>
      </c>
      <c r="FS30" s="17"/>
      <c r="FT30" s="17">
        <v>3.7</v>
      </c>
      <c r="FU30" s="17">
        <v>103.06914</v>
      </c>
    </row>
    <row r="31" spans="1:177" ht="24" customHeight="1" x14ac:dyDescent="0.3">
      <c r="A31" s="16" t="s">
        <v>59</v>
      </c>
      <c r="B31" s="16" t="s">
        <v>777</v>
      </c>
      <c r="C31" s="17">
        <v>206.3</v>
      </c>
      <c r="D31" s="17">
        <v>622.9</v>
      </c>
      <c r="E31" s="17">
        <v>213.9</v>
      </c>
      <c r="F31" s="17"/>
      <c r="G31" s="17"/>
      <c r="H31" s="17">
        <v>88.9</v>
      </c>
      <c r="I31" s="17">
        <v>159.69999999999999</v>
      </c>
      <c r="J31" s="17"/>
      <c r="K31" s="17"/>
      <c r="L31" s="17">
        <v>141.9</v>
      </c>
      <c r="M31" s="17">
        <v>141.80000000000001</v>
      </c>
      <c r="N31" s="17">
        <v>142.4</v>
      </c>
      <c r="O31" s="17">
        <v>245.8</v>
      </c>
      <c r="P31" s="17"/>
      <c r="Q31" s="17"/>
      <c r="R31" s="17">
        <v>344.9</v>
      </c>
      <c r="S31" s="17">
        <v>5.7</v>
      </c>
      <c r="T31" s="17"/>
      <c r="U31" s="17"/>
      <c r="V31" s="17"/>
      <c r="W31" s="17"/>
      <c r="X31" s="17">
        <v>160.9</v>
      </c>
      <c r="Y31" s="17">
        <v>0</v>
      </c>
      <c r="Z31" s="17">
        <v>2.2000000000000002</v>
      </c>
      <c r="AA31" s="17"/>
      <c r="AB31" s="17">
        <v>6.8</v>
      </c>
      <c r="AC31" s="17">
        <v>11.3</v>
      </c>
      <c r="AD31" s="17">
        <v>70.400000000000006</v>
      </c>
      <c r="AE31" s="17"/>
      <c r="AF31" s="17"/>
      <c r="AG31" s="17"/>
      <c r="AH31" s="17"/>
      <c r="AI31" s="17">
        <v>110.7</v>
      </c>
      <c r="AJ31" s="17">
        <v>126.5</v>
      </c>
      <c r="AK31" s="17"/>
      <c r="AL31" s="17"/>
      <c r="AM31" s="17"/>
      <c r="AN31" s="17">
        <v>6.4</v>
      </c>
      <c r="AO31" s="17">
        <v>148.5</v>
      </c>
      <c r="AP31" s="17">
        <v>60.8</v>
      </c>
      <c r="AQ31" s="17">
        <v>151</v>
      </c>
      <c r="AR31" s="17">
        <v>33.299999999999997</v>
      </c>
      <c r="AS31" s="17">
        <v>18.399999999999999</v>
      </c>
      <c r="AT31" s="17">
        <v>18.8</v>
      </c>
      <c r="AU31" s="17">
        <v>86.8</v>
      </c>
      <c r="AV31" s="17">
        <v>155.19999999999999</v>
      </c>
      <c r="AW31" s="17">
        <v>155.5</v>
      </c>
      <c r="AX31" s="17">
        <v>168.7</v>
      </c>
      <c r="AY31" s="17">
        <v>106.2</v>
      </c>
      <c r="AZ31" s="17">
        <v>7.5</v>
      </c>
      <c r="BA31" s="17">
        <v>8</v>
      </c>
      <c r="BB31" s="17">
        <v>35</v>
      </c>
      <c r="BC31" s="17">
        <v>43</v>
      </c>
      <c r="BD31" s="17">
        <v>2.1</v>
      </c>
      <c r="BE31" s="17">
        <v>15.6</v>
      </c>
      <c r="BF31" s="17">
        <v>70.7</v>
      </c>
      <c r="BG31" s="17"/>
      <c r="BH31" s="17"/>
      <c r="BI31" s="17">
        <v>81.3</v>
      </c>
      <c r="BJ31" s="17"/>
      <c r="BK31" s="17"/>
      <c r="BL31" s="17">
        <v>0</v>
      </c>
      <c r="BM31" s="17"/>
      <c r="BN31" s="17"/>
      <c r="BO31" s="17"/>
      <c r="BP31" s="17">
        <v>100.5</v>
      </c>
      <c r="BQ31" s="17">
        <v>0</v>
      </c>
      <c r="BR31" s="17">
        <v>168.7</v>
      </c>
      <c r="BS31" s="17">
        <v>200</v>
      </c>
      <c r="BT31" s="17">
        <v>181.6</v>
      </c>
      <c r="BU31" s="17"/>
      <c r="BV31" s="17"/>
      <c r="BW31" s="17"/>
      <c r="BX31" s="17"/>
      <c r="BY31" s="17"/>
      <c r="BZ31" s="17"/>
      <c r="CA31" s="17"/>
      <c r="CB31" s="17"/>
      <c r="CC31" s="17">
        <v>3.9</v>
      </c>
      <c r="CD31" s="17">
        <v>186.2</v>
      </c>
      <c r="CE31" s="17">
        <v>91.8</v>
      </c>
      <c r="CF31" s="17">
        <v>65.900000000000006</v>
      </c>
      <c r="CG31" s="17">
        <v>47.2</v>
      </c>
      <c r="CH31" s="17"/>
      <c r="CI31" s="17"/>
      <c r="CJ31" s="17"/>
      <c r="CK31" s="17"/>
      <c r="CL31" s="17">
        <v>146</v>
      </c>
      <c r="CM31" s="17">
        <v>146.69999999999999</v>
      </c>
      <c r="CN31" s="17">
        <v>149.4</v>
      </c>
      <c r="CO31" s="17"/>
      <c r="CP31" s="17"/>
      <c r="CQ31" s="17"/>
      <c r="CR31" s="17"/>
      <c r="CS31" s="17"/>
      <c r="CT31" s="17">
        <v>0</v>
      </c>
      <c r="CU31" s="17">
        <v>0</v>
      </c>
      <c r="CV31" s="17">
        <v>1.2</v>
      </c>
      <c r="CW31" s="17">
        <v>92.3</v>
      </c>
      <c r="CX31" s="17">
        <v>80.900000000000006</v>
      </c>
      <c r="CY31" s="17">
        <v>1.5</v>
      </c>
      <c r="CZ31" s="17">
        <v>0.4</v>
      </c>
      <c r="DA31" s="17">
        <v>9.8000000000000007</v>
      </c>
      <c r="DB31" s="17">
        <v>20</v>
      </c>
      <c r="DC31" s="17">
        <v>9.9</v>
      </c>
      <c r="DD31" s="17"/>
      <c r="DE31" s="17">
        <v>222.6</v>
      </c>
      <c r="DF31" s="17">
        <v>1.1000000000000001</v>
      </c>
      <c r="DG31" s="17">
        <v>2</v>
      </c>
      <c r="DH31" s="17">
        <v>2.5</v>
      </c>
      <c r="DI31" s="17">
        <v>20.100000000000001</v>
      </c>
      <c r="DJ31" s="17">
        <v>20</v>
      </c>
      <c r="DK31" s="17">
        <v>18.8</v>
      </c>
      <c r="DL31" s="17">
        <v>3.4</v>
      </c>
      <c r="DM31" s="17">
        <v>18.5</v>
      </c>
      <c r="DN31" s="17">
        <v>15.9</v>
      </c>
      <c r="DO31" s="17">
        <v>19.2</v>
      </c>
      <c r="DP31" s="17">
        <v>16.399999999999999</v>
      </c>
      <c r="DQ31" s="17">
        <v>60.9</v>
      </c>
      <c r="DR31" s="17">
        <v>18.600000000000001</v>
      </c>
      <c r="DS31" s="17">
        <v>3.4</v>
      </c>
      <c r="DT31" s="17">
        <v>15</v>
      </c>
      <c r="DU31" s="17">
        <v>2.2000000000000002</v>
      </c>
      <c r="DV31" s="17"/>
      <c r="DW31" s="17">
        <v>10</v>
      </c>
      <c r="DX31" s="17">
        <v>6.5</v>
      </c>
      <c r="DY31" s="17">
        <v>11.7</v>
      </c>
      <c r="DZ31" s="17">
        <v>15.6</v>
      </c>
      <c r="EA31" s="17">
        <v>10</v>
      </c>
      <c r="EB31" s="17">
        <v>18.899999999999999</v>
      </c>
      <c r="EC31" s="17">
        <v>81.099999999999994</v>
      </c>
      <c r="ED31" s="17">
        <v>40.1</v>
      </c>
      <c r="EE31" s="17">
        <v>101.6</v>
      </c>
      <c r="EF31" s="17">
        <v>0</v>
      </c>
      <c r="EG31" s="17">
        <v>14.8</v>
      </c>
      <c r="EH31" s="17">
        <v>0</v>
      </c>
      <c r="EI31" s="17">
        <v>20.9</v>
      </c>
      <c r="EJ31" s="17">
        <v>4.8</v>
      </c>
      <c r="EK31" s="17">
        <v>7.3</v>
      </c>
      <c r="EL31" s="17">
        <v>20.399999999999999</v>
      </c>
      <c r="EM31" s="17">
        <v>20.399999999999999</v>
      </c>
      <c r="EN31" s="17">
        <v>20</v>
      </c>
      <c r="EO31" s="17">
        <v>1.4</v>
      </c>
      <c r="EP31" s="17">
        <v>252.9</v>
      </c>
      <c r="EQ31" s="17">
        <v>17.399999999999999</v>
      </c>
      <c r="ER31" s="17">
        <v>151</v>
      </c>
      <c r="ES31" s="17"/>
      <c r="ET31" s="17">
        <v>67.099999999999994</v>
      </c>
      <c r="EU31" s="17">
        <v>61.8</v>
      </c>
      <c r="EV31" s="17">
        <v>111.6</v>
      </c>
      <c r="EW31" s="17">
        <v>2.4</v>
      </c>
      <c r="EX31" s="17">
        <v>2.2000000000000002</v>
      </c>
      <c r="EY31" s="17"/>
      <c r="EZ31" s="17"/>
      <c r="FA31" s="17">
        <v>17.5</v>
      </c>
      <c r="FB31" s="17">
        <v>3.9</v>
      </c>
      <c r="FC31" s="17">
        <v>20</v>
      </c>
      <c r="FD31" s="17">
        <v>6.4</v>
      </c>
      <c r="FE31" s="17">
        <v>27.4</v>
      </c>
      <c r="FF31" s="17">
        <v>30.8</v>
      </c>
      <c r="FG31" s="17">
        <v>15.5</v>
      </c>
      <c r="FH31" s="17">
        <v>10.9</v>
      </c>
      <c r="FI31" s="17">
        <v>10.1</v>
      </c>
      <c r="FJ31" s="17">
        <v>10.9</v>
      </c>
      <c r="FK31" s="17">
        <v>7565.6</v>
      </c>
      <c r="FL31" s="15"/>
      <c r="FM31" s="17">
        <v>22.902349999999998</v>
      </c>
      <c r="FN31" s="17">
        <v>7.9930000000000003</v>
      </c>
      <c r="FO31" s="17">
        <v>9.7739999999999991</v>
      </c>
      <c r="FP31" s="17">
        <v>13.2</v>
      </c>
      <c r="FQ31" s="17">
        <v>26.32723</v>
      </c>
      <c r="FR31" s="17">
        <v>18.921469999999999</v>
      </c>
      <c r="FS31" s="17"/>
      <c r="FT31" s="17">
        <v>3.8</v>
      </c>
      <c r="FU31" s="17">
        <v>102.91804999999999</v>
      </c>
    </row>
    <row r="32" spans="1:177" ht="24" customHeight="1" x14ac:dyDescent="0.3">
      <c r="A32" s="16" t="s">
        <v>59</v>
      </c>
      <c r="B32" s="16" t="s">
        <v>778</v>
      </c>
      <c r="C32" s="17">
        <v>206.3</v>
      </c>
      <c r="D32" s="17">
        <v>628.20000000000005</v>
      </c>
      <c r="E32" s="17">
        <v>214.9</v>
      </c>
      <c r="F32" s="17"/>
      <c r="G32" s="17"/>
      <c r="H32" s="17">
        <v>89</v>
      </c>
      <c r="I32" s="17">
        <v>157.80000000000001</v>
      </c>
      <c r="J32" s="17"/>
      <c r="K32" s="17"/>
      <c r="L32" s="17">
        <v>136.1</v>
      </c>
      <c r="M32" s="17">
        <v>136.6</v>
      </c>
      <c r="N32" s="17">
        <v>137</v>
      </c>
      <c r="O32" s="17">
        <v>223.4</v>
      </c>
      <c r="P32" s="17"/>
      <c r="Q32" s="17"/>
      <c r="R32" s="17">
        <v>354.7</v>
      </c>
      <c r="S32" s="17">
        <v>5.6</v>
      </c>
      <c r="T32" s="17"/>
      <c r="U32" s="17"/>
      <c r="V32" s="17"/>
      <c r="W32" s="17"/>
      <c r="X32" s="17">
        <v>169.4</v>
      </c>
      <c r="Y32" s="17">
        <v>0</v>
      </c>
      <c r="Z32" s="17">
        <v>4.4000000000000004</v>
      </c>
      <c r="AA32" s="17"/>
      <c r="AB32" s="17">
        <v>6.8</v>
      </c>
      <c r="AC32" s="17">
        <v>12.4</v>
      </c>
      <c r="AD32" s="17">
        <v>71.099999999999994</v>
      </c>
      <c r="AE32" s="17"/>
      <c r="AF32" s="17"/>
      <c r="AG32" s="17"/>
      <c r="AH32" s="17"/>
      <c r="AI32" s="17">
        <v>110.9</v>
      </c>
      <c r="AJ32" s="17">
        <v>125.9</v>
      </c>
      <c r="AK32" s="17"/>
      <c r="AL32" s="17"/>
      <c r="AM32" s="17"/>
      <c r="AN32" s="17">
        <v>6.4</v>
      </c>
      <c r="AO32" s="17">
        <v>147.69999999999999</v>
      </c>
      <c r="AP32" s="17">
        <v>60.5</v>
      </c>
      <c r="AQ32" s="17">
        <v>151.5</v>
      </c>
      <c r="AR32" s="17">
        <v>30.7</v>
      </c>
      <c r="AS32" s="17">
        <v>18.399999999999999</v>
      </c>
      <c r="AT32" s="17">
        <v>18.8</v>
      </c>
      <c r="AU32" s="17">
        <v>95.1</v>
      </c>
      <c r="AV32" s="17">
        <v>155.19999999999999</v>
      </c>
      <c r="AW32" s="17">
        <v>155.69999999999999</v>
      </c>
      <c r="AX32" s="17">
        <v>168.4</v>
      </c>
      <c r="AY32" s="17">
        <v>106.3</v>
      </c>
      <c r="AZ32" s="17">
        <v>7.5</v>
      </c>
      <c r="BA32" s="17">
        <v>8</v>
      </c>
      <c r="BB32" s="17">
        <v>35.5</v>
      </c>
      <c r="BC32" s="17">
        <v>42</v>
      </c>
      <c r="BD32" s="17">
        <v>2.1</v>
      </c>
      <c r="BE32" s="17">
        <v>15.4</v>
      </c>
      <c r="BF32" s="17">
        <v>73</v>
      </c>
      <c r="BG32" s="17"/>
      <c r="BH32" s="17"/>
      <c r="BI32" s="17">
        <v>81.400000000000006</v>
      </c>
      <c r="BJ32" s="17"/>
      <c r="BK32" s="17"/>
      <c r="BL32" s="17">
        <v>0</v>
      </c>
      <c r="BM32" s="17"/>
      <c r="BN32" s="17"/>
      <c r="BO32" s="17"/>
      <c r="BP32" s="17">
        <v>100.6</v>
      </c>
      <c r="BQ32" s="17">
        <v>0</v>
      </c>
      <c r="BR32" s="17">
        <v>166.9</v>
      </c>
      <c r="BS32" s="17">
        <v>200</v>
      </c>
      <c r="BT32" s="17">
        <v>180</v>
      </c>
      <c r="BU32" s="17"/>
      <c r="BV32" s="17"/>
      <c r="BW32" s="17"/>
      <c r="BX32" s="17"/>
      <c r="BY32" s="17"/>
      <c r="BZ32" s="17"/>
      <c r="CA32" s="17"/>
      <c r="CB32" s="17"/>
      <c r="CC32" s="17">
        <v>3.9</v>
      </c>
      <c r="CD32" s="17">
        <v>192.3</v>
      </c>
      <c r="CE32" s="17">
        <v>101.7</v>
      </c>
      <c r="CF32" s="17">
        <v>66.2</v>
      </c>
      <c r="CG32" s="17">
        <v>47.2</v>
      </c>
      <c r="CH32" s="17"/>
      <c r="CI32" s="17"/>
      <c r="CJ32" s="17"/>
      <c r="CK32" s="17"/>
      <c r="CL32" s="17">
        <v>145.6</v>
      </c>
      <c r="CM32" s="17">
        <v>145.9</v>
      </c>
      <c r="CN32" s="17">
        <v>148.9</v>
      </c>
      <c r="CO32" s="17"/>
      <c r="CP32" s="17"/>
      <c r="CQ32" s="17"/>
      <c r="CR32" s="17"/>
      <c r="CS32" s="17"/>
      <c r="CT32" s="17">
        <v>0</v>
      </c>
      <c r="CU32" s="17">
        <v>0</v>
      </c>
      <c r="CV32" s="17">
        <v>1.3</v>
      </c>
      <c r="CW32" s="17">
        <v>106.5</v>
      </c>
      <c r="CX32" s="17">
        <v>80.8</v>
      </c>
      <c r="CY32" s="17">
        <v>2.5</v>
      </c>
      <c r="CZ32" s="17">
        <v>0.3</v>
      </c>
      <c r="DA32" s="17">
        <v>14.3</v>
      </c>
      <c r="DB32" s="17">
        <v>20.100000000000001</v>
      </c>
      <c r="DC32" s="17">
        <v>9.9</v>
      </c>
      <c r="DD32" s="17"/>
      <c r="DE32" s="17">
        <v>224.5</v>
      </c>
      <c r="DF32" s="17">
        <v>1.1000000000000001</v>
      </c>
      <c r="DG32" s="17">
        <v>1.9</v>
      </c>
      <c r="DH32" s="17">
        <v>2.5</v>
      </c>
      <c r="DI32" s="17">
        <v>20.2</v>
      </c>
      <c r="DJ32" s="17">
        <v>20</v>
      </c>
      <c r="DK32" s="17">
        <v>18.8</v>
      </c>
      <c r="DL32" s="17">
        <v>3.5</v>
      </c>
      <c r="DM32" s="17">
        <v>18.5</v>
      </c>
      <c r="DN32" s="17">
        <v>16.100000000000001</v>
      </c>
      <c r="DO32" s="17">
        <v>19.399999999999999</v>
      </c>
      <c r="DP32" s="17">
        <v>21.2</v>
      </c>
      <c r="DQ32" s="17">
        <v>73.400000000000006</v>
      </c>
      <c r="DR32" s="17">
        <v>18.7</v>
      </c>
      <c r="DS32" s="17">
        <v>3.5</v>
      </c>
      <c r="DT32" s="17">
        <v>18.7</v>
      </c>
      <c r="DU32" s="17">
        <v>2.2000000000000002</v>
      </c>
      <c r="DV32" s="17"/>
      <c r="DW32" s="17">
        <v>10</v>
      </c>
      <c r="DX32" s="17">
        <v>6.7</v>
      </c>
      <c r="DY32" s="17">
        <v>12.1</v>
      </c>
      <c r="DZ32" s="17">
        <v>16.5</v>
      </c>
      <c r="EA32" s="17">
        <v>10</v>
      </c>
      <c r="EB32" s="17">
        <v>17.7</v>
      </c>
      <c r="EC32" s="17">
        <v>81.8</v>
      </c>
      <c r="ED32" s="17">
        <v>40.1</v>
      </c>
      <c r="EE32" s="17">
        <v>108.9</v>
      </c>
      <c r="EF32" s="17">
        <v>0</v>
      </c>
      <c r="EG32" s="17">
        <v>16.600000000000001</v>
      </c>
      <c r="EH32" s="17">
        <v>0</v>
      </c>
      <c r="EI32" s="17">
        <v>20.7</v>
      </c>
      <c r="EJ32" s="17">
        <v>4.8</v>
      </c>
      <c r="EK32" s="17">
        <v>7.3</v>
      </c>
      <c r="EL32" s="17">
        <v>20.399999999999999</v>
      </c>
      <c r="EM32" s="17">
        <v>20.399999999999999</v>
      </c>
      <c r="EN32" s="17">
        <v>20</v>
      </c>
      <c r="EO32" s="17">
        <v>0.8</v>
      </c>
      <c r="EP32" s="17">
        <v>252.8</v>
      </c>
      <c r="EQ32" s="17">
        <v>18</v>
      </c>
      <c r="ER32" s="17">
        <v>151</v>
      </c>
      <c r="ES32" s="17"/>
      <c r="ET32" s="17">
        <v>68.5</v>
      </c>
      <c r="EU32" s="17">
        <v>75.7</v>
      </c>
      <c r="EV32" s="17">
        <v>111.4</v>
      </c>
      <c r="EW32" s="17">
        <v>2.4</v>
      </c>
      <c r="EX32" s="17">
        <v>2.2000000000000002</v>
      </c>
      <c r="EY32" s="17"/>
      <c r="EZ32" s="17"/>
      <c r="FA32" s="17">
        <v>18.100000000000001</v>
      </c>
      <c r="FB32" s="17">
        <v>3.9</v>
      </c>
      <c r="FC32" s="17">
        <v>19.399999999999999</v>
      </c>
      <c r="FD32" s="17">
        <v>8.4</v>
      </c>
      <c r="FE32" s="17">
        <v>27.1</v>
      </c>
      <c r="FF32" s="17">
        <v>30.8</v>
      </c>
      <c r="FG32" s="17">
        <v>15</v>
      </c>
      <c r="FH32" s="17">
        <v>10.9</v>
      </c>
      <c r="FI32" s="17">
        <v>7</v>
      </c>
      <c r="FJ32" s="17">
        <v>11</v>
      </c>
      <c r="FK32" s="17">
        <v>7637.6</v>
      </c>
      <c r="FL32" s="15"/>
      <c r="FM32" s="17">
        <v>22.657789999999999</v>
      </c>
      <c r="FN32" s="17">
        <v>7.9909999999999997</v>
      </c>
      <c r="FO32" s="17">
        <v>9.1560000000000006</v>
      </c>
      <c r="FP32" s="17">
        <v>13.2</v>
      </c>
      <c r="FQ32" s="17">
        <v>26.07593</v>
      </c>
      <c r="FR32" s="17">
        <v>18.915970000000002</v>
      </c>
      <c r="FS32" s="17"/>
      <c r="FT32" s="17">
        <v>3.8</v>
      </c>
      <c r="FU32" s="17">
        <v>101.79669</v>
      </c>
    </row>
    <row r="33" spans="1:177" ht="24" customHeight="1" x14ac:dyDescent="0.3">
      <c r="A33" s="16" t="s">
        <v>59</v>
      </c>
      <c r="B33" s="16" t="s">
        <v>779</v>
      </c>
      <c r="C33" s="17">
        <v>206.8</v>
      </c>
      <c r="D33" s="17">
        <v>618.5</v>
      </c>
      <c r="E33" s="17">
        <v>212.7</v>
      </c>
      <c r="F33" s="17"/>
      <c r="G33" s="17"/>
      <c r="H33" s="17">
        <v>88.4</v>
      </c>
      <c r="I33" s="17">
        <v>155.9</v>
      </c>
      <c r="J33" s="17"/>
      <c r="K33" s="17"/>
      <c r="L33" s="17">
        <v>124.3</v>
      </c>
      <c r="M33" s="17">
        <v>124.3</v>
      </c>
      <c r="N33" s="17">
        <v>124.5</v>
      </c>
      <c r="O33" s="17">
        <v>228.3</v>
      </c>
      <c r="P33" s="17"/>
      <c r="Q33" s="17"/>
      <c r="R33" s="17">
        <v>342.8</v>
      </c>
      <c r="S33" s="17">
        <v>5.5</v>
      </c>
      <c r="T33" s="17"/>
      <c r="U33" s="17"/>
      <c r="V33" s="17"/>
      <c r="W33" s="17"/>
      <c r="X33" s="17">
        <v>163.6</v>
      </c>
      <c r="Y33" s="17">
        <v>0</v>
      </c>
      <c r="Z33" s="17">
        <v>3.8</v>
      </c>
      <c r="AA33" s="17"/>
      <c r="AB33" s="17">
        <v>6.8</v>
      </c>
      <c r="AC33" s="17">
        <v>12.3</v>
      </c>
      <c r="AD33" s="17">
        <v>69.8</v>
      </c>
      <c r="AE33" s="17"/>
      <c r="AF33" s="17"/>
      <c r="AG33" s="17"/>
      <c r="AH33" s="17"/>
      <c r="AI33" s="17">
        <v>110.3</v>
      </c>
      <c r="AJ33" s="17">
        <v>125.6</v>
      </c>
      <c r="AK33" s="17"/>
      <c r="AL33" s="17"/>
      <c r="AM33" s="17"/>
      <c r="AN33" s="17">
        <v>6.4</v>
      </c>
      <c r="AO33" s="17">
        <v>147.19999999999999</v>
      </c>
      <c r="AP33" s="17">
        <v>58.9</v>
      </c>
      <c r="AQ33" s="17">
        <v>151</v>
      </c>
      <c r="AR33" s="17">
        <v>31.1</v>
      </c>
      <c r="AS33" s="17">
        <v>18.399999999999999</v>
      </c>
      <c r="AT33" s="17">
        <v>18.8</v>
      </c>
      <c r="AU33" s="17">
        <v>92.6</v>
      </c>
      <c r="AV33" s="17">
        <v>171.3</v>
      </c>
      <c r="AW33" s="17">
        <v>171.5</v>
      </c>
      <c r="AX33" s="17">
        <v>180.6</v>
      </c>
      <c r="AY33" s="17">
        <v>106.5</v>
      </c>
      <c r="AZ33" s="17">
        <v>7.5</v>
      </c>
      <c r="BA33" s="17">
        <v>7.7</v>
      </c>
      <c r="BB33" s="17">
        <v>28.6</v>
      </c>
      <c r="BC33" s="17">
        <v>41.3</v>
      </c>
      <c r="BD33" s="17">
        <v>2.1</v>
      </c>
      <c r="BE33" s="17">
        <v>17.5</v>
      </c>
      <c r="BF33" s="17">
        <v>69.2</v>
      </c>
      <c r="BG33" s="17"/>
      <c r="BH33" s="17"/>
      <c r="BI33" s="17">
        <v>80.900000000000006</v>
      </c>
      <c r="BJ33" s="17"/>
      <c r="BK33" s="17"/>
      <c r="BL33" s="17">
        <v>0</v>
      </c>
      <c r="BM33" s="17"/>
      <c r="BN33" s="17"/>
      <c r="BO33" s="17"/>
      <c r="BP33" s="17">
        <v>100.1</v>
      </c>
      <c r="BQ33" s="17">
        <v>0</v>
      </c>
      <c r="BR33" s="17">
        <v>166.6</v>
      </c>
      <c r="BS33" s="17">
        <v>199.4</v>
      </c>
      <c r="BT33" s="17">
        <v>180.5</v>
      </c>
      <c r="BU33" s="17"/>
      <c r="BV33" s="17"/>
      <c r="BW33" s="17"/>
      <c r="BX33" s="17"/>
      <c r="BY33" s="17"/>
      <c r="BZ33" s="17"/>
      <c r="CA33" s="17"/>
      <c r="CB33" s="17"/>
      <c r="CC33" s="17">
        <v>3.9</v>
      </c>
      <c r="CD33" s="17">
        <v>145</v>
      </c>
      <c r="CE33" s="17">
        <v>79.900000000000006</v>
      </c>
      <c r="CF33" s="17">
        <v>65.5</v>
      </c>
      <c r="CG33" s="17">
        <v>47</v>
      </c>
      <c r="CH33" s="17"/>
      <c r="CI33" s="17"/>
      <c r="CJ33" s="17"/>
      <c r="CK33" s="17"/>
      <c r="CL33" s="17">
        <v>145.30000000000001</v>
      </c>
      <c r="CM33" s="17">
        <v>145.6</v>
      </c>
      <c r="CN33" s="17">
        <v>148.5</v>
      </c>
      <c r="CO33" s="17"/>
      <c r="CP33" s="17"/>
      <c r="CQ33" s="17"/>
      <c r="CR33" s="17"/>
      <c r="CS33" s="17"/>
      <c r="CT33" s="17">
        <v>0</v>
      </c>
      <c r="CU33" s="17">
        <v>0</v>
      </c>
      <c r="CV33" s="17">
        <v>1.3</v>
      </c>
      <c r="CW33" s="17">
        <v>107.6</v>
      </c>
      <c r="CX33" s="17">
        <v>80.7</v>
      </c>
      <c r="CY33" s="17">
        <v>2.6</v>
      </c>
      <c r="CZ33" s="17">
        <v>0.3</v>
      </c>
      <c r="DA33" s="17">
        <v>17.5</v>
      </c>
      <c r="DB33" s="17">
        <v>20</v>
      </c>
      <c r="DC33" s="17">
        <v>9.9</v>
      </c>
      <c r="DD33" s="17"/>
      <c r="DE33" s="17">
        <v>225.5</v>
      </c>
      <c r="DF33" s="17">
        <v>1.1000000000000001</v>
      </c>
      <c r="DG33" s="17">
        <v>2.1</v>
      </c>
      <c r="DH33" s="17">
        <v>2.5</v>
      </c>
      <c r="DI33" s="17">
        <v>20</v>
      </c>
      <c r="DJ33" s="17">
        <v>20</v>
      </c>
      <c r="DK33" s="17">
        <v>18.8</v>
      </c>
      <c r="DL33" s="17">
        <v>3.5</v>
      </c>
      <c r="DM33" s="17">
        <v>18.600000000000001</v>
      </c>
      <c r="DN33" s="17">
        <v>15.9</v>
      </c>
      <c r="DO33" s="17">
        <v>19.2</v>
      </c>
      <c r="DP33" s="17">
        <v>25.6</v>
      </c>
      <c r="DQ33" s="17">
        <v>79.400000000000006</v>
      </c>
      <c r="DR33" s="17">
        <v>18.7</v>
      </c>
      <c r="DS33" s="17">
        <v>3.4</v>
      </c>
      <c r="DT33" s="17">
        <v>19.5</v>
      </c>
      <c r="DU33" s="17">
        <v>2.2000000000000002</v>
      </c>
      <c r="DV33" s="17"/>
      <c r="DW33" s="17">
        <v>10</v>
      </c>
      <c r="DX33" s="17">
        <v>6.7</v>
      </c>
      <c r="DY33" s="17">
        <v>11.6</v>
      </c>
      <c r="DZ33" s="17">
        <v>16</v>
      </c>
      <c r="EA33" s="17">
        <v>10</v>
      </c>
      <c r="EB33" s="17">
        <v>20.7</v>
      </c>
      <c r="EC33" s="17">
        <v>81.8</v>
      </c>
      <c r="ED33" s="17">
        <v>40.299999999999997</v>
      </c>
      <c r="EE33" s="17">
        <v>111.2</v>
      </c>
      <c r="EF33" s="17">
        <v>0</v>
      </c>
      <c r="EG33" s="17">
        <v>16.2</v>
      </c>
      <c r="EH33" s="17">
        <v>0</v>
      </c>
      <c r="EI33" s="17">
        <v>20.7</v>
      </c>
      <c r="EJ33" s="17">
        <v>4.8</v>
      </c>
      <c r="EK33" s="17">
        <v>7.3</v>
      </c>
      <c r="EL33" s="17">
        <v>20.399999999999999</v>
      </c>
      <c r="EM33" s="17">
        <v>20.399999999999999</v>
      </c>
      <c r="EN33" s="17">
        <v>20</v>
      </c>
      <c r="EO33" s="17">
        <v>2.2000000000000002</v>
      </c>
      <c r="EP33" s="17">
        <v>253</v>
      </c>
      <c r="EQ33" s="17">
        <v>18.7</v>
      </c>
      <c r="ER33" s="17">
        <v>151</v>
      </c>
      <c r="ES33" s="17"/>
      <c r="ET33" s="17">
        <v>75.2</v>
      </c>
      <c r="EU33" s="17">
        <v>87.3</v>
      </c>
      <c r="EV33" s="17">
        <v>111.4</v>
      </c>
      <c r="EW33" s="17">
        <v>2.4</v>
      </c>
      <c r="EX33" s="17">
        <v>2.2000000000000002</v>
      </c>
      <c r="EY33" s="17"/>
      <c r="EZ33" s="17"/>
      <c r="FA33" s="17">
        <v>18.5</v>
      </c>
      <c r="FB33" s="17">
        <v>3.9</v>
      </c>
      <c r="FC33" s="17">
        <v>18.3</v>
      </c>
      <c r="FD33" s="17">
        <v>9.1</v>
      </c>
      <c r="FE33" s="17">
        <v>26.8</v>
      </c>
      <c r="FF33" s="17">
        <v>30.8</v>
      </c>
      <c r="FG33" s="17">
        <v>15</v>
      </c>
      <c r="FH33" s="17">
        <v>10.8</v>
      </c>
      <c r="FI33" s="17">
        <v>7.1</v>
      </c>
      <c r="FJ33" s="17">
        <v>11</v>
      </c>
      <c r="FK33" s="17">
        <v>7569.3</v>
      </c>
      <c r="FL33" s="15"/>
      <c r="FM33" s="17">
        <v>22.449929999999998</v>
      </c>
      <c r="FN33" s="17">
        <v>7.9909999999999997</v>
      </c>
      <c r="FO33" s="17">
        <v>9.16</v>
      </c>
      <c r="FP33" s="17">
        <v>13.2</v>
      </c>
      <c r="FQ33" s="17">
        <v>25.978380000000001</v>
      </c>
      <c r="FR33" s="17">
        <v>18.915949999999999</v>
      </c>
      <c r="FS33" s="17"/>
      <c r="FT33" s="17">
        <v>3.8</v>
      </c>
      <c r="FU33" s="17">
        <v>101.49526</v>
      </c>
    </row>
    <row r="34" spans="1:177" ht="24" customHeight="1" x14ac:dyDescent="0.3">
      <c r="A34" s="18" t="s">
        <v>59</v>
      </c>
      <c r="B34" s="18" t="s">
        <v>780</v>
      </c>
      <c r="C34" s="19">
        <v>203.3</v>
      </c>
      <c r="D34" s="19">
        <v>627.29999999999995</v>
      </c>
      <c r="E34" s="19">
        <v>214.9</v>
      </c>
      <c r="F34" s="19"/>
      <c r="G34" s="19"/>
      <c r="H34" s="19">
        <v>87.9</v>
      </c>
      <c r="I34" s="19">
        <v>162.1</v>
      </c>
      <c r="J34" s="19"/>
      <c r="K34" s="19"/>
      <c r="L34" s="19">
        <v>129.19999999999999</v>
      </c>
      <c r="M34" s="19">
        <v>129.80000000000001</v>
      </c>
      <c r="N34" s="19">
        <v>129.19999999999999</v>
      </c>
      <c r="O34" s="19">
        <v>227.6</v>
      </c>
      <c r="P34" s="19"/>
      <c r="Q34" s="19"/>
      <c r="R34" s="19">
        <v>349.6</v>
      </c>
      <c r="S34" s="19">
        <v>5.5</v>
      </c>
      <c r="T34" s="19"/>
      <c r="U34" s="19"/>
      <c r="V34" s="19"/>
      <c r="W34" s="19"/>
      <c r="X34" s="19">
        <v>165.3</v>
      </c>
      <c r="Y34" s="19">
        <v>0</v>
      </c>
      <c r="Z34" s="19">
        <v>4.0999999999999996</v>
      </c>
      <c r="AA34" s="19"/>
      <c r="AB34" s="19">
        <v>6.8</v>
      </c>
      <c r="AC34" s="19">
        <v>12.6</v>
      </c>
      <c r="AD34" s="19">
        <v>70.400000000000006</v>
      </c>
      <c r="AE34" s="19"/>
      <c r="AF34" s="19"/>
      <c r="AG34" s="19"/>
      <c r="AH34" s="19"/>
      <c r="AI34" s="19">
        <v>110.6</v>
      </c>
      <c r="AJ34" s="19">
        <v>126.2</v>
      </c>
      <c r="AK34" s="19"/>
      <c r="AL34" s="19"/>
      <c r="AM34" s="19"/>
      <c r="AN34" s="19">
        <v>6.4</v>
      </c>
      <c r="AO34" s="19">
        <v>147.69999999999999</v>
      </c>
      <c r="AP34" s="19">
        <v>58.9</v>
      </c>
      <c r="AQ34" s="19">
        <v>150.6</v>
      </c>
      <c r="AR34" s="19">
        <v>31.3</v>
      </c>
      <c r="AS34" s="19">
        <v>18.399999999999999</v>
      </c>
      <c r="AT34" s="19">
        <v>18.8</v>
      </c>
      <c r="AU34" s="19">
        <v>92</v>
      </c>
      <c r="AV34" s="19">
        <v>172.2</v>
      </c>
      <c r="AW34" s="19">
        <v>172.3</v>
      </c>
      <c r="AX34" s="19">
        <v>182.1</v>
      </c>
      <c r="AY34" s="19">
        <v>105.8</v>
      </c>
      <c r="AZ34" s="19">
        <v>7.5</v>
      </c>
      <c r="BA34" s="19">
        <v>7.7</v>
      </c>
      <c r="BB34" s="19">
        <v>34.6</v>
      </c>
      <c r="BC34" s="19">
        <v>41.8</v>
      </c>
      <c r="BD34" s="19">
        <v>2.1</v>
      </c>
      <c r="BE34" s="19">
        <v>16.5</v>
      </c>
      <c r="BF34" s="19">
        <v>72.400000000000006</v>
      </c>
      <c r="BG34" s="19"/>
      <c r="BH34" s="19"/>
      <c r="BI34" s="19">
        <v>81.2</v>
      </c>
      <c r="BJ34" s="19"/>
      <c r="BK34" s="19"/>
      <c r="BL34" s="19">
        <v>0</v>
      </c>
      <c r="BM34" s="19"/>
      <c r="BN34" s="19"/>
      <c r="BO34" s="19"/>
      <c r="BP34" s="19">
        <v>100.3</v>
      </c>
      <c r="BQ34" s="19">
        <v>0</v>
      </c>
      <c r="BR34" s="19">
        <v>167.3</v>
      </c>
      <c r="BS34" s="19">
        <v>200</v>
      </c>
      <c r="BT34" s="19">
        <v>180</v>
      </c>
      <c r="BU34" s="19"/>
      <c r="BV34" s="19"/>
      <c r="BW34" s="19"/>
      <c r="BX34" s="19"/>
      <c r="BY34" s="19"/>
      <c r="BZ34" s="19"/>
      <c r="CA34" s="19"/>
      <c r="CB34" s="19"/>
      <c r="CC34" s="19">
        <v>3.9</v>
      </c>
      <c r="CD34" s="19">
        <v>143.5</v>
      </c>
      <c r="CE34" s="19">
        <v>92.5</v>
      </c>
      <c r="CF34" s="19">
        <v>66.2</v>
      </c>
      <c r="CG34" s="19">
        <v>47.4</v>
      </c>
      <c r="CH34" s="19"/>
      <c r="CI34" s="19"/>
      <c r="CJ34" s="19"/>
      <c r="CK34" s="19"/>
      <c r="CL34" s="19">
        <v>145.30000000000001</v>
      </c>
      <c r="CM34" s="19">
        <v>146</v>
      </c>
      <c r="CN34" s="19">
        <v>149.30000000000001</v>
      </c>
      <c r="CO34" s="19"/>
      <c r="CP34" s="19"/>
      <c r="CQ34" s="19"/>
      <c r="CR34" s="19"/>
      <c r="CS34" s="19"/>
      <c r="CT34" s="19">
        <v>0</v>
      </c>
      <c r="CU34" s="19">
        <v>0</v>
      </c>
      <c r="CV34" s="19">
        <v>1.3</v>
      </c>
      <c r="CW34" s="19">
        <v>101.3</v>
      </c>
      <c r="CX34" s="19">
        <v>80.900000000000006</v>
      </c>
      <c r="CY34" s="19">
        <v>1.5</v>
      </c>
      <c r="CZ34" s="19">
        <v>0.3</v>
      </c>
      <c r="DA34" s="19">
        <v>18.2</v>
      </c>
      <c r="DB34" s="19">
        <v>20.100000000000001</v>
      </c>
      <c r="DC34" s="19">
        <v>9.9</v>
      </c>
      <c r="DD34" s="19"/>
      <c r="DE34" s="19">
        <v>226.2</v>
      </c>
      <c r="DF34" s="19">
        <v>1.2</v>
      </c>
      <c r="DG34" s="19">
        <v>2.1</v>
      </c>
      <c r="DH34" s="19">
        <v>2.5</v>
      </c>
      <c r="DI34" s="19">
        <v>20.3</v>
      </c>
      <c r="DJ34" s="19">
        <v>20</v>
      </c>
      <c r="DK34" s="19">
        <v>18.8</v>
      </c>
      <c r="DL34" s="19">
        <v>3.4</v>
      </c>
      <c r="DM34" s="19">
        <v>18.5</v>
      </c>
      <c r="DN34" s="19">
        <v>16.100000000000001</v>
      </c>
      <c r="DO34" s="19">
        <v>19.2</v>
      </c>
      <c r="DP34" s="19">
        <v>22.9</v>
      </c>
      <c r="DQ34" s="19">
        <v>76.5</v>
      </c>
      <c r="DR34" s="19">
        <v>19.7</v>
      </c>
      <c r="DS34" s="19">
        <v>3.4</v>
      </c>
      <c r="DT34" s="19">
        <v>19.600000000000001</v>
      </c>
      <c r="DU34" s="19">
        <v>2.2000000000000002</v>
      </c>
      <c r="DV34" s="19"/>
      <c r="DW34" s="19">
        <v>10</v>
      </c>
      <c r="DX34" s="19">
        <v>6.7</v>
      </c>
      <c r="DY34" s="19">
        <v>11.9</v>
      </c>
      <c r="DZ34" s="19">
        <v>16.3</v>
      </c>
      <c r="EA34" s="19">
        <v>10</v>
      </c>
      <c r="EB34" s="19">
        <v>24.7</v>
      </c>
      <c r="EC34" s="19">
        <v>81.8</v>
      </c>
      <c r="ED34" s="19">
        <v>40</v>
      </c>
      <c r="EE34" s="19">
        <v>115.3</v>
      </c>
      <c r="EF34" s="19">
        <v>0</v>
      </c>
      <c r="EG34" s="19">
        <v>16.7</v>
      </c>
      <c r="EH34" s="19">
        <v>0</v>
      </c>
      <c r="EI34" s="19">
        <v>20.7</v>
      </c>
      <c r="EJ34" s="19">
        <v>4.8</v>
      </c>
      <c r="EK34" s="19">
        <v>7.1</v>
      </c>
      <c r="EL34" s="19">
        <v>20.399999999999999</v>
      </c>
      <c r="EM34" s="19">
        <v>20.399999999999999</v>
      </c>
      <c r="EN34" s="19">
        <v>20</v>
      </c>
      <c r="EO34" s="19">
        <v>1.1000000000000001</v>
      </c>
      <c r="EP34" s="19">
        <v>253</v>
      </c>
      <c r="EQ34" s="19">
        <v>18.7</v>
      </c>
      <c r="ER34" s="19">
        <v>151</v>
      </c>
      <c r="ES34" s="19"/>
      <c r="ET34" s="19">
        <v>98.3</v>
      </c>
      <c r="EU34" s="19">
        <v>102.3</v>
      </c>
      <c r="EV34" s="19">
        <v>111.5</v>
      </c>
      <c r="EW34" s="19">
        <v>2.4</v>
      </c>
      <c r="EX34" s="19">
        <v>2.2000000000000002</v>
      </c>
      <c r="EY34" s="19"/>
      <c r="EZ34" s="19"/>
      <c r="FA34" s="19">
        <v>18.7</v>
      </c>
      <c r="FB34" s="19">
        <v>3.9</v>
      </c>
      <c r="FC34" s="19">
        <v>18.3</v>
      </c>
      <c r="FD34" s="19">
        <v>8.6999999999999993</v>
      </c>
      <c r="FE34" s="19">
        <v>26.6</v>
      </c>
      <c r="FF34" s="19">
        <v>30.6</v>
      </c>
      <c r="FG34" s="19">
        <v>15.2</v>
      </c>
      <c r="FH34" s="19">
        <v>10.8</v>
      </c>
      <c r="FI34" s="19">
        <v>7.5</v>
      </c>
      <c r="FJ34" s="19">
        <v>11</v>
      </c>
      <c r="FK34" s="19">
        <v>7669.1</v>
      </c>
      <c r="FL34" s="15"/>
      <c r="FM34" s="19">
        <v>22.23066</v>
      </c>
      <c r="FN34" s="19">
        <v>7.9569999999999999</v>
      </c>
      <c r="FO34" s="19">
        <v>9.0960000000000001</v>
      </c>
      <c r="FP34" s="19">
        <v>13.2</v>
      </c>
      <c r="FQ34" s="19">
        <v>25.833939999999998</v>
      </c>
      <c r="FR34" s="19">
        <v>18.916989999999998</v>
      </c>
      <c r="FS34" s="19"/>
      <c r="FT34" s="19">
        <v>3.8</v>
      </c>
      <c r="FU34" s="19">
        <v>101.03458999999999</v>
      </c>
    </row>
    <row r="35" spans="1:177" ht="24" customHeight="1" x14ac:dyDescent="0.3">
      <c r="A35" s="13" t="s">
        <v>59</v>
      </c>
      <c r="B35" s="13" t="s">
        <v>781</v>
      </c>
      <c r="C35" s="14">
        <v>206.5</v>
      </c>
      <c r="D35" s="14">
        <v>627.79999999999995</v>
      </c>
      <c r="E35" s="14">
        <v>215.9</v>
      </c>
      <c r="F35" s="14"/>
      <c r="G35" s="14"/>
      <c r="H35" s="14">
        <v>89.8</v>
      </c>
      <c r="I35" s="14">
        <v>162.80000000000001</v>
      </c>
      <c r="J35" s="14"/>
      <c r="K35" s="14"/>
      <c r="L35" s="14">
        <v>115.4</v>
      </c>
      <c r="M35" s="14">
        <v>114.8</v>
      </c>
      <c r="N35" s="14">
        <v>114.7</v>
      </c>
      <c r="O35" s="14">
        <v>223.7</v>
      </c>
      <c r="P35" s="14"/>
      <c r="Q35" s="14"/>
      <c r="R35" s="14">
        <v>345.5</v>
      </c>
      <c r="S35" s="14">
        <v>5.6</v>
      </c>
      <c r="T35" s="14"/>
      <c r="U35" s="14"/>
      <c r="V35" s="14"/>
      <c r="W35" s="14"/>
      <c r="X35" s="14">
        <v>168</v>
      </c>
      <c r="Y35" s="14">
        <v>0</v>
      </c>
      <c r="Z35" s="14">
        <v>4.2</v>
      </c>
      <c r="AA35" s="14"/>
      <c r="AB35" s="14">
        <v>6.8</v>
      </c>
      <c r="AC35" s="14">
        <v>12.7</v>
      </c>
      <c r="AD35" s="14">
        <v>70.400000000000006</v>
      </c>
      <c r="AE35" s="14"/>
      <c r="AF35" s="14"/>
      <c r="AG35" s="14"/>
      <c r="AH35" s="14"/>
      <c r="AI35" s="14">
        <v>110.5</v>
      </c>
      <c r="AJ35" s="14">
        <v>126.1</v>
      </c>
      <c r="AK35" s="14"/>
      <c r="AL35" s="14"/>
      <c r="AM35" s="14"/>
      <c r="AN35" s="14">
        <v>6.5</v>
      </c>
      <c r="AO35" s="14">
        <v>148</v>
      </c>
      <c r="AP35" s="14">
        <v>58</v>
      </c>
      <c r="AQ35" s="14">
        <v>151.19999999999999</v>
      </c>
      <c r="AR35" s="14">
        <v>31.8</v>
      </c>
      <c r="AS35" s="14">
        <v>18.399999999999999</v>
      </c>
      <c r="AT35" s="14">
        <v>18.8</v>
      </c>
      <c r="AU35" s="14">
        <v>89.2</v>
      </c>
      <c r="AV35" s="14">
        <v>171.6</v>
      </c>
      <c r="AW35" s="14">
        <v>172</v>
      </c>
      <c r="AX35" s="14">
        <v>182.1</v>
      </c>
      <c r="AY35" s="14">
        <v>107.5</v>
      </c>
      <c r="AZ35" s="14">
        <v>7.5</v>
      </c>
      <c r="BA35" s="14">
        <v>7.7</v>
      </c>
      <c r="BB35" s="14">
        <v>29.6</v>
      </c>
      <c r="BC35" s="14">
        <v>42.6</v>
      </c>
      <c r="BD35" s="14">
        <v>2.1</v>
      </c>
      <c r="BE35" s="14">
        <v>17.100000000000001</v>
      </c>
      <c r="BF35" s="14">
        <v>74.900000000000006</v>
      </c>
      <c r="BG35" s="14"/>
      <c r="BH35" s="14"/>
      <c r="BI35" s="14">
        <v>82</v>
      </c>
      <c r="BJ35" s="14"/>
      <c r="BK35" s="14"/>
      <c r="BL35" s="14">
        <v>0</v>
      </c>
      <c r="BM35" s="14"/>
      <c r="BN35" s="14"/>
      <c r="BO35" s="14"/>
      <c r="BP35" s="14">
        <v>101.5</v>
      </c>
      <c r="BQ35" s="14">
        <v>0</v>
      </c>
      <c r="BR35" s="14">
        <v>166.9</v>
      </c>
      <c r="BS35" s="14">
        <v>200</v>
      </c>
      <c r="BT35" s="14">
        <v>180.1</v>
      </c>
      <c r="BU35" s="14"/>
      <c r="BV35" s="14"/>
      <c r="BW35" s="14"/>
      <c r="BX35" s="14"/>
      <c r="BY35" s="14"/>
      <c r="BZ35" s="14"/>
      <c r="CA35" s="14"/>
      <c r="CB35" s="14"/>
      <c r="CC35" s="14">
        <v>3.9</v>
      </c>
      <c r="CD35" s="14">
        <v>116.2</v>
      </c>
      <c r="CE35" s="14">
        <v>95.2</v>
      </c>
      <c r="CF35" s="14">
        <v>66.7</v>
      </c>
      <c r="CG35" s="14">
        <v>47.2</v>
      </c>
      <c r="CH35" s="14"/>
      <c r="CI35" s="14"/>
      <c r="CJ35" s="14"/>
      <c r="CK35" s="14"/>
      <c r="CL35" s="14">
        <v>145</v>
      </c>
      <c r="CM35" s="14">
        <v>145.6</v>
      </c>
      <c r="CN35" s="14">
        <v>148.80000000000001</v>
      </c>
      <c r="CO35" s="14"/>
      <c r="CP35" s="14"/>
      <c r="CQ35" s="14"/>
      <c r="CR35" s="14"/>
      <c r="CS35" s="14"/>
      <c r="CT35" s="14">
        <v>0</v>
      </c>
      <c r="CU35" s="14">
        <v>0</v>
      </c>
      <c r="CV35" s="14">
        <v>0.5</v>
      </c>
      <c r="CW35" s="14">
        <v>95.1</v>
      </c>
      <c r="CX35" s="14">
        <v>80.8</v>
      </c>
      <c r="CY35" s="14">
        <v>0.7</v>
      </c>
      <c r="CZ35" s="14">
        <v>0.4</v>
      </c>
      <c r="DA35" s="14">
        <v>17.5</v>
      </c>
      <c r="DB35" s="14">
        <v>20.2</v>
      </c>
      <c r="DC35" s="14">
        <v>9.9</v>
      </c>
      <c r="DD35" s="14"/>
      <c r="DE35" s="14">
        <v>225.1</v>
      </c>
      <c r="DF35" s="14">
        <v>1.2</v>
      </c>
      <c r="DG35" s="14">
        <v>2</v>
      </c>
      <c r="DH35" s="14">
        <v>2.5</v>
      </c>
      <c r="DI35" s="14">
        <v>20.5</v>
      </c>
      <c r="DJ35" s="14">
        <v>20</v>
      </c>
      <c r="DK35" s="14">
        <v>18.8</v>
      </c>
      <c r="DL35" s="14">
        <v>3.5</v>
      </c>
      <c r="DM35" s="14">
        <v>18.5</v>
      </c>
      <c r="DN35" s="14">
        <v>16.100000000000001</v>
      </c>
      <c r="DO35" s="14">
        <v>19.5</v>
      </c>
      <c r="DP35" s="14">
        <v>24.2</v>
      </c>
      <c r="DQ35" s="14">
        <v>75.900000000000006</v>
      </c>
      <c r="DR35" s="14">
        <v>19.8</v>
      </c>
      <c r="DS35" s="14">
        <v>3.4</v>
      </c>
      <c r="DT35" s="14">
        <v>19.600000000000001</v>
      </c>
      <c r="DU35" s="14">
        <v>2.2000000000000002</v>
      </c>
      <c r="DV35" s="14"/>
      <c r="DW35" s="14">
        <v>10</v>
      </c>
      <c r="DX35" s="14">
        <v>6.7</v>
      </c>
      <c r="DY35" s="14">
        <v>12.2</v>
      </c>
      <c r="DZ35" s="14">
        <v>17.2</v>
      </c>
      <c r="EA35" s="14">
        <v>10</v>
      </c>
      <c r="EB35" s="14">
        <v>22.7</v>
      </c>
      <c r="EC35" s="14">
        <v>80.900000000000006</v>
      </c>
      <c r="ED35" s="14">
        <v>38.5</v>
      </c>
      <c r="EE35" s="14">
        <v>113.1</v>
      </c>
      <c r="EF35" s="14">
        <v>0</v>
      </c>
      <c r="EG35" s="14">
        <v>16.5</v>
      </c>
      <c r="EH35" s="14">
        <v>0</v>
      </c>
      <c r="EI35" s="14">
        <v>20.6</v>
      </c>
      <c r="EJ35" s="14">
        <v>4.9000000000000004</v>
      </c>
      <c r="EK35" s="14">
        <v>7.1</v>
      </c>
      <c r="EL35" s="14">
        <v>20.399999999999999</v>
      </c>
      <c r="EM35" s="14">
        <v>20.399999999999999</v>
      </c>
      <c r="EN35" s="14">
        <v>20</v>
      </c>
      <c r="EO35" s="14">
        <v>1.5</v>
      </c>
      <c r="EP35" s="14">
        <v>252.8</v>
      </c>
      <c r="EQ35" s="14">
        <v>18.2</v>
      </c>
      <c r="ER35" s="14">
        <v>151</v>
      </c>
      <c r="ES35" s="14"/>
      <c r="ET35" s="14">
        <v>107.2</v>
      </c>
      <c r="EU35" s="14">
        <v>112.1</v>
      </c>
      <c r="EV35" s="14">
        <v>111.6</v>
      </c>
      <c r="EW35" s="14">
        <v>2.4</v>
      </c>
      <c r="EX35" s="14">
        <v>2.2000000000000002</v>
      </c>
      <c r="EY35" s="14"/>
      <c r="EZ35" s="14"/>
      <c r="FA35" s="14">
        <v>18.5</v>
      </c>
      <c r="FB35" s="14">
        <v>3.9</v>
      </c>
      <c r="FC35" s="14">
        <v>19.399999999999999</v>
      </c>
      <c r="FD35" s="14">
        <v>8.8000000000000007</v>
      </c>
      <c r="FE35" s="14">
        <v>26.7</v>
      </c>
      <c r="FF35" s="14">
        <v>31.2</v>
      </c>
      <c r="FG35" s="14">
        <v>15.3</v>
      </c>
      <c r="FH35" s="14">
        <v>10.8</v>
      </c>
      <c r="FI35" s="14">
        <v>6.7</v>
      </c>
      <c r="FJ35" s="14">
        <v>10.9</v>
      </c>
      <c r="FK35" s="14">
        <v>7607.2</v>
      </c>
      <c r="FL35" s="15"/>
      <c r="FM35" s="14">
        <v>21.928059999999999</v>
      </c>
      <c r="FN35" s="14">
        <v>7.9569999999999999</v>
      </c>
      <c r="FO35" s="14">
        <v>8.9779999999999998</v>
      </c>
      <c r="FP35" s="14">
        <v>13.2</v>
      </c>
      <c r="FQ35" s="14">
        <v>25.55491</v>
      </c>
      <c r="FR35" s="14">
        <v>18.918869999999998</v>
      </c>
      <c r="FS35" s="14"/>
      <c r="FT35" s="14">
        <v>3.8</v>
      </c>
      <c r="FU35" s="14">
        <v>100.33684</v>
      </c>
    </row>
    <row r="36" spans="1:177" ht="24" customHeight="1" x14ac:dyDescent="0.3">
      <c r="A36" s="16" t="s">
        <v>59</v>
      </c>
      <c r="B36" s="16" t="s">
        <v>782</v>
      </c>
      <c r="C36" s="17">
        <v>205.2</v>
      </c>
      <c r="D36" s="17">
        <v>624.4</v>
      </c>
      <c r="E36" s="17">
        <v>213</v>
      </c>
      <c r="F36" s="17"/>
      <c r="G36" s="17"/>
      <c r="H36" s="17">
        <v>89.4</v>
      </c>
      <c r="I36" s="17">
        <v>161.80000000000001</v>
      </c>
      <c r="J36" s="17"/>
      <c r="K36" s="17"/>
      <c r="L36" s="17">
        <v>118.7</v>
      </c>
      <c r="M36" s="17">
        <v>119</v>
      </c>
      <c r="N36" s="17">
        <v>117.5</v>
      </c>
      <c r="O36" s="17">
        <v>207.9</v>
      </c>
      <c r="P36" s="17"/>
      <c r="Q36" s="17"/>
      <c r="R36" s="17">
        <v>249.4</v>
      </c>
      <c r="S36" s="17">
        <v>5.6</v>
      </c>
      <c r="T36" s="17"/>
      <c r="U36" s="17"/>
      <c r="V36" s="17"/>
      <c r="W36" s="17"/>
      <c r="X36" s="17">
        <v>164</v>
      </c>
      <c r="Y36" s="17">
        <v>0</v>
      </c>
      <c r="Z36" s="17">
        <v>4</v>
      </c>
      <c r="AA36" s="17"/>
      <c r="AB36" s="17">
        <v>6.8</v>
      </c>
      <c r="AC36" s="17">
        <v>12.7</v>
      </c>
      <c r="AD36" s="17">
        <v>70.8</v>
      </c>
      <c r="AE36" s="17"/>
      <c r="AF36" s="17"/>
      <c r="AG36" s="17"/>
      <c r="AH36" s="17"/>
      <c r="AI36" s="17">
        <v>110.4</v>
      </c>
      <c r="AJ36" s="17">
        <v>125.3</v>
      </c>
      <c r="AK36" s="17"/>
      <c r="AL36" s="17"/>
      <c r="AM36" s="17"/>
      <c r="AN36" s="17">
        <v>6.5</v>
      </c>
      <c r="AO36" s="17">
        <v>146.9</v>
      </c>
      <c r="AP36" s="17">
        <v>58.4</v>
      </c>
      <c r="AQ36" s="17">
        <v>150.5</v>
      </c>
      <c r="AR36" s="17">
        <v>28.4</v>
      </c>
      <c r="AS36" s="17">
        <v>18.399999999999999</v>
      </c>
      <c r="AT36" s="17">
        <v>18.8</v>
      </c>
      <c r="AU36" s="17">
        <v>92.6</v>
      </c>
      <c r="AV36" s="17">
        <v>189.4</v>
      </c>
      <c r="AW36" s="17">
        <v>190.1</v>
      </c>
      <c r="AX36" s="17">
        <v>191.5</v>
      </c>
      <c r="AY36" s="17">
        <v>106.2</v>
      </c>
      <c r="AZ36" s="17">
        <v>7.5</v>
      </c>
      <c r="BA36" s="17">
        <v>7.7</v>
      </c>
      <c r="BB36" s="17">
        <v>25.7</v>
      </c>
      <c r="BC36" s="17">
        <v>41.7</v>
      </c>
      <c r="BD36" s="17">
        <v>2.1</v>
      </c>
      <c r="BE36" s="17">
        <v>16.8</v>
      </c>
      <c r="BF36" s="17">
        <v>68.400000000000006</v>
      </c>
      <c r="BG36" s="17"/>
      <c r="BH36" s="17"/>
      <c r="BI36" s="17">
        <v>81.099999999999994</v>
      </c>
      <c r="BJ36" s="17"/>
      <c r="BK36" s="17"/>
      <c r="BL36" s="17">
        <v>0</v>
      </c>
      <c r="BM36" s="17"/>
      <c r="BN36" s="17"/>
      <c r="BO36" s="17"/>
      <c r="BP36" s="17">
        <v>119.9</v>
      </c>
      <c r="BQ36" s="17">
        <v>0</v>
      </c>
      <c r="BR36" s="17">
        <v>166.7</v>
      </c>
      <c r="BS36" s="17">
        <v>200</v>
      </c>
      <c r="BT36" s="17">
        <v>179</v>
      </c>
      <c r="BU36" s="17"/>
      <c r="BV36" s="17"/>
      <c r="BW36" s="17"/>
      <c r="BX36" s="17"/>
      <c r="BY36" s="17"/>
      <c r="BZ36" s="17"/>
      <c r="CA36" s="17"/>
      <c r="CB36" s="17"/>
      <c r="CC36" s="17">
        <v>3.9</v>
      </c>
      <c r="CD36" s="17">
        <v>96.6</v>
      </c>
      <c r="CE36" s="17">
        <v>87.6</v>
      </c>
      <c r="CF36" s="17">
        <v>65.7</v>
      </c>
      <c r="CG36" s="17">
        <v>47.2</v>
      </c>
      <c r="CH36" s="17"/>
      <c r="CI36" s="17"/>
      <c r="CJ36" s="17"/>
      <c r="CK36" s="17"/>
      <c r="CL36" s="17">
        <v>144.5</v>
      </c>
      <c r="CM36" s="17">
        <v>145.1</v>
      </c>
      <c r="CN36" s="17">
        <v>148.80000000000001</v>
      </c>
      <c r="CO36" s="17"/>
      <c r="CP36" s="17"/>
      <c r="CQ36" s="17"/>
      <c r="CR36" s="17"/>
      <c r="CS36" s="17"/>
      <c r="CT36" s="17">
        <v>0</v>
      </c>
      <c r="CU36" s="17">
        <v>0</v>
      </c>
      <c r="CV36" s="17">
        <v>1.2</v>
      </c>
      <c r="CW36" s="17">
        <v>91.4</v>
      </c>
      <c r="CX36" s="17">
        <v>80.8</v>
      </c>
      <c r="CY36" s="17">
        <v>0</v>
      </c>
      <c r="CZ36" s="17">
        <v>0.4</v>
      </c>
      <c r="DA36" s="17">
        <v>17.600000000000001</v>
      </c>
      <c r="DB36" s="17">
        <v>20</v>
      </c>
      <c r="DC36" s="17">
        <v>10</v>
      </c>
      <c r="DD36" s="17"/>
      <c r="DE36" s="17">
        <v>226.6</v>
      </c>
      <c r="DF36" s="17">
        <v>1.2</v>
      </c>
      <c r="DG36" s="17">
        <v>2.1</v>
      </c>
      <c r="DH36" s="17">
        <v>2.5</v>
      </c>
      <c r="DI36" s="17">
        <v>19.899999999999999</v>
      </c>
      <c r="DJ36" s="17">
        <v>20</v>
      </c>
      <c r="DK36" s="17">
        <v>18.8</v>
      </c>
      <c r="DL36" s="17">
        <v>3.4</v>
      </c>
      <c r="DM36" s="17">
        <v>18.5</v>
      </c>
      <c r="DN36" s="17">
        <v>16</v>
      </c>
      <c r="DO36" s="17">
        <v>19.399999999999999</v>
      </c>
      <c r="DP36" s="17">
        <v>22.5</v>
      </c>
      <c r="DQ36" s="17">
        <v>71.400000000000006</v>
      </c>
      <c r="DR36" s="17">
        <v>19.600000000000001</v>
      </c>
      <c r="DS36" s="17">
        <v>3.4</v>
      </c>
      <c r="DT36" s="17">
        <v>19.600000000000001</v>
      </c>
      <c r="DU36" s="17">
        <v>2.2000000000000002</v>
      </c>
      <c r="DV36" s="17"/>
      <c r="DW36" s="17">
        <v>10</v>
      </c>
      <c r="DX36" s="17">
        <v>6.7</v>
      </c>
      <c r="DY36" s="17">
        <v>11.2</v>
      </c>
      <c r="DZ36" s="17">
        <v>17</v>
      </c>
      <c r="EA36" s="17">
        <v>10</v>
      </c>
      <c r="EB36" s="17">
        <v>23.1</v>
      </c>
      <c r="EC36" s="17">
        <v>80</v>
      </c>
      <c r="ED36" s="17">
        <v>38.700000000000003</v>
      </c>
      <c r="EE36" s="17">
        <v>112.5</v>
      </c>
      <c r="EF36" s="17">
        <v>0</v>
      </c>
      <c r="EG36" s="17">
        <v>20.2</v>
      </c>
      <c r="EH36" s="17">
        <v>0</v>
      </c>
      <c r="EI36" s="17">
        <v>20.2</v>
      </c>
      <c r="EJ36" s="17">
        <v>5.4</v>
      </c>
      <c r="EK36" s="17">
        <v>7.1</v>
      </c>
      <c r="EL36" s="17">
        <v>20.399999999999999</v>
      </c>
      <c r="EM36" s="17">
        <v>20.399999999999999</v>
      </c>
      <c r="EN36" s="17">
        <v>20</v>
      </c>
      <c r="EO36" s="17">
        <v>0</v>
      </c>
      <c r="EP36" s="17">
        <v>253.3</v>
      </c>
      <c r="EQ36" s="17">
        <v>17.8</v>
      </c>
      <c r="ER36" s="17">
        <v>151</v>
      </c>
      <c r="ES36" s="17"/>
      <c r="ET36" s="17">
        <v>118.3</v>
      </c>
      <c r="EU36" s="17">
        <v>127</v>
      </c>
      <c r="EV36" s="17">
        <v>111.5</v>
      </c>
      <c r="EW36" s="17">
        <v>2.4</v>
      </c>
      <c r="EX36" s="17">
        <v>2.2000000000000002</v>
      </c>
      <c r="EY36" s="17"/>
      <c r="EZ36" s="17"/>
      <c r="FA36" s="17">
        <v>17.8</v>
      </c>
      <c r="FB36" s="17">
        <v>3.8</v>
      </c>
      <c r="FC36" s="17">
        <v>20</v>
      </c>
      <c r="FD36" s="17">
        <v>9.1999999999999993</v>
      </c>
      <c r="FE36" s="17">
        <v>28</v>
      </c>
      <c r="FF36" s="17">
        <v>31.3</v>
      </c>
      <c r="FG36" s="17">
        <v>15.2</v>
      </c>
      <c r="FH36" s="17">
        <v>10.9</v>
      </c>
      <c r="FI36" s="17">
        <v>6.6</v>
      </c>
      <c r="FJ36" s="17">
        <v>11</v>
      </c>
      <c r="FK36" s="17">
        <v>7528.3</v>
      </c>
      <c r="FL36" s="15"/>
      <c r="FM36" s="17">
        <v>21.692170000000001</v>
      </c>
      <c r="FN36" s="17">
        <v>7.9580000000000002</v>
      </c>
      <c r="FO36" s="17">
        <v>8.9740000000000002</v>
      </c>
      <c r="FP36" s="17">
        <v>13.2</v>
      </c>
      <c r="FQ36" s="17">
        <v>25.34252</v>
      </c>
      <c r="FR36" s="17">
        <v>18.920169999999999</v>
      </c>
      <c r="FS36" s="17"/>
      <c r="FT36" s="17">
        <v>3.7</v>
      </c>
      <c r="FU36" s="17">
        <v>99.786860000000004</v>
      </c>
    </row>
    <row r="37" spans="1:177" ht="24" customHeight="1" x14ac:dyDescent="0.3">
      <c r="A37" s="16" t="s">
        <v>59</v>
      </c>
      <c r="B37" s="16" t="s">
        <v>783</v>
      </c>
      <c r="C37" s="17">
        <v>205.3</v>
      </c>
      <c r="D37" s="17">
        <v>623.9</v>
      </c>
      <c r="E37" s="17">
        <v>214.4</v>
      </c>
      <c r="F37" s="17"/>
      <c r="G37" s="17"/>
      <c r="H37" s="17">
        <v>88.9</v>
      </c>
      <c r="I37" s="17">
        <v>161.30000000000001</v>
      </c>
      <c r="J37" s="17"/>
      <c r="K37" s="17"/>
      <c r="L37" s="17">
        <v>106.3</v>
      </c>
      <c r="M37" s="17">
        <v>106.2</v>
      </c>
      <c r="N37" s="17">
        <v>106.2</v>
      </c>
      <c r="O37" s="17">
        <v>218.4</v>
      </c>
      <c r="P37" s="17"/>
      <c r="Q37" s="17"/>
      <c r="R37" s="17">
        <v>148.5</v>
      </c>
      <c r="S37" s="17">
        <v>5.6</v>
      </c>
      <c r="T37" s="17"/>
      <c r="U37" s="17"/>
      <c r="V37" s="17"/>
      <c r="W37" s="17"/>
      <c r="X37" s="17">
        <v>166</v>
      </c>
      <c r="Y37" s="17">
        <v>0</v>
      </c>
      <c r="Z37" s="17">
        <v>5.2</v>
      </c>
      <c r="AA37" s="17"/>
      <c r="AB37" s="17">
        <v>6.8</v>
      </c>
      <c r="AC37" s="17">
        <v>12.6</v>
      </c>
      <c r="AD37" s="17">
        <v>70.099999999999994</v>
      </c>
      <c r="AE37" s="17"/>
      <c r="AF37" s="17"/>
      <c r="AG37" s="17"/>
      <c r="AH37" s="17"/>
      <c r="AI37" s="17">
        <v>110.2</v>
      </c>
      <c r="AJ37" s="17">
        <v>125.4</v>
      </c>
      <c r="AK37" s="17"/>
      <c r="AL37" s="17"/>
      <c r="AM37" s="17"/>
      <c r="AN37" s="17">
        <v>6.5</v>
      </c>
      <c r="AO37" s="17">
        <v>148.69999999999999</v>
      </c>
      <c r="AP37" s="17">
        <v>54</v>
      </c>
      <c r="AQ37" s="17">
        <v>151.30000000000001</v>
      </c>
      <c r="AR37" s="17">
        <v>31.2</v>
      </c>
      <c r="AS37" s="17">
        <v>18.399999999999999</v>
      </c>
      <c r="AT37" s="17">
        <v>18.8</v>
      </c>
      <c r="AU37" s="17">
        <v>91.3</v>
      </c>
      <c r="AV37" s="17">
        <v>190</v>
      </c>
      <c r="AW37" s="17">
        <v>192.5</v>
      </c>
      <c r="AX37" s="17">
        <v>192.1</v>
      </c>
      <c r="AY37" s="17">
        <v>106</v>
      </c>
      <c r="AZ37" s="17">
        <v>7.5</v>
      </c>
      <c r="BA37" s="17">
        <v>7.9</v>
      </c>
      <c r="BB37" s="17">
        <v>20.399999999999999</v>
      </c>
      <c r="BC37" s="17">
        <v>42</v>
      </c>
      <c r="BD37" s="17">
        <v>2.1</v>
      </c>
      <c r="BE37" s="17">
        <v>17.3</v>
      </c>
      <c r="BF37" s="17">
        <v>68.900000000000006</v>
      </c>
      <c r="BG37" s="17"/>
      <c r="BH37" s="17"/>
      <c r="BI37" s="17">
        <v>62.7</v>
      </c>
      <c r="BJ37" s="17"/>
      <c r="BK37" s="17"/>
      <c r="BL37" s="17">
        <v>0</v>
      </c>
      <c r="BM37" s="17"/>
      <c r="BN37" s="17"/>
      <c r="BO37" s="17"/>
      <c r="BP37" s="17">
        <v>119.9</v>
      </c>
      <c r="BQ37" s="17">
        <v>0</v>
      </c>
      <c r="BR37" s="17">
        <v>168</v>
      </c>
      <c r="BS37" s="17">
        <v>200</v>
      </c>
      <c r="BT37" s="17">
        <v>178.8</v>
      </c>
      <c r="BU37" s="17"/>
      <c r="BV37" s="17"/>
      <c r="BW37" s="17"/>
      <c r="BX37" s="17"/>
      <c r="BY37" s="17"/>
      <c r="BZ37" s="17"/>
      <c r="CA37" s="17"/>
      <c r="CB37" s="17"/>
      <c r="CC37" s="17">
        <v>3.9</v>
      </c>
      <c r="CD37" s="17">
        <v>76.099999999999994</v>
      </c>
      <c r="CE37" s="17">
        <v>82.8</v>
      </c>
      <c r="CF37" s="17">
        <v>65.900000000000006</v>
      </c>
      <c r="CG37" s="17">
        <v>47.3</v>
      </c>
      <c r="CH37" s="17"/>
      <c r="CI37" s="17"/>
      <c r="CJ37" s="17"/>
      <c r="CK37" s="17"/>
      <c r="CL37" s="17">
        <v>144.80000000000001</v>
      </c>
      <c r="CM37" s="17">
        <v>145.6</v>
      </c>
      <c r="CN37" s="17">
        <v>148.6</v>
      </c>
      <c r="CO37" s="17"/>
      <c r="CP37" s="17"/>
      <c r="CQ37" s="17"/>
      <c r="CR37" s="17"/>
      <c r="CS37" s="17"/>
      <c r="CT37" s="17">
        <v>0</v>
      </c>
      <c r="CU37" s="17">
        <v>0</v>
      </c>
      <c r="CV37" s="17">
        <v>1</v>
      </c>
      <c r="CW37" s="17">
        <v>99.8</v>
      </c>
      <c r="CX37" s="17">
        <v>80.8</v>
      </c>
      <c r="CY37" s="17">
        <v>0.9</v>
      </c>
      <c r="CZ37" s="17">
        <v>0.4</v>
      </c>
      <c r="DA37" s="17">
        <v>17.5</v>
      </c>
      <c r="DB37" s="17">
        <v>20.100000000000001</v>
      </c>
      <c r="DC37" s="17">
        <v>10</v>
      </c>
      <c r="DD37" s="17"/>
      <c r="DE37" s="17">
        <v>221.3</v>
      </c>
      <c r="DF37" s="17">
        <v>1.2</v>
      </c>
      <c r="DG37" s="17">
        <v>2.1</v>
      </c>
      <c r="DH37" s="17">
        <v>2.5</v>
      </c>
      <c r="DI37" s="17">
        <v>20.100000000000001</v>
      </c>
      <c r="DJ37" s="17">
        <v>20</v>
      </c>
      <c r="DK37" s="17">
        <v>18.8</v>
      </c>
      <c r="DL37" s="17">
        <v>3.5</v>
      </c>
      <c r="DM37" s="17">
        <v>18.5</v>
      </c>
      <c r="DN37" s="17">
        <v>15.8</v>
      </c>
      <c r="DO37" s="17">
        <v>19.2</v>
      </c>
      <c r="DP37" s="17">
        <v>21.1</v>
      </c>
      <c r="DQ37" s="17">
        <v>71.2</v>
      </c>
      <c r="DR37" s="17">
        <v>18.5</v>
      </c>
      <c r="DS37" s="17">
        <v>3.4</v>
      </c>
      <c r="DT37" s="17">
        <v>17</v>
      </c>
      <c r="DU37" s="17">
        <v>2.2000000000000002</v>
      </c>
      <c r="DV37" s="17"/>
      <c r="DW37" s="17">
        <v>10</v>
      </c>
      <c r="DX37" s="17">
        <v>6.6</v>
      </c>
      <c r="DY37" s="17">
        <v>11</v>
      </c>
      <c r="DZ37" s="17">
        <v>17</v>
      </c>
      <c r="EA37" s="17">
        <v>10</v>
      </c>
      <c r="EB37" s="17">
        <v>25.8</v>
      </c>
      <c r="EC37" s="17">
        <v>80</v>
      </c>
      <c r="ED37" s="17">
        <v>38.1</v>
      </c>
      <c r="EE37" s="17">
        <v>115.4</v>
      </c>
      <c r="EF37" s="17">
        <v>0</v>
      </c>
      <c r="EG37" s="17">
        <v>19.100000000000001</v>
      </c>
      <c r="EH37" s="17">
        <v>0</v>
      </c>
      <c r="EI37" s="17">
        <v>20.6</v>
      </c>
      <c r="EJ37" s="17">
        <v>5.6</v>
      </c>
      <c r="EK37" s="17">
        <v>7.1</v>
      </c>
      <c r="EL37" s="17">
        <v>20.399999999999999</v>
      </c>
      <c r="EM37" s="17">
        <v>20.399999999999999</v>
      </c>
      <c r="EN37" s="17">
        <v>20</v>
      </c>
      <c r="EO37" s="17">
        <v>0.7</v>
      </c>
      <c r="EP37" s="17">
        <v>238.7</v>
      </c>
      <c r="EQ37" s="17">
        <v>16.2</v>
      </c>
      <c r="ER37" s="17">
        <v>151</v>
      </c>
      <c r="ES37" s="17"/>
      <c r="ET37" s="17">
        <v>123.7</v>
      </c>
      <c r="EU37" s="17">
        <v>134.19999999999999</v>
      </c>
      <c r="EV37" s="17">
        <v>110.5</v>
      </c>
      <c r="EW37" s="17">
        <v>2.4</v>
      </c>
      <c r="EX37" s="17">
        <v>2.2000000000000002</v>
      </c>
      <c r="EY37" s="17"/>
      <c r="EZ37" s="17"/>
      <c r="FA37" s="17">
        <v>16</v>
      </c>
      <c r="FB37" s="17">
        <v>3.9</v>
      </c>
      <c r="FC37" s="17">
        <v>20</v>
      </c>
      <c r="FD37" s="17">
        <v>9.4</v>
      </c>
      <c r="FE37" s="17">
        <v>26.5</v>
      </c>
      <c r="FF37" s="17">
        <v>30.7</v>
      </c>
      <c r="FG37" s="17">
        <v>15.2</v>
      </c>
      <c r="FH37" s="17">
        <v>10.8</v>
      </c>
      <c r="FI37" s="17">
        <v>6.6</v>
      </c>
      <c r="FJ37" s="17">
        <v>10.6</v>
      </c>
      <c r="FK37" s="17">
        <v>7355.9</v>
      </c>
      <c r="FL37" s="15"/>
      <c r="FM37" s="17">
        <v>20.931239999999999</v>
      </c>
      <c r="FN37" s="17">
        <v>7.9740000000000002</v>
      </c>
      <c r="FO37" s="17">
        <v>8.9760000000000009</v>
      </c>
      <c r="FP37" s="17">
        <v>13.2</v>
      </c>
      <c r="FQ37" s="17">
        <v>25.184280000000001</v>
      </c>
      <c r="FR37" s="17">
        <v>18.922910000000002</v>
      </c>
      <c r="FS37" s="17"/>
      <c r="FT37" s="17">
        <v>3.8</v>
      </c>
      <c r="FU37" s="17">
        <v>98.988429999999994</v>
      </c>
    </row>
    <row r="38" spans="1:177" ht="24" customHeight="1" x14ac:dyDescent="0.3">
      <c r="A38" s="16" t="s">
        <v>59</v>
      </c>
      <c r="B38" s="16" t="s">
        <v>784</v>
      </c>
      <c r="C38" s="17">
        <v>206.8</v>
      </c>
      <c r="D38" s="17">
        <v>623.70000000000005</v>
      </c>
      <c r="E38" s="17">
        <v>214</v>
      </c>
      <c r="F38" s="17"/>
      <c r="G38" s="17"/>
      <c r="H38" s="17">
        <v>89.3</v>
      </c>
      <c r="I38" s="17">
        <v>161.69999999999999</v>
      </c>
      <c r="J38" s="17"/>
      <c r="K38" s="17"/>
      <c r="L38" s="17">
        <v>124</v>
      </c>
      <c r="M38" s="17">
        <v>124.3</v>
      </c>
      <c r="N38" s="17">
        <v>124.3</v>
      </c>
      <c r="O38" s="17">
        <v>221.5</v>
      </c>
      <c r="P38" s="17"/>
      <c r="Q38" s="17"/>
      <c r="R38" s="17">
        <v>149.5</v>
      </c>
      <c r="S38" s="17">
        <v>5.6</v>
      </c>
      <c r="T38" s="17"/>
      <c r="U38" s="17"/>
      <c r="V38" s="17"/>
      <c r="W38" s="17"/>
      <c r="X38" s="17">
        <v>166.4</v>
      </c>
      <c r="Y38" s="17">
        <v>0</v>
      </c>
      <c r="Z38" s="17">
        <v>6.1</v>
      </c>
      <c r="AA38" s="17"/>
      <c r="AB38" s="17">
        <v>6.9</v>
      </c>
      <c r="AC38" s="17">
        <v>12.5</v>
      </c>
      <c r="AD38" s="17">
        <v>70.400000000000006</v>
      </c>
      <c r="AE38" s="17"/>
      <c r="AF38" s="17"/>
      <c r="AG38" s="17"/>
      <c r="AH38" s="17"/>
      <c r="AI38" s="17">
        <v>110.3</v>
      </c>
      <c r="AJ38" s="17">
        <v>126.3</v>
      </c>
      <c r="AK38" s="17"/>
      <c r="AL38" s="17"/>
      <c r="AM38" s="17"/>
      <c r="AN38" s="17">
        <v>6.5</v>
      </c>
      <c r="AO38" s="17">
        <v>147.1</v>
      </c>
      <c r="AP38" s="17">
        <v>48</v>
      </c>
      <c r="AQ38" s="17">
        <v>151.80000000000001</v>
      </c>
      <c r="AR38" s="17">
        <v>29.9</v>
      </c>
      <c r="AS38" s="17">
        <v>18.399999999999999</v>
      </c>
      <c r="AT38" s="17">
        <v>18.8</v>
      </c>
      <c r="AU38" s="17">
        <v>91.4</v>
      </c>
      <c r="AV38" s="17">
        <v>189.4</v>
      </c>
      <c r="AW38" s="17">
        <v>192.2</v>
      </c>
      <c r="AX38" s="17">
        <v>191.8</v>
      </c>
      <c r="AY38" s="17">
        <v>104.9</v>
      </c>
      <c r="AZ38" s="17">
        <v>7.5</v>
      </c>
      <c r="BA38" s="17">
        <v>7.9</v>
      </c>
      <c r="BB38" s="17">
        <v>28.1</v>
      </c>
      <c r="BC38" s="17">
        <v>42.3</v>
      </c>
      <c r="BD38" s="17">
        <v>2.1</v>
      </c>
      <c r="BE38" s="17">
        <v>17</v>
      </c>
      <c r="BF38" s="17">
        <v>68.8</v>
      </c>
      <c r="BG38" s="17"/>
      <c r="BH38" s="17"/>
      <c r="BI38" s="17">
        <v>62.9</v>
      </c>
      <c r="BJ38" s="17"/>
      <c r="BK38" s="17"/>
      <c r="BL38" s="17">
        <v>0</v>
      </c>
      <c r="BM38" s="17"/>
      <c r="BN38" s="17"/>
      <c r="BO38" s="17"/>
      <c r="BP38" s="17">
        <v>119.9</v>
      </c>
      <c r="BQ38" s="17">
        <v>0</v>
      </c>
      <c r="BR38" s="17">
        <v>169.2</v>
      </c>
      <c r="BS38" s="17">
        <v>200</v>
      </c>
      <c r="BT38" s="17">
        <v>178.5</v>
      </c>
      <c r="BU38" s="17"/>
      <c r="BV38" s="17"/>
      <c r="BW38" s="17"/>
      <c r="BX38" s="17"/>
      <c r="BY38" s="17"/>
      <c r="BZ38" s="17"/>
      <c r="CA38" s="17"/>
      <c r="CB38" s="17"/>
      <c r="CC38" s="17">
        <v>3.9</v>
      </c>
      <c r="CD38" s="17">
        <v>109.7</v>
      </c>
      <c r="CE38" s="17">
        <v>91</v>
      </c>
      <c r="CF38" s="17">
        <v>60.7</v>
      </c>
      <c r="CG38" s="17">
        <v>47.2</v>
      </c>
      <c r="CH38" s="17"/>
      <c r="CI38" s="17"/>
      <c r="CJ38" s="17"/>
      <c r="CK38" s="17"/>
      <c r="CL38" s="17">
        <v>144.9</v>
      </c>
      <c r="CM38" s="17">
        <v>145.4</v>
      </c>
      <c r="CN38" s="17">
        <v>148.9</v>
      </c>
      <c r="CO38" s="17"/>
      <c r="CP38" s="17"/>
      <c r="CQ38" s="17"/>
      <c r="CR38" s="17"/>
      <c r="CS38" s="17"/>
      <c r="CT38" s="17">
        <v>0</v>
      </c>
      <c r="CU38" s="17">
        <v>0</v>
      </c>
      <c r="CV38" s="17">
        <v>0.6</v>
      </c>
      <c r="CW38" s="17">
        <v>93.5</v>
      </c>
      <c r="CX38" s="17">
        <v>80.8</v>
      </c>
      <c r="CY38" s="17">
        <v>2.6</v>
      </c>
      <c r="CZ38" s="17">
        <v>0.4</v>
      </c>
      <c r="DA38" s="17">
        <v>17.2</v>
      </c>
      <c r="DB38" s="17">
        <v>20.100000000000001</v>
      </c>
      <c r="DC38" s="17">
        <v>10</v>
      </c>
      <c r="DD38" s="17"/>
      <c r="DE38" s="17">
        <v>216.5</v>
      </c>
      <c r="DF38" s="17">
        <v>1.2</v>
      </c>
      <c r="DG38" s="17">
        <v>2.1</v>
      </c>
      <c r="DH38" s="17">
        <v>2.5</v>
      </c>
      <c r="DI38" s="17">
        <v>20.100000000000001</v>
      </c>
      <c r="DJ38" s="17">
        <v>20</v>
      </c>
      <c r="DK38" s="17">
        <v>18.8</v>
      </c>
      <c r="DL38" s="17">
        <v>3.5</v>
      </c>
      <c r="DM38" s="17">
        <v>18.5</v>
      </c>
      <c r="DN38" s="17">
        <v>15.5</v>
      </c>
      <c r="DO38" s="17">
        <v>18.8</v>
      </c>
      <c r="DP38" s="17">
        <v>23.9</v>
      </c>
      <c r="DQ38" s="17">
        <v>71.2</v>
      </c>
      <c r="DR38" s="17">
        <v>18.399999999999999</v>
      </c>
      <c r="DS38" s="17">
        <v>3.4</v>
      </c>
      <c r="DT38" s="17">
        <v>15.2</v>
      </c>
      <c r="DU38" s="17">
        <v>2.2000000000000002</v>
      </c>
      <c r="DV38" s="17"/>
      <c r="DW38" s="17">
        <v>10</v>
      </c>
      <c r="DX38" s="17">
        <v>6.6</v>
      </c>
      <c r="DY38" s="17">
        <v>11.2</v>
      </c>
      <c r="DZ38" s="17">
        <v>16.2</v>
      </c>
      <c r="EA38" s="17">
        <v>10</v>
      </c>
      <c r="EB38" s="17">
        <v>26.7</v>
      </c>
      <c r="EC38" s="17">
        <v>80</v>
      </c>
      <c r="ED38" s="17">
        <v>39.200000000000003</v>
      </c>
      <c r="EE38" s="17">
        <v>116.4</v>
      </c>
      <c r="EF38" s="17">
        <v>0</v>
      </c>
      <c r="EG38" s="17">
        <v>19.600000000000001</v>
      </c>
      <c r="EH38" s="17">
        <v>0</v>
      </c>
      <c r="EI38" s="17">
        <v>20.9</v>
      </c>
      <c r="EJ38" s="17">
        <v>5.9</v>
      </c>
      <c r="EK38" s="17">
        <v>7.1</v>
      </c>
      <c r="EL38" s="17">
        <v>20.399999999999999</v>
      </c>
      <c r="EM38" s="17">
        <v>20.399999999999999</v>
      </c>
      <c r="EN38" s="17">
        <v>20</v>
      </c>
      <c r="EO38" s="17">
        <v>4.7</v>
      </c>
      <c r="EP38" s="17">
        <v>253</v>
      </c>
      <c r="EQ38" s="17">
        <v>15.5</v>
      </c>
      <c r="ER38" s="17">
        <v>150.9</v>
      </c>
      <c r="ES38" s="17"/>
      <c r="ET38" s="17">
        <v>123.8</v>
      </c>
      <c r="EU38" s="17">
        <v>121.5</v>
      </c>
      <c r="EV38" s="17">
        <v>111.4</v>
      </c>
      <c r="EW38" s="17">
        <v>2.4</v>
      </c>
      <c r="EX38" s="17">
        <v>2.2000000000000002</v>
      </c>
      <c r="EY38" s="17"/>
      <c r="EZ38" s="17"/>
      <c r="FA38" s="17">
        <v>14.4</v>
      </c>
      <c r="FB38" s="17">
        <v>3.8</v>
      </c>
      <c r="FC38" s="17">
        <v>20</v>
      </c>
      <c r="FD38" s="17">
        <v>8.8000000000000007</v>
      </c>
      <c r="FE38" s="17">
        <v>27.3</v>
      </c>
      <c r="FF38" s="17">
        <v>31</v>
      </c>
      <c r="FG38" s="17">
        <v>15.1</v>
      </c>
      <c r="FH38" s="17">
        <v>10.8</v>
      </c>
      <c r="FI38" s="17">
        <v>9.8000000000000007</v>
      </c>
      <c r="FJ38" s="17">
        <v>10.9</v>
      </c>
      <c r="FK38" s="17">
        <v>7454.6</v>
      </c>
      <c r="FL38" s="15"/>
      <c r="FM38" s="17">
        <v>20.31184</v>
      </c>
      <c r="FN38" s="17">
        <v>8.0220000000000002</v>
      </c>
      <c r="FO38" s="17">
        <v>8.98</v>
      </c>
      <c r="FP38" s="17">
        <v>13.2</v>
      </c>
      <c r="FQ38" s="17">
        <v>25.05434</v>
      </c>
      <c r="FR38" s="17">
        <v>18.931799999999999</v>
      </c>
      <c r="FS38" s="17"/>
      <c r="FT38" s="17">
        <v>3.8</v>
      </c>
      <c r="FU38" s="17">
        <v>98.299980000000005</v>
      </c>
    </row>
    <row r="39" spans="1:177" ht="24" customHeight="1" x14ac:dyDescent="0.3">
      <c r="A39" s="16" t="s">
        <v>59</v>
      </c>
      <c r="B39" s="16" t="s">
        <v>785</v>
      </c>
      <c r="C39" s="17">
        <v>206.5</v>
      </c>
      <c r="D39" s="17">
        <v>626</v>
      </c>
      <c r="E39" s="17">
        <v>214.7</v>
      </c>
      <c r="F39" s="17"/>
      <c r="G39" s="17"/>
      <c r="H39" s="17">
        <v>90.9</v>
      </c>
      <c r="I39" s="17">
        <v>162.4</v>
      </c>
      <c r="J39" s="17"/>
      <c r="K39" s="17"/>
      <c r="L39" s="17">
        <v>138.1</v>
      </c>
      <c r="M39" s="17">
        <v>138.69999999999999</v>
      </c>
      <c r="N39" s="17">
        <v>138.6</v>
      </c>
      <c r="O39" s="17">
        <v>240.2</v>
      </c>
      <c r="P39" s="17"/>
      <c r="Q39" s="17"/>
      <c r="R39" s="17">
        <v>149.80000000000001</v>
      </c>
      <c r="S39" s="17">
        <v>5.7</v>
      </c>
      <c r="T39" s="17"/>
      <c r="U39" s="17"/>
      <c r="V39" s="17"/>
      <c r="W39" s="17"/>
      <c r="X39" s="17">
        <v>165.5</v>
      </c>
      <c r="Y39" s="17">
        <v>5.5</v>
      </c>
      <c r="Z39" s="17">
        <v>5.9</v>
      </c>
      <c r="AA39" s="17"/>
      <c r="AB39" s="17">
        <v>6.9</v>
      </c>
      <c r="AC39" s="17">
        <v>12.6</v>
      </c>
      <c r="AD39" s="17">
        <v>70.7</v>
      </c>
      <c r="AE39" s="17"/>
      <c r="AF39" s="17"/>
      <c r="AG39" s="17"/>
      <c r="AH39" s="17"/>
      <c r="AI39" s="17">
        <v>110.5</v>
      </c>
      <c r="AJ39" s="17">
        <v>126.2</v>
      </c>
      <c r="AK39" s="17"/>
      <c r="AL39" s="17"/>
      <c r="AM39" s="17"/>
      <c r="AN39" s="17">
        <v>6.4</v>
      </c>
      <c r="AO39" s="17">
        <v>0</v>
      </c>
      <c r="AP39" s="17">
        <v>27.4</v>
      </c>
      <c r="AQ39" s="17">
        <v>152</v>
      </c>
      <c r="AR39" s="17">
        <v>31.5</v>
      </c>
      <c r="AS39" s="17">
        <v>18.399999999999999</v>
      </c>
      <c r="AT39" s="17">
        <v>18.8</v>
      </c>
      <c r="AU39" s="17">
        <v>86.5</v>
      </c>
      <c r="AV39" s="17">
        <v>189.8</v>
      </c>
      <c r="AW39" s="17">
        <v>191</v>
      </c>
      <c r="AX39" s="17">
        <v>191.6</v>
      </c>
      <c r="AY39" s="17">
        <v>106.4</v>
      </c>
      <c r="AZ39" s="17">
        <v>7.5</v>
      </c>
      <c r="BA39" s="17">
        <v>7.9</v>
      </c>
      <c r="BB39" s="17">
        <v>36.700000000000003</v>
      </c>
      <c r="BC39" s="17">
        <v>42.5</v>
      </c>
      <c r="BD39" s="17">
        <v>2.1</v>
      </c>
      <c r="BE39" s="17">
        <v>17.100000000000001</v>
      </c>
      <c r="BF39" s="17">
        <v>70.400000000000006</v>
      </c>
      <c r="BG39" s="17"/>
      <c r="BH39" s="17"/>
      <c r="BI39" s="17">
        <v>64.2</v>
      </c>
      <c r="BJ39" s="17"/>
      <c r="BK39" s="17"/>
      <c r="BL39" s="17">
        <v>0</v>
      </c>
      <c r="BM39" s="17"/>
      <c r="BN39" s="17"/>
      <c r="BO39" s="17"/>
      <c r="BP39" s="17">
        <v>121.1</v>
      </c>
      <c r="BQ39" s="17">
        <v>0</v>
      </c>
      <c r="BR39" s="17">
        <v>170.1</v>
      </c>
      <c r="BS39" s="17">
        <v>200</v>
      </c>
      <c r="BT39" s="17">
        <v>181.5</v>
      </c>
      <c r="BU39" s="17"/>
      <c r="BV39" s="17"/>
      <c r="BW39" s="17"/>
      <c r="BX39" s="17"/>
      <c r="BY39" s="17"/>
      <c r="BZ39" s="17"/>
      <c r="CA39" s="17"/>
      <c r="CB39" s="17"/>
      <c r="CC39" s="17">
        <v>3.9</v>
      </c>
      <c r="CD39" s="17">
        <v>158.69999999999999</v>
      </c>
      <c r="CE39" s="17">
        <v>101.4</v>
      </c>
      <c r="CF39" s="17">
        <v>61.7</v>
      </c>
      <c r="CG39" s="17">
        <v>47.5</v>
      </c>
      <c r="CH39" s="17"/>
      <c r="CI39" s="17"/>
      <c r="CJ39" s="17"/>
      <c r="CK39" s="17"/>
      <c r="CL39" s="17">
        <v>144.6</v>
      </c>
      <c r="CM39" s="17">
        <v>145.30000000000001</v>
      </c>
      <c r="CN39" s="17">
        <v>148.69999999999999</v>
      </c>
      <c r="CO39" s="17"/>
      <c r="CP39" s="17"/>
      <c r="CQ39" s="17"/>
      <c r="CR39" s="17"/>
      <c r="CS39" s="17"/>
      <c r="CT39" s="17">
        <v>0</v>
      </c>
      <c r="CU39" s="17">
        <v>0</v>
      </c>
      <c r="CV39" s="17">
        <v>1.1000000000000001</v>
      </c>
      <c r="CW39" s="17">
        <v>89.5</v>
      </c>
      <c r="CX39" s="17">
        <v>80.8</v>
      </c>
      <c r="CY39" s="17">
        <v>0.9</v>
      </c>
      <c r="CZ39" s="17">
        <v>0.3</v>
      </c>
      <c r="DA39" s="17">
        <v>17.2</v>
      </c>
      <c r="DB39" s="17">
        <v>20.2</v>
      </c>
      <c r="DC39" s="17">
        <v>9.9</v>
      </c>
      <c r="DD39" s="17"/>
      <c r="DE39" s="17">
        <v>214.8</v>
      </c>
      <c r="DF39" s="17">
        <v>1.1000000000000001</v>
      </c>
      <c r="DG39" s="17">
        <v>2.1</v>
      </c>
      <c r="DH39" s="17">
        <v>2.5</v>
      </c>
      <c r="DI39" s="17">
        <v>20.3</v>
      </c>
      <c r="DJ39" s="17">
        <v>20</v>
      </c>
      <c r="DK39" s="17">
        <v>18.8</v>
      </c>
      <c r="DL39" s="17">
        <v>3.5</v>
      </c>
      <c r="DM39" s="17">
        <v>18.5</v>
      </c>
      <c r="DN39" s="17">
        <v>15.1</v>
      </c>
      <c r="DO39" s="17">
        <v>18.100000000000001</v>
      </c>
      <c r="DP39" s="17">
        <v>20.9</v>
      </c>
      <c r="DQ39" s="17">
        <v>75.5</v>
      </c>
      <c r="DR39" s="17">
        <v>18</v>
      </c>
      <c r="DS39" s="17">
        <v>3.3</v>
      </c>
      <c r="DT39" s="17">
        <v>15.1</v>
      </c>
      <c r="DU39" s="17">
        <v>2.2999999999999998</v>
      </c>
      <c r="DV39" s="17"/>
      <c r="DW39" s="17">
        <v>10</v>
      </c>
      <c r="DX39" s="17">
        <v>6.6</v>
      </c>
      <c r="DY39" s="17">
        <v>11.4</v>
      </c>
      <c r="DZ39" s="17">
        <v>15.3</v>
      </c>
      <c r="EA39" s="17">
        <v>10</v>
      </c>
      <c r="EB39" s="17">
        <v>27.7</v>
      </c>
      <c r="EC39" s="17">
        <v>79.3</v>
      </c>
      <c r="ED39" s="17">
        <v>39.700000000000003</v>
      </c>
      <c r="EE39" s="17">
        <v>118.5</v>
      </c>
      <c r="EF39" s="17">
        <v>0</v>
      </c>
      <c r="EG39" s="17">
        <v>20.100000000000001</v>
      </c>
      <c r="EH39" s="17">
        <v>0</v>
      </c>
      <c r="EI39" s="17">
        <v>20.9</v>
      </c>
      <c r="EJ39" s="17">
        <v>6</v>
      </c>
      <c r="EK39" s="17">
        <v>7.1</v>
      </c>
      <c r="EL39" s="17">
        <v>20.399999999999999</v>
      </c>
      <c r="EM39" s="17">
        <v>20.399999999999999</v>
      </c>
      <c r="EN39" s="17">
        <v>20</v>
      </c>
      <c r="EO39" s="17">
        <v>2.1</v>
      </c>
      <c r="EP39" s="17">
        <v>253.3</v>
      </c>
      <c r="EQ39" s="17">
        <v>14.1</v>
      </c>
      <c r="ER39" s="17">
        <v>150.80000000000001</v>
      </c>
      <c r="ES39" s="17"/>
      <c r="ET39" s="17">
        <v>125.8</v>
      </c>
      <c r="EU39" s="17">
        <v>124.7</v>
      </c>
      <c r="EV39" s="17">
        <v>110.1</v>
      </c>
      <c r="EW39" s="17">
        <v>2.4</v>
      </c>
      <c r="EX39" s="17">
        <v>2.2000000000000002</v>
      </c>
      <c r="EY39" s="17"/>
      <c r="EZ39" s="17"/>
      <c r="FA39" s="17">
        <v>12.6</v>
      </c>
      <c r="FB39" s="17">
        <v>3.9</v>
      </c>
      <c r="FC39" s="17">
        <v>20</v>
      </c>
      <c r="FD39" s="17">
        <v>7.2</v>
      </c>
      <c r="FE39" s="17">
        <v>26.7</v>
      </c>
      <c r="FF39" s="17">
        <v>31</v>
      </c>
      <c r="FG39" s="17">
        <v>15.2</v>
      </c>
      <c r="FH39" s="17">
        <v>10.9</v>
      </c>
      <c r="FI39" s="17">
        <v>9.3000000000000007</v>
      </c>
      <c r="FJ39" s="17">
        <v>10.9</v>
      </c>
      <c r="FK39" s="17">
        <v>7424.5</v>
      </c>
      <c r="FL39" s="15"/>
      <c r="FM39" s="17">
        <v>20.02328</v>
      </c>
      <c r="FN39" s="17">
        <v>8.0150000000000006</v>
      </c>
      <c r="FO39" s="17">
        <v>8.9760000000000009</v>
      </c>
      <c r="FP39" s="17">
        <v>13.2</v>
      </c>
      <c r="FQ39" s="17">
        <v>25.16198</v>
      </c>
      <c r="FR39" s="17">
        <v>18.933060000000001</v>
      </c>
      <c r="FS39" s="17"/>
      <c r="FT39" s="17">
        <v>3.8</v>
      </c>
      <c r="FU39" s="17">
        <v>98.109319999999997</v>
      </c>
    </row>
    <row r="40" spans="1:177" ht="24" customHeight="1" x14ac:dyDescent="0.3">
      <c r="A40" s="16" t="s">
        <v>59</v>
      </c>
      <c r="B40" s="16" t="s">
        <v>786</v>
      </c>
      <c r="C40" s="17">
        <v>201.5</v>
      </c>
      <c r="D40" s="17">
        <v>614.20000000000005</v>
      </c>
      <c r="E40" s="17">
        <v>211.9</v>
      </c>
      <c r="F40" s="17"/>
      <c r="G40" s="17"/>
      <c r="H40" s="17">
        <v>84.2</v>
      </c>
      <c r="I40" s="17">
        <v>157.30000000000001</v>
      </c>
      <c r="J40" s="17"/>
      <c r="K40" s="17"/>
      <c r="L40" s="17">
        <v>155</v>
      </c>
      <c r="M40" s="17">
        <v>153.9</v>
      </c>
      <c r="N40" s="17">
        <v>154.1</v>
      </c>
      <c r="O40" s="17">
        <v>254.3</v>
      </c>
      <c r="P40" s="17"/>
      <c r="Q40" s="17"/>
      <c r="R40" s="17">
        <v>143.1</v>
      </c>
      <c r="S40" s="17">
        <v>5.5</v>
      </c>
      <c r="T40" s="17"/>
      <c r="U40" s="17"/>
      <c r="V40" s="17"/>
      <c r="W40" s="17"/>
      <c r="X40" s="17">
        <v>158.80000000000001</v>
      </c>
      <c r="Y40" s="17">
        <v>6.9</v>
      </c>
      <c r="Z40" s="17">
        <v>5.8</v>
      </c>
      <c r="AA40" s="17"/>
      <c r="AB40" s="17">
        <v>6.8</v>
      </c>
      <c r="AC40" s="17">
        <v>12.6</v>
      </c>
      <c r="AD40" s="17">
        <v>69.900000000000006</v>
      </c>
      <c r="AE40" s="17"/>
      <c r="AF40" s="17"/>
      <c r="AG40" s="17"/>
      <c r="AH40" s="17"/>
      <c r="AI40" s="17">
        <v>108.6</v>
      </c>
      <c r="AJ40" s="17">
        <v>125.7</v>
      </c>
      <c r="AK40" s="17"/>
      <c r="AL40" s="17"/>
      <c r="AM40" s="17"/>
      <c r="AN40" s="17">
        <v>6.4</v>
      </c>
      <c r="AO40" s="17">
        <v>0</v>
      </c>
      <c r="AP40" s="17">
        <v>53.8</v>
      </c>
      <c r="AQ40" s="17">
        <v>146.1</v>
      </c>
      <c r="AR40" s="17">
        <v>29.8</v>
      </c>
      <c r="AS40" s="17">
        <v>18.399999999999999</v>
      </c>
      <c r="AT40" s="17">
        <v>18.8</v>
      </c>
      <c r="AU40" s="17">
        <v>93.7</v>
      </c>
      <c r="AV40" s="17">
        <v>188</v>
      </c>
      <c r="AW40" s="17">
        <v>189.2</v>
      </c>
      <c r="AX40" s="17">
        <v>191.4</v>
      </c>
      <c r="AY40" s="17">
        <v>102.1</v>
      </c>
      <c r="AZ40" s="17">
        <v>7.5</v>
      </c>
      <c r="BA40" s="17">
        <v>7.7</v>
      </c>
      <c r="BB40" s="17">
        <v>31.9</v>
      </c>
      <c r="BC40" s="17">
        <v>41</v>
      </c>
      <c r="BD40" s="17">
        <v>2.1</v>
      </c>
      <c r="BE40" s="17">
        <v>16.2</v>
      </c>
      <c r="BF40" s="17">
        <v>65.3</v>
      </c>
      <c r="BG40" s="17"/>
      <c r="BH40" s="17"/>
      <c r="BI40" s="17">
        <v>59.2</v>
      </c>
      <c r="BJ40" s="17"/>
      <c r="BK40" s="17"/>
      <c r="BL40" s="17">
        <v>0</v>
      </c>
      <c r="BM40" s="17"/>
      <c r="BN40" s="17"/>
      <c r="BO40" s="17"/>
      <c r="BP40" s="17">
        <v>117.9</v>
      </c>
      <c r="BQ40" s="17">
        <v>0</v>
      </c>
      <c r="BR40" s="17">
        <v>170.5</v>
      </c>
      <c r="BS40" s="17">
        <v>200</v>
      </c>
      <c r="BT40" s="17">
        <v>179.1</v>
      </c>
      <c r="BU40" s="17"/>
      <c r="BV40" s="17"/>
      <c r="BW40" s="17"/>
      <c r="BX40" s="17"/>
      <c r="BY40" s="17"/>
      <c r="BZ40" s="17"/>
      <c r="CA40" s="17"/>
      <c r="CB40" s="17"/>
      <c r="CC40" s="17">
        <v>3.9</v>
      </c>
      <c r="CD40" s="17">
        <v>82.8</v>
      </c>
      <c r="CE40" s="17">
        <v>89.6</v>
      </c>
      <c r="CF40" s="17">
        <v>58.4</v>
      </c>
      <c r="CG40" s="17">
        <v>46.7</v>
      </c>
      <c r="CH40" s="17"/>
      <c r="CI40" s="17"/>
      <c r="CJ40" s="17"/>
      <c r="CK40" s="17"/>
      <c r="CL40" s="17">
        <v>143.9</v>
      </c>
      <c r="CM40" s="17">
        <v>144.69999999999999</v>
      </c>
      <c r="CN40" s="17">
        <v>147.30000000000001</v>
      </c>
      <c r="CO40" s="17"/>
      <c r="CP40" s="17"/>
      <c r="CQ40" s="17"/>
      <c r="CR40" s="17"/>
      <c r="CS40" s="17"/>
      <c r="CT40" s="17">
        <v>0</v>
      </c>
      <c r="CU40" s="17">
        <v>0</v>
      </c>
      <c r="CV40" s="17">
        <v>0.6</v>
      </c>
      <c r="CW40" s="17">
        <v>101.8</v>
      </c>
      <c r="CX40" s="17">
        <v>80.7</v>
      </c>
      <c r="CY40" s="17">
        <v>3.7</v>
      </c>
      <c r="CZ40" s="17">
        <v>0.2</v>
      </c>
      <c r="DA40" s="17">
        <v>17</v>
      </c>
      <c r="DB40" s="17">
        <v>19.600000000000001</v>
      </c>
      <c r="DC40" s="17">
        <v>9.8000000000000007</v>
      </c>
      <c r="DD40" s="17"/>
      <c r="DE40" s="17">
        <v>211.4</v>
      </c>
      <c r="DF40" s="17">
        <v>1</v>
      </c>
      <c r="DG40" s="17">
        <v>2.1</v>
      </c>
      <c r="DH40" s="17">
        <v>2.5</v>
      </c>
      <c r="DI40" s="17">
        <v>19.8</v>
      </c>
      <c r="DJ40" s="17">
        <v>20</v>
      </c>
      <c r="DK40" s="17">
        <v>18.8</v>
      </c>
      <c r="DL40" s="17">
        <v>3.5</v>
      </c>
      <c r="DM40" s="17">
        <v>18.5</v>
      </c>
      <c r="DN40" s="17">
        <v>14.7</v>
      </c>
      <c r="DO40" s="17">
        <v>17.7</v>
      </c>
      <c r="DP40" s="17">
        <v>22.4</v>
      </c>
      <c r="DQ40" s="17">
        <v>74.900000000000006</v>
      </c>
      <c r="DR40" s="17">
        <v>18.3</v>
      </c>
      <c r="DS40" s="17">
        <v>3.4</v>
      </c>
      <c r="DT40" s="17">
        <v>15.2</v>
      </c>
      <c r="DU40" s="17">
        <v>2.2999999999999998</v>
      </c>
      <c r="DV40" s="17"/>
      <c r="DW40" s="17">
        <v>10</v>
      </c>
      <c r="DX40" s="17">
        <v>6.6</v>
      </c>
      <c r="DY40" s="17">
        <v>10.9</v>
      </c>
      <c r="DZ40" s="17">
        <v>14.7</v>
      </c>
      <c r="EA40" s="17">
        <v>10</v>
      </c>
      <c r="EB40" s="17">
        <v>27.9</v>
      </c>
      <c r="EC40" s="17">
        <v>78.5</v>
      </c>
      <c r="ED40" s="17">
        <v>36.5</v>
      </c>
      <c r="EE40" s="17">
        <v>120.8</v>
      </c>
      <c r="EF40" s="17">
        <v>0</v>
      </c>
      <c r="EG40" s="17">
        <v>20.100000000000001</v>
      </c>
      <c r="EH40" s="17">
        <v>0</v>
      </c>
      <c r="EI40" s="17">
        <v>20.9</v>
      </c>
      <c r="EJ40" s="17">
        <v>6</v>
      </c>
      <c r="EK40" s="17">
        <v>7.1</v>
      </c>
      <c r="EL40" s="17">
        <v>20.399999999999999</v>
      </c>
      <c r="EM40" s="17">
        <v>20.399999999999999</v>
      </c>
      <c r="EN40" s="17">
        <v>20</v>
      </c>
      <c r="EO40" s="17">
        <v>7.1</v>
      </c>
      <c r="EP40" s="17">
        <v>247.5</v>
      </c>
      <c r="EQ40" s="17">
        <v>11.9</v>
      </c>
      <c r="ER40" s="17">
        <v>150</v>
      </c>
      <c r="ES40" s="17"/>
      <c r="ET40" s="17">
        <v>126.6</v>
      </c>
      <c r="EU40" s="17">
        <v>124.3</v>
      </c>
      <c r="EV40" s="17">
        <v>107.9</v>
      </c>
      <c r="EW40" s="17">
        <v>2.4</v>
      </c>
      <c r="EX40" s="17">
        <v>2.2000000000000002</v>
      </c>
      <c r="EY40" s="17"/>
      <c r="EZ40" s="17"/>
      <c r="FA40" s="17">
        <v>11.9</v>
      </c>
      <c r="FB40" s="17">
        <v>3.9</v>
      </c>
      <c r="FC40" s="17">
        <v>20</v>
      </c>
      <c r="FD40" s="17">
        <v>8.8000000000000007</v>
      </c>
      <c r="FE40" s="17">
        <v>26.8</v>
      </c>
      <c r="FF40" s="17">
        <v>31.1</v>
      </c>
      <c r="FG40" s="17">
        <v>15.5</v>
      </c>
      <c r="FH40" s="17">
        <v>10.9</v>
      </c>
      <c r="FI40" s="17">
        <v>9.1</v>
      </c>
      <c r="FJ40" s="17">
        <v>10.9</v>
      </c>
      <c r="FK40" s="17">
        <v>7343</v>
      </c>
      <c r="FL40" s="15"/>
      <c r="FM40" s="17">
        <v>20.144490000000001</v>
      </c>
      <c r="FN40" s="17">
        <v>8.0039999999999996</v>
      </c>
      <c r="FO40" s="17">
        <v>9.0060000000000002</v>
      </c>
      <c r="FP40" s="17">
        <v>13.2</v>
      </c>
      <c r="FQ40" s="17">
        <v>25.214839999999999</v>
      </c>
      <c r="FR40" s="17">
        <v>18.93411</v>
      </c>
      <c r="FS40" s="17"/>
      <c r="FT40" s="17">
        <v>3.8</v>
      </c>
      <c r="FU40" s="17">
        <v>98.303439999999995</v>
      </c>
    </row>
    <row r="41" spans="1:177" ht="24" customHeight="1" x14ac:dyDescent="0.3">
      <c r="A41" s="16" t="s">
        <v>59</v>
      </c>
      <c r="B41" s="16" t="s">
        <v>787</v>
      </c>
      <c r="C41" s="17">
        <v>206.4</v>
      </c>
      <c r="D41" s="17">
        <v>623.79999999999995</v>
      </c>
      <c r="E41" s="17">
        <v>213.7</v>
      </c>
      <c r="F41" s="17"/>
      <c r="G41" s="17"/>
      <c r="H41" s="17">
        <v>89.1</v>
      </c>
      <c r="I41" s="17">
        <v>162.1</v>
      </c>
      <c r="J41" s="17"/>
      <c r="K41" s="17"/>
      <c r="L41" s="17">
        <v>121.7</v>
      </c>
      <c r="M41" s="17">
        <v>122.1</v>
      </c>
      <c r="N41" s="17">
        <v>122.2</v>
      </c>
      <c r="O41" s="17">
        <v>227.6</v>
      </c>
      <c r="P41" s="17"/>
      <c r="Q41" s="17"/>
      <c r="R41" s="17">
        <v>147.80000000000001</v>
      </c>
      <c r="S41" s="17">
        <v>5.5</v>
      </c>
      <c r="T41" s="17"/>
      <c r="U41" s="17"/>
      <c r="V41" s="17"/>
      <c r="W41" s="17"/>
      <c r="X41" s="17">
        <v>166.8</v>
      </c>
      <c r="Y41" s="17">
        <v>7.5</v>
      </c>
      <c r="Z41" s="17">
        <v>5.7</v>
      </c>
      <c r="AA41" s="17"/>
      <c r="AB41" s="17">
        <v>6.8</v>
      </c>
      <c r="AC41" s="17">
        <v>13.4</v>
      </c>
      <c r="AD41" s="17">
        <v>70</v>
      </c>
      <c r="AE41" s="17"/>
      <c r="AF41" s="17"/>
      <c r="AG41" s="17"/>
      <c r="AH41" s="17"/>
      <c r="AI41" s="17">
        <v>110.4</v>
      </c>
      <c r="AJ41" s="17">
        <v>125.5</v>
      </c>
      <c r="AK41" s="17"/>
      <c r="AL41" s="17"/>
      <c r="AM41" s="17"/>
      <c r="AN41" s="17">
        <v>6.4</v>
      </c>
      <c r="AO41" s="17">
        <v>0</v>
      </c>
      <c r="AP41" s="17">
        <v>43.7</v>
      </c>
      <c r="AQ41" s="17">
        <v>151.5</v>
      </c>
      <c r="AR41" s="17">
        <v>30.8</v>
      </c>
      <c r="AS41" s="17">
        <v>18.399999999999999</v>
      </c>
      <c r="AT41" s="17">
        <v>18.8</v>
      </c>
      <c r="AU41" s="17">
        <v>88.4</v>
      </c>
      <c r="AV41" s="17">
        <v>188.5</v>
      </c>
      <c r="AW41" s="17">
        <v>191.1</v>
      </c>
      <c r="AX41" s="17">
        <v>191.1</v>
      </c>
      <c r="AY41" s="17">
        <v>106.5</v>
      </c>
      <c r="AZ41" s="17">
        <v>7.5</v>
      </c>
      <c r="BA41" s="17">
        <v>7.7</v>
      </c>
      <c r="BB41" s="17">
        <v>29.3</v>
      </c>
      <c r="BC41" s="17">
        <v>41.4</v>
      </c>
      <c r="BD41" s="17">
        <v>2.1</v>
      </c>
      <c r="BE41" s="17">
        <v>17.399999999999999</v>
      </c>
      <c r="BF41" s="17">
        <v>69.900000000000006</v>
      </c>
      <c r="BG41" s="17"/>
      <c r="BH41" s="17"/>
      <c r="BI41" s="17">
        <v>62.8</v>
      </c>
      <c r="BJ41" s="17"/>
      <c r="BK41" s="17"/>
      <c r="BL41" s="17">
        <v>0</v>
      </c>
      <c r="BM41" s="17"/>
      <c r="BN41" s="17"/>
      <c r="BO41" s="17"/>
      <c r="BP41" s="17">
        <v>120</v>
      </c>
      <c r="BQ41" s="17">
        <v>0</v>
      </c>
      <c r="BR41" s="17">
        <v>169.3</v>
      </c>
      <c r="BS41" s="17">
        <v>200</v>
      </c>
      <c r="BT41" s="17">
        <v>179.2</v>
      </c>
      <c r="BU41" s="17"/>
      <c r="BV41" s="17"/>
      <c r="BW41" s="17"/>
      <c r="BX41" s="17"/>
      <c r="BY41" s="17"/>
      <c r="BZ41" s="17"/>
      <c r="CA41" s="17"/>
      <c r="CB41" s="17"/>
      <c r="CC41" s="17">
        <v>3.9</v>
      </c>
      <c r="CD41" s="17">
        <v>107.8</v>
      </c>
      <c r="CE41" s="17">
        <v>92.5</v>
      </c>
      <c r="CF41" s="17">
        <v>61.8</v>
      </c>
      <c r="CG41" s="17">
        <v>47.2</v>
      </c>
      <c r="CH41" s="17"/>
      <c r="CI41" s="17"/>
      <c r="CJ41" s="17"/>
      <c r="CK41" s="17"/>
      <c r="CL41" s="17">
        <v>143.6</v>
      </c>
      <c r="CM41" s="17">
        <v>144.4</v>
      </c>
      <c r="CN41" s="17">
        <v>147.19999999999999</v>
      </c>
      <c r="CO41" s="17"/>
      <c r="CP41" s="17"/>
      <c r="CQ41" s="17"/>
      <c r="CR41" s="17"/>
      <c r="CS41" s="17"/>
      <c r="CT41" s="17">
        <v>0</v>
      </c>
      <c r="CU41" s="17">
        <v>0</v>
      </c>
      <c r="CV41" s="17">
        <v>0.3</v>
      </c>
      <c r="CW41" s="17">
        <v>106.4</v>
      </c>
      <c r="CX41" s="17">
        <v>80.8</v>
      </c>
      <c r="CY41" s="17">
        <v>1.7</v>
      </c>
      <c r="CZ41" s="17">
        <v>0.2</v>
      </c>
      <c r="DA41" s="17">
        <v>16.899999999999999</v>
      </c>
      <c r="DB41" s="17">
        <v>20.100000000000001</v>
      </c>
      <c r="DC41" s="17">
        <v>9.9</v>
      </c>
      <c r="DD41" s="17"/>
      <c r="DE41" s="17">
        <v>209.9</v>
      </c>
      <c r="DF41" s="17">
        <v>1.2</v>
      </c>
      <c r="DG41" s="17">
        <v>2.1</v>
      </c>
      <c r="DH41" s="17">
        <v>2.5</v>
      </c>
      <c r="DI41" s="17">
        <v>20.2</v>
      </c>
      <c r="DJ41" s="17">
        <v>18.8</v>
      </c>
      <c r="DK41" s="17">
        <v>18.8</v>
      </c>
      <c r="DL41" s="17">
        <v>3.5</v>
      </c>
      <c r="DM41" s="17">
        <v>18.5</v>
      </c>
      <c r="DN41" s="17">
        <v>14.7</v>
      </c>
      <c r="DO41" s="17">
        <v>18</v>
      </c>
      <c r="DP41" s="17">
        <v>23.4</v>
      </c>
      <c r="DQ41" s="17">
        <v>80.099999999999994</v>
      </c>
      <c r="DR41" s="17">
        <v>18.100000000000001</v>
      </c>
      <c r="DS41" s="17">
        <v>3.4</v>
      </c>
      <c r="DT41" s="17">
        <v>15.1</v>
      </c>
      <c r="DU41" s="17">
        <v>2.4</v>
      </c>
      <c r="DV41" s="17"/>
      <c r="DW41" s="17">
        <v>10</v>
      </c>
      <c r="DX41" s="17">
        <v>6.6</v>
      </c>
      <c r="DY41" s="17">
        <v>11.3</v>
      </c>
      <c r="DZ41" s="17">
        <v>15.1</v>
      </c>
      <c r="EA41" s="17">
        <v>10</v>
      </c>
      <c r="EB41" s="17">
        <v>23.3</v>
      </c>
      <c r="EC41" s="17">
        <v>79.099999999999994</v>
      </c>
      <c r="ED41" s="17">
        <v>36.299999999999997</v>
      </c>
      <c r="EE41" s="17">
        <v>118.7</v>
      </c>
      <c r="EF41" s="17">
        <v>0</v>
      </c>
      <c r="EG41" s="17">
        <v>19.7</v>
      </c>
      <c r="EH41" s="17">
        <v>0</v>
      </c>
      <c r="EI41" s="17">
        <v>20.9</v>
      </c>
      <c r="EJ41" s="17">
        <v>6</v>
      </c>
      <c r="EK41" s="17">
        <v>7.3</v>
      </c>
      <c r="EL41" s="17">
        <v>20.399999999999999</v>
      </c>
      <c r="EM41" s="17">
        <v>20.399999999999999</v>
      </c>
      <c r="EN41" s="17">
        <v>20</v>
      </c>
      <c r="EO41" s="17">
        <v>5.6</v>
      </c>
      <c r="EP41" s="17">
        <v>253.1</v>
      </c>
      <c r="EQ41" s="17">
        <v>10.199999999999999</v>
      </c>
      <c r="ER41" s="17">
        <v>144.69999999999999</v>
      </c>
      <c r="ES41" s="17"/>
      <c r="ET41" s="17">
        <v>126.5</v>
      </c>
      <c r="EU41" s="17">
        <v>105.4</v>
      </c>
      <c r="EV41" s="17">
        <v>105.2</v>
      </c>
      <c r="EW41" s="17">
        <v>2.4</v>
      </c>
      <c r="EX41" s="17">
        <v>2.2000000000000002</v>
      </c>
      <c r="EY41" s="17"/>
      <c r="EZ41" s="17"/>
      <c r="FA41" s="17">
        <v>10.3</v>
      </c>
      <c r="FB41" s="17">
        <v>3.9</v>
      </c>
      <c r="FC41" s="17">
        <v>20</v>
      </c>
      <c r="FD41" s="17">
        <v>9.1999999999999993</v>
      </c>
      <c r="FE41" s="17">
        <v>27.5</v>
      </c>
      <c r="FF41" s="17">
        <v>31.2</v>
      </c>
      <c r="FG41" s="17">
        <v>15.1</v>
      </c>
      <c r="FH41" s="17">
        <v>14.5</v>
      </c>
      <c r="FI41" s="17">
        <v>7.7</v>
      </c>
      <c r="FJ41" s="17">
        <v>10.7</v>
      </c>
      <c r="FK41" s="17">
        <v>7275.8</v>
      </c>
      <c r="FL41" s="15"/>
      <c r="FM41" s="17">
        <v>20.26201</v>
      </c>
      <c r="FN41" s="17">
        <v>7.9509999999999996</v>
      </c>
      <c r="FO41" s="17">
        <v>9.3800000000000008</v>
      </c>
      <c r="FP41" s="17">
        <v>13.2</v>
      </c>
      <c r="FQ41" s="17">
        <v>25.286650000000002</v>
      </c>
      <c r="FR41" s="17">
        <v>18.935300000000002</v>
      </c>
      <c r="FS41" s="17"/>
      <c r="FT41" s="17">
        <v>3.7</v>
      </c>
      <c r="FU41" s="17">
        <v>98.714960000000005</v>
      </c>
    </row>
    <row r="42" spans="1:177" ht="24" customHeight="1" x14ac:dyDescent="0.3">
      <c r="A42" s="18" t="s">
        <v>59</v>
      </c>
      <c r="B42" s="18" t="s">
        <v>788</v>
      </c>
      <c r="C42" s="19">
        <v>205</v>
      </c>
      <c r="D42" s="19">
        <v>620</v>
      </c>
      <c r="E42" s="19">
        <v>213.5</v>
      </c>
      <c r="F42" s="19"/>
      <c r="G42" s="19"/>
      <c r="H42" s="19">
        <v>88.9</v>
      </c>
      <c r="I42" s="19">
        <v>161.80000000000001</v>
      </c>
      <c r="J42" s="19"/>
      <c r="K42" s="19"/>
      <c r="L42" s="19">
        <v>118.5</v>
      </c>
      <c r="M42" s="19">
        <v>118.7</v>
      </c>
      <c r="N42" s="19">
        <v>119.2</v>
      </c>
      <c r="O42" s="19">
        <v>228.5</v>
      </c>
      <c r="P42" s="19"/>
      <c r="Q42" s="19"/>
      <c r="R42" s="19">
        <v>209.4</v>
      </c>
      <c r="S42" s="19">
        <v>5.6</v>
      </c>
      <c r="T42" s="19"/>
      <c r="U42" s="19"/>
      <c r="V42" s="19"/>
      <c r="W42" s="19"/>
      <c r="X42" s="19">
        <v>165.3</v>
      </c>
      <c r="Y42" s="19">
        <v>6.9</v>
      </c>
      <c r="Z42" s="19">
        <v>6</v>
      </c>
      <c r="AA42" s="19"/>
      <c r="AB42" s="19">
        <v>6.8</v>
      </c>
      <c r="AC42" s="19">
        <v>13.5</v>
      </c>
      <c r="AD42" s="19">
        <v>69.8</v>
      </c>
      <c r="AE42" s="19"/>
      <c r="AF42" s="19"/>
      <c r="AG42" s="19"/>
      <c r="AH42" s="19"/>
      <c r="AI42" s="19">
        <v>110.4</v>
      </c>
      <c r="AJ42" s="19">
        <v>124.9</v>
      </c>
      <c r="AK42" s="19"/>
      <c r="AL42" s="19"/>
      <c r="AM42" s="19"/>
      <c r="AN42" s="19">
        <v>6.4</v>
      </c>
      <c r="AO42" s="19">
        <v>0</v>
      </c>
      <c r="AP42" s="19">
        <v>29.1</v>
      </c>
      <c r="AQ42" s="19">
        <v>150.5</v>
      </c>
      <c r="AR42" s="19">
        <v>29.7</v>
      </c>
      <c r="AS42" s="19">
        <v>18.399999999999999</v>
      </c>
      <c r="AT42" s="19">
        <v>18.8</v>
      </c>
      <c r="AU42" s="19">
        <v>91.3</v>
      </c>
      <c r="AV42" s="19">
        <v>189</v>
      </c>
      <c r="AW42" s="19">
        <v>191.2</v>
      </c>
      <c r="AX42" s="19">
        <v>191.6</v>
      </c>
      <c r="AY42" s="19">
        <v>106.2</v>
      </c>
      <c r="AZ42" s="19">
        <v>7.5</v>
      </c>
      <c r="BA42" s="19">
        <v>7.8</v>
      </c>
      <c r="BB42" s="19">
        <v>25.8</v>
      </c>
      <c r="BC42" s="19">
        <v>40.9</v>
      </c>
      <c r="BD42" s="19">
        <v>2.1</v>
      </c>
      <c r="BE42" s="19">
        <v>17.399999999999999</v>
      </c>
      <c r="BF42" s="19">
        <v>67.599999999999994</v>
      </c>
      <c r="BG42" s="19"/>
      <c r="BH42" s="19"/>
      <c r="BI42" s="19">
        <v>62.4</v>
      </c>
      <c r="BJ42" s="19"/>
      <c r="BK42" s="19"/>
      <c r="BL42" s="19">
        <v>0</v>
      </c>
      <c r="BM42" s="19"/>
      <c r="BN42" s="19"/>
      <c r="BO42" s="19"/>
      <c r="BP42" s="19">
        <v>119.8</v>
      </c>
      <c r="BQ42" s="19">
        <v>0</v>
      </c>
      <c r="BR42" s="19">
        <v>170</v>
      </c>
      <c r="BS42" s="19">
        <v>200</v>
      </c>
      <c r="BT42" s="19">
        <v>179.7</v>
      </c>
      <c r="BU42" s="19"/>
      <c r="BV42" s="19"/>
      <c r="BW42" s="19"/>
      <c r="BX42" s="19"/>
      <c r="BY42" s="19"/>
      <c r="BZ42" s="19"/>
      <c r="CA42" s="19"/>
      <c r="CB42" s="19"/>
      <c r="CC42" s="19">
        <v>3.9</v>
      </c>
      <c r="CD42" s="19">
        <v>93.9</v>
      </c>
      <c r="CE42" s="19">
        <v>73.5</v>
      </c>
      <c r="CF42" s="19">
        <v>62.7</v>
      </c>
      <c r="CG42" s="19">
        <v>47.3</v>
      </c>
      <c r="CH42" s="19"/>
      <c r="CI42" s="19"/>
      <c r="CJ42" s="19"/>
      <c r="CK42" s="19"/>
      <c r="CL42" s="19">
        <v>143.6</v>
      </c>
      <c r="CM42" s="19">
        <v>144.1</v>
      </c>
      <c r="CN42" s="19">
        <v>148.4</v>
      </c>
      <c r="CO42" s="19"/>
      <c r="CP42" s="19"/>
      <c r="CQ42" s="19"/>
      <c r="CR42" s="19"/>
      <c r="CS42" s="19"/>
      <c r="CT42" s="19">
        <v>0</v>
      </c>
      <c r="CU42" s="19">
        <v>0</v>
      </c>
      <c r="CV42" s="19">
        <v>0.3</v>
      </c>
      <c r="CW42" s="19">
        <v>107.4</v>
      </c>
      <c r="CX42" s="19">
        <v>80.8</v>
      </c>
      <c r="CY42" s="19">
        <v>1.4</v>
      </c>
      <c r="CZ42" s="19">
        <v>0.2</v>
      </c>
      <c r="DA42" s="19">
        <v>16.7</v>
      </c>
      <c r="DB42" s="19">
        <v>0</v>
      </c>
      <c r="DC42" s="19">
        <v>9.9</v>
      </c>
      <c r="DD42" s="19"/>
      <c r="DE42" s="19">
        <v>201.5</v>
      </c>
      <c r="DF42" s="19">
        <v>1.2</v>
      </c>
      <c r="DG42" s="19">
        <v>2.1</v>
      </c>
      <c r="DH42" s="19">
        <v>2.5</v>
      </c>
      <c r="DI42" s="19">
        <v>0</v>
      </c>
      <c r="DJ42" s="19">
        <v>0</v>
      </c>
      <c r="DK42" s="19">
        <v>18.8</v>
      </c>
      <c r="DL42" s="19">
        <v>3.5</v>
      </c>
      <c r="DM42" s="19">
        <v>18.5</v>
      </c>
      <c r="DN42" s="19">
        <v>13.5</v>
      </c>
      <c r="DO42" s="19">
        <v>16.5</v>
      </c>
      <c r="DP42" s="19">
        <v>25</v>
      </c>
      <c r="DQ42" s="19">
        <v>82.2</v>
      </c>
      <c r="DR42" s="19">
        <v>15.6</v>
      </c>
      <c r="DS42" s="19">
        <v>3.4</v>
      </c>
      <c r="DT42" s="19">
        <v>15.1</v>
      </c>
      <c r="DU42" s="19">
        <v>2.4</v>
      </c>
      <c r="DV42" s="19"/>
      <c r="DW42" s="19">
        <v>10</v>
      </c>
      <c r="DX42" s="19">
        <v>6.7</v>
      </c>
      <c r="DY42" s="19">
        <v>10.9</v>
      </c>
      <c r="DZ42" s="19">
        <v>14.9</v>
      </c>
      <c r="EA42" s="19">
        <v>10</v>
      </c>
      <c r="EB42" s="19">
        <v>23.5</v>
      </c>
      <c r="EC42" s="19">
        <v>79.599999999999994</v>
      </c>
      <c r="ED42" s="19">
        <v>30.9</v>
      </c>
      <c r="EE42" s="19">
        <v>117.8</v>
      </c>
      <c r="EF42" s="19">
        <v>0</v>
      </c>
      <c r="EG42" s="19">
        <v>19.899999999999999</v>
      </c>
      <c r="EH42" s="19">
        <v>0</v>
      </c>
      <c r="EI42" s="19">
        <v>20.9</v>
      </c>
      <c r="EJ42" s="19">
        <v>6.1</v>
      </c>
      <c r="EK42" s="19">
        <v>7.3</v>
      </c>
      <c r="EL42" s="19">
        <v>20.399999999999999</v>
      </c>
      <c r="EM42" s="19">
        <v>20.399999999999999</v>
      </c>
      <c r="EN42" s="19">
        <v>20</v>
      </c>
      <c r="EO42" s="19">
        <v>5</v>
      </c>
      <c r="EP42" s="19">
        <v>251.1</v>
      </c>
      <c r="EQ42" s="19">
        <v>7.4</v>
      </c>
      <c r="ER42" s="19">
        <v>141</v>
      </c>
      <c r="ES42" s="19"/>
      <c r="ET42" s="19">
        <v>126.2</v>
      </c>
      <c r="EU42" s="19">
        <v>108.4</v>
      </c>
      <c r="EV42" s="19">
        <v>101.9</v>
      </c>
      <c r="EW42" s="19">
        <v>2.4</v>
      </c>
      <c r="EX42" s="19">
        <v>2.2000000000000002</v>
      </c>
      <c r="EY42" s="19"/>
      <c r="EZ42" s="19"/>
      <c r="FA42" s="19">
        <v>7.6</v>
      </c>
      <c r="FB42" s="19">
        <v>3.9</v>
      </c>
      <c r="FC42" s="19">
        <v>20</v>
      </c>
      <c r="FD42" s="19">
        <v>9.1</v>
      </c>
      <c r="FE42" s="19">
        <v>26.8</v>
      </c>
      <c r="FF42" s="19">
        <v>30.6</v>
      </c>
      <c r="FG42" s="19">
        <v>15.1</v>
      </c>
      <c r="FH42" s="19">
        <v>17.7</v>
      </c>
      <c r="FI42" s="19">
        <v>7.2</v>
      </c>
      <c r="FJ42" s="19">
        <v>10.7</v>
      </c>
      <c r="FK42" s="19">
        <v>7185.4</v>
      </c>
      <c r="FL42" s="15"/>
      <c r="FM42" s="19">
        <v>20.251560000000001</v>
      </c>
      <c r="FN42" s="19">
        <v>7.9550000000000001</v>
      </c>
      <c r="FO42" s="19">
        <v>9.58</v>
      </c>
      <c r="FP42" s="19">
        <v>13.2</v>
      </c>
      <c r="FQ42" s="19">
        <v>25.522410000000001</v>
      </c>
      <c r="FR42" s="19">
        <v>18.935680000000001</v>
      </c>
      <c r="FS42" s="19"/>
      <c r="FT42" s="19">
        <v>3.8</v>
      </c>
      <c r="FU42" s="19">
        <v>99.244649999999993</v>
      </c>
    </row>
    <row r="43" spans="1:177" ht="24" customHeight="1" x14ac:dyDescent="0.3">
      <c r="A43" s="13" t="s">
        <v>59</v>
      </c>
      <c r="B43" s="13" t="s">
        <v>789</v>
      </c>
      <c r="C43" s="14">
        <v>206</v>
      </c>
      <c r="D43" s="14">
        <v>623.6</v>
      </c>
      <c r="E43" s="14">
        <v>213.2</v>
      </c>
      <c r="F43" s="14"/>
      <c r="G43" s="14"/>
      <c r="H43" s="14">
        <v>88.8</v>
      </c>
      <c r="I43" s="14">
        <v>161.80000000000001</v>
      </c>
      <c r="J43" s="14"/>
      <c r="K43" s="14"/>
      <c r="L43" s="14">
        <v>112.5</v>
      </c>
      <c r="M43" s="14">
        <v>112.5</v>
      </c>
      <c r="N43" s="14">
        <v>112.6</v>
      </c>
      <c r="O43" s="14">
        <v>207.9</v>
      </c>
      <c r="P43" s="14"/>
      <c r="Q43" s="14"/>
      <c r="R43" s="14">
        <v>279.5</v>
      </c>
      <c r="S43" s="14">
        <v>5.5</v>
      </c>
      <c r="T43" s="14"/>
      <c r="U43" s="14"/>
      <c r="V43" s="14"/>
      <c r="W43" s="14"/>
      <c r="X43" s="14">
        <v>162.6</v>
      </c>
      <c r="Y43" s="14">
        <v>7.3</v>
      </c>
      <c r="Z43" s="14">
        <v>6.3</v>
      </c>
      <c r="AA43" s="14"/>
      <c r="AB43" s="14">
        <v>6.8</v>
      </c>
      <c r="AC43" s="14">
        <v>13.6</v>
      </c>
      <c r="AD43" s="14">
        <v>70.400000000000006</v>
      </c>
      <c r="AE43" s="14"/>
      <c r="AF43" s="14"/>
      <c r="AG43" s="14"/>
      <c r="AH43" s="14"/>
      <c r="AI43" s="14">
        <v>110.4</v>
      </c>
      <c r="AJ43" s="14">
        <v>126.1</v>
      </c>
      <c r="AK43" s="14"/>
      <c r="AL43" s="14"/>
      <c r="AM43" s="14"/>
      <c r="AN43" s="14">
        <v>6.4</v>
      </c>
      <c r="AO43" s="14">
        <v>0</v>
      </c>
      <c r="AP43" s="14">
        <v>54</v>
      </c>
      <c r="AQ43" s="14">
        <v>150.9</v>
      </c>
      <c r="AR43" s="14">
        <v>28.8</v>
      </c>
      <c r="AS43" s="14">
        <v>18.399999999999999</v>
      </c>
      <c r="AT43" s="14">
        <v>18.8</v>
      </c>
      <c r="AU43" s="14">
        <v>91.4</v>
      </c>
      <c r="AV43" s="14">
        <v>189.6</v>
      </c>
      <c r="AW43" s="14">
        <v>191.8</v>
      </c>
      <c r="AX43" s="14">
        <v>191.6</v>
      </c>
      <c r="AY43" s="14">
        <v>106.2</v>
      </c>
      <c r="AZ43" s="14">
        <v>7.5</v>
      </c>
      <c r="BA43" s="14">
        <v>7.7</v>
      </c>
      <c r="BB43" s="14">
        <v>23</v>
      </c>
      <c r="BC43" s="14">
        <v>41.3</v>
      </c>
      <c r="BD43" s="14">
        <v>2.1</v>
      </c>
      <c r="BE43" s="14">
        <v>17.100000000000001</v>
      </c>
      <c r="BF43" s="14">
        <v>68</v>
      </c>
      <c r="BG43" s="14"/>
      <c r="BH43" s="14"/>
      <c r="BI43" s="14">
        <v>62.8</v>
      </c>
      <c r="BJ43" s="14"/>
      <c r="BK43" s="14"/>
      <c r="BL43" s="14">
        <v>0</v>
      </c>
      <c r="BM43" s="14"/>
      <c r="BN43" s="14"/>
      <c r="BO43" s="14"/>
      <c r="BP43" s="14">
        <v>119.9</v>
      </c>
      <c r="BQ43" s="14">
        <v>0</v>
      </c>
      <c r="BR43" s="14">
        <v>170.6</v>
      </c>
      <c r="BS43" s="14">
        <v>200</v>
      </c>
      <c r="BT43" s="14">
        <v>180.4</v>
      </c>
      <c r="BU43" s="14"/>
      <c r="BV43" s="14"/>
      <c r="BW43" s="14"/>
      <c r="BX43" s="14"/>
      <c r="BY43" s="14"/>
      <c r="BZ43" s="14"/>
      <c r="CA43" s="14"/>
      <c r="CB43" s="14"/>
      <c r="CC43" s="14">
        <v>3.9</v>
      </c>
      <c r="CD43" s="14">
        <v>117.2</v>
      </c>
      <c r="CE43" s="14">
        <v>91</v>
      </c>
      <c r="CF43" s="14">
        <v>62.7</v>
      </c>
      <c r="CG43" s="14">
        <v>47.1</v>
      </c>
      <c r="CH43" s="14"/>
      <c r="CI43" s="14"/>
      <c r="CJ43" s="14"/>
      <c r="CK43" s="14"/>
      <c r="CL43" s="14">
        <v>143.4</v>
      </c>
      <c r="CM43" s="14">
        <v>144.9</v>
      </c>
      <c r="CN43" s="14">
        <v>148.30000000000001</v>
      </c>
      <c r="CO43" s="14"/>
      <c r="CP43" s="14"/>
      <c r="CQ43" s="14"/>
      <c r="CR43" s="14"/>
      <c r="CS43" s="14"/>
      <c r="CT43" s="14">
        <v>0</v>
      </c>
      <c r="CU43" s="14">
        <v>0</v>
      </c>
      <c r="CV43" s="14">
        <v>0.3</v>
      </c>
      <c r="CW43" s="14">
        <v>119.4</v>
      </c>
      <c r="CX43" s="14">
        <v>63.6</v>
      </c>
      <c r="CY43" s="14">
        <v>1.9</v>
      </c>
      <c r="CZ43" s="14">
        <v>0.1</v>
      </c>
      <c r="DA43" s="14">
        <v>16.600000000000001</v>
      </c>
      <c r="DB43" s="14">
        <v>0</v>
      </c>
      <c r="DC43" s="14">
        <v>9.9</v>
      </c>
      <c r="DD43" s="14"/>
      <c r="DE43" s="14">
        <v>169.6</v>
      </c>
      <c r="DF43" s="14">
        <v>1.2</v>
      </c>
      <c r="DG43" s="14">
        <v>2.1</v>
      </c>
      <c r="DH43" s="14">
        <v>2.5</v>
      </c>
      <c r="DI43" s="14">
        <v>0</v>
      </c>
      <c r="DJ43" s="14">
        <v>16.3</v>
      </c>
      <c r="DK43" s="14">
        <v>18.8</v>
      </c>
      <c r="DL43" s="14">
        <v>3.5</v>
      </c>
      <c r="DM43" s="14">
        <v>18.5</v>
      </c>
      <c r="DN43" s="14">
        <v>11.2</v>
      </c>
      <c r="DO43" s="14">
        <v>13.4</v>
      </c>
      <c r="DP43" s="14">
        <v>26.3</v>
      </c>
      <c r="DQ43" s="14">
        <v>81.7</v>
      </c>
      <c r="DR43" s="14">
        <v>0</v>
      </c>
      <c r="DS43" s="14">
        <v>3.4</v>
      </c>
      <c r="DT43" s="14">
        <v>15.2</v>
      </c>
      <c r="DU43" s="14">
        <v>2.6</v>
      </c>
      <c r="DV43" s="14"/>
      <c r="DW43" s="14">
        <v>10</v>
      </c>
      <c r="DX43" s="14">
        <v>6.6</v>
      </c>
      <c r="DY43" s="14">
        <v>11.2</v>
      </c>
      <c r="DZ43" s="14">
        <v>15.1</v>
      </c>
      <c r="EA43" s="14">
        <v>10</v>
      </c>
      <c r="EB43" s="14">
        <v>24.5</v>
      </c>
      <c r="EC43" s="14">
        <v>77.8</v>
      </c>
      <c r="ED43" s="14">
        <v>28.6</v>
      </c>
      <c r="EE43" s="14">
        <v>116.5</v>
      </c>
      <c r="EF43" s="14">
        <v>0</v>
      </c>
      <c r="EG43" s="14">
        <v>19.899999999999999</v>
      </c>
      <c r="EH43" s="14">
        <v>0</v>
      </c>
      <c r="EI43" s="14">
        <v>20.9</v>
      </c>
      <c r="EJ43" s="14">
        <v>6.4</v>
      </c>
      <c r="EK43" s="14">
        <v>7.3</v>
      </c>
      <c r="EL43" s="14">
        <v>20.399999999999999</v>
      </c>
      <c r="EM43" s="14">
        <v>20.399999999999999</v>
      </c>
      <c r="EN43" s="14">
        <v>20</v>
      </c>
      <c r="EO43" s="14">
        <v>6.9</v>
      </c>
      <c r="EP43" s="14">
        <v>212.9</v>
      </c>
      <c r="EQ43" s="14">
        <v>5.0999999999999996</v>
      </c>
      <c r="ER43" s="14">
        <v>108.9</v>
      </c>
      <c r="ES43" s="14"/>
      <c r="ET43" s="14">
        <v>126.1</v>
      </c>
      <c r="EU43" s="14">
        <v>115.9</v>
      </c>
      <c r="EV43" s="14">
        <v>90.5</v>
      </c>
      <c r="EW43" s="14">
        <v>2.4</v>
      </c>
      <c r="EX43" s="14">
        <v>2.2000000000000002</v>
      </c>
      <c r="EY43" s="14"/>
      <c r="EZ43" s="14"/>
      <c r="FA43" s="14">
        <v>5.5</v>
      </c>
      <c r="FB43" s="14">
        <v>3.9</v>
      </c>
      <c r="FC43" s="14">
        <v>20</v>
      </c>
      <c r="FD43" s="14">
        <v>8.9</v>
      </c>
      <c r="FE43" s="14">
        <v>27</v>
      </c>
      <c r="FF43" s="14">
        <v>30.9</v>
      </c>
      <c r="FG43" s="14">
        <v>15</v>
      </c>
      <c r="FH43" s="14">
        <v>18.3</v>
      </c>
      <c r="FI43" s="14">
        <v>7.3</v>
      </c>
      <c r="FJ43" s="14">
        <v>11</v>
      </c>
      <c r="FK43" s="14">
        <v>7166.6</v>
      </c>
      <c r="FL43" s="15"/>
      <c r="FM43" s="14">
        <v>20.2377</v>
      </c>
      <c r="FN43" s="14">
        <v>7.9539999999999997</v>
      </c>
      <c r="FO43" s="14">
        <v>9.8659999999999997</v>
      </c>
      <c r="FP43" s="14">
        <v>13.2</v>
      </c>
      <c r="FQ43" s="14">
        <v>25.81691</v>
      </c>
      <c r="FR43" s="14">
        <v>18.936119999999999</v>
      </c>
      <c r="FS43" s="14"/>
      <c r="FT43" s="14">
        <v>3.8</v>
      </c>
      <c r="FU43" s="14">
        <v>99.810730000000007</v>
      </c>
    </row>
    <row r="44" spans="1:177" ht="24" customHeight="1" x14ac:dyDescent="0.3">
      <c r="A44" s="16" t="s">
        <v>59</v>
      </c>
      <c r="B44" s="16" t="s">
        <v>790</v>
      </c>
      <c r="C44" s="17">
        <v>205.6</v>
      </c>
      <c r="D44" s="17">
        <v>624.1</v>
      </c>
      <c r="E44" s="17">
        <v>214.4</v>
      </c>
      <c r="F44" s="17"/>
      <c r="G44" s="17"/>
      <c r="H44" s="17">
        <v>88.9</v>
      </c>
      <c r="I44" s="17">
        <v>162.69999999999999</v>
      </c>
      <c r="J44" s="17"/>
      <c r="K44" s="17"/>
      <c r="L44" s="17">
        <v>112.2</v>
      </c>
      <c r="M44" s="17">
        <v>111.6</v>
      </c>
      <c r="N44" s="17">
        <v>111.7</v>
      </c>
      <c r="O44" s="17">
        <v>210.1</v>
      </c>
      <c r="P44" s="17"/>
      <c r="Q44" s="17"/>
      <c r="R44" s="17">
        <v>397.4</v>
      </c>
      <c r="S44" s="17">
        <v>5.6</v>
      </c>
      <c r="T44" s="17"/>
      <c r="U44" s="17"/>
      <c r="V44" s="17"/>
      <c r="W44" s="17"/>
      <c r="X44" s="17">
        <v>164.3</v>
      </c>
      <c r="Y44" s="17">
        <v>8.9</v>
      </c>
      <c r="Z44" s="17">
        <v>6.3</v>
      </c>
      <c r="AA44" s="17"/>
      <c r="AB44" s="17">
        <v>6.9</v>
      </c>
      <c r="AC44" s="17">
        <v>13</v>
      </c>
      <c r="AD44" s="17">
        <v>70.5</v>
      </c>
      <c r="AE44" s="17"/>
      <c r="AF44" s="17"/>
      <c r="AG44" s="17"/>
      <c r="AH44" s="17"/>
      <c r="AI44" s="17">
        <v>110.6</v>
      </c>
      <c r="AJ44" s="17">
        <v>83</v>
      </c>
      <c r="AK44" s="17"/>
      <c r="AL44" s="17"/>
      <c r="AM44" s="17"/>
      <c r="AN44" s="17">
        <v>6.4</v>
      </c>
      <c r="AO44" s="17">
        <v>146.69999999999999</v>
      </c>
      <c r="AP44" s="17">
        <v>56.8</v>
      </c>
      <c r="AQ44" s="17">
        <v>150.6</v>
      </c>
      <c r="AR44" s="17">
        <v>28.8</v>
      </c>
      <c r="AS44" s="17">
        <v>18.399999999999999</v>
      </c>
      <c r="AT44" s="17">
        <v>18.8</v>
      </c>
      <c r="AU44" s="17">
        <v>90.7</v>
      </c>
      <c r="AV44" s="17">
        <v>189.5</v>
      </c>
      <c r="AW44" s="17">
        <v>191.2</v>
      </c>
      <c r="AX44" s="17">
        <v>192.1</v>
      </c>
      <c r="AY44" s="17">
        <v>106.6</v>
      </c>
      <c r="AZ44" s="17">
        <v>7.5</v>
      </c>
      <c r="BA44" s="17">
        <v>8</v>
      </c>
      <c r="BB44" s="17">
        <v>23.6</v>
      </c>
      <c r="BC44" s="17">
        <v>41.4</v>
      </c>
      <c r="BD44" s="17">
        <v>2.1</v>
      </c>
      <c r="BE44" s="17">
        <v>17.399999999999999</v>
      </c>
      <c r="BF44" s="17">
        <v>69.099999999999994</v>
      </c>
      <c r="BG44" s="17"/>
      <c r="BH44" s="17"/>
      <c r="BI44" s="17">
        <v>86.7</v>
      </c>
      <c r="BJ44" s="17"/>
      <c r="BK44" s="17"/>
      <c r="BL44" s="17">
        <v>0</v>
      </c>
      <c r="BM44" s="17"/>
      <c r="BN44" s="17"/>
      <c r="BO44" s="17"/>
      <c r="BP44" s="17">
        <v>119.8</v>
      </c>
      <c r="BQ44" s="17">
        <v>0</v>
      </c>
      <c r="BR44" s="17">
        <v>170.6</v>
      </c>
      <c r="BS44" s="17">
        <v>200</v>
      </c>
      <c r="BT44" s="17">
        <v>181.8</v>
      </c>
      <c r="BU44" s="17"/>
      <c r="BV44" s="17"/>
      <c r="BW44" s="17"/>
      <c r="BX44" s="17"/>
      <c r="BY44" s="17"/>
      <c r="BZ44" s="17"/>
      <c r="CA44" s="17"/>
      <c r="CB44" s="17"/>
      <c r="CC44" s="17">
        <v>3.9</v>
      </c>
      <c r="CD44" s="17">
        <v>115.4</v>
      </c>
      <c r="CE44" s="17">
        <v>70.400000000000006</v>
      </c>
      <c r="CF44" s="17">
        <v>62.7</v>
      </c>
      <c r="CG44" s="17">
        <v>47.3</v>
      </c>
      <c r="CH44" s="17"/>
      <c r="CI44" s="17"/>
      <c r="CJ44" s="17"/>
      <c r="CK44" s="17"/>
      <c r="CL44" s="17">
        <v>144.69999999999999</v>
      </c>
      <c r="CM44" s="17">
        <v>145.6</v>
      </c>
      <c r="CN44" s="17">
        <v>148.5</v>
      </c>
      <c r="CO44" s="17"/>
      <c r="CP44" s="17"/>
      <c r="CQ44" s="17"/>
      <c r="CR44" s="17"/>
      <c r="CS44" s="17"/>
      <c r="CT44" s="17">
        <v>0</v>
      </c>
      <c r="CU44" s="17">
        <v>0</v>
      </c>
      <c r="CV44" s="17">
        <v>0.1</v>
      </c>
      <c r="CW44" s="17">
        <v>121.7</v>
      </c>
      <c r="CX44" s="17">
        <v>33.4</v>
      </c>
      <c r="CY44" s="17">
        <v>2.4</v>
      </c>
      <c r="CZ44" s="17">
        <v>0.1</v>
      </c>
      <c r="DA44" s="17">
        <v>16.600000000000001</v>
      </c>
      <c r="DB44" s="17">
        <v>0</v>
      </c>
      <c r="DC44" s="17">
        <v>9.9</v>
      </c>
      <c r="DD44" s="17"/>
      <c r="DE44" s="17">
        <v>106.9</v>
      </c>
      <c r="DF44" s="17">
        <v>1.2</v>
      </c>
      <c r="DG44" s="17">
        <v>2.1</v>
      </c>
      <c r="DH44" s="17">
        <v>2.6</v>
      </c>
      <c r="DI44" s="17">
        <v>0</v>
      </c>
      <c r="DJ44" s="17">
        <v>20</v>
      </c>
      <c r="DK44" s="17">
        <v>18.8</v>
      </c>
      <c r="DL44" s="17">
        <v>3.5</v>
      </c>
      <c r="DM44" s="17">
        <v>18.5</v>
      </c>
      <c r="DN44" s="17">
        <v>5.5</v>
      </c>
      <c r="DO44" s="17">
        <v>6.3</v>
      </c>
      <c r="DP44" s="17">
        <v>26.9</v>
      </c>
      <c r="DQ44" s="17">
        <v>81.599999999999994</v>
      </c>
      <c r="DR44" s="17">
        <v>0</v>
      </c>
      <c r="DS44" s="17">
        <v>3.4</v>
      </c>
      <c r="DT44" s="17">
        <v>17.7</v>
      </c>
      <c r="DU44" s="17">
        <v>2.6</v>
      </c>
      <c r="DV44" s="17"/>
      <c r="DW44" s="17">
        <v>9.8000000000000007</v>
      </c>
      <c r="DX44" s="17">
        <v>6.6</v>
      </c>
      <c r="DY44" s="17">
        <v>11.2</v>
      </c>
      <c r="DZ44" s="17">
        <v>15.2</v>
      </c>
      <c r="EA44" s="17">
        <v>10</v>
      </c>
      <c r="EB44" s="17">
        <v>20.5</v>
      </c>
      <c r="EC44" s="17">
        <v>76</v>
      </c>
      <c r="ED44" s="17">
        <v>17.2</v>
      </c>
      <c r="EE44" s="17">
        <v>116.2</v>
      </c>
      <c r="EF44" s="17">
        <v>0</v>
      </c>
      <c r="EG44" s="17">
        <v>20.100000000000001</v>
      </c>
      <c r="EH44" s="17">
        <v>0</v>
      </c>
      <c r="EI44" s="17">
        <v>20.9</v>
      </c>
      <c r="EJ44" s="17">
        <v>6.5</v>
      </c>
      <c r="EK44" s="17">
        <v>7.5</v>
      </c>
      <c r="EL44" s="17">
        <v>20.399999999999999</v>
      </c>
      <c r="EM44" s="17">
        <v>20.399999999999999</v>
      </c>
      <c r="EN44" s="17">
        <v>20</v>
      </c>
      <c r="EO44" s="17">
        <v>4.7</v>
      </c>
      <c r="EP44" s="17">
        <v>142.4</v>
      </c>
      <c r="EQ44" s="17">
        <v>2.9</v>
      </c>
      <c r="ER44" s="17">
        <v>64.8</v>
      </c>
      <c r="ES44" s="17"/>
      <c r="ET44" s="17">
        <v>126.5</v>
      </c>
      <c r="EU44" s="17">
        <v>120.5</v>
      </c>
      <c r="EV44" s="17">
        <v>58.6</v>
      </c>
      <c r="EW44" s="17">
        <v>2.4</v>
      </c>
      <c r="EX44" s="17">
        <v>2.2000000000000002</v>
      </c>
      <c r="EY44" s="17"/>
      <c r="EZ44" s="17"/>
      <c r="FA44" s="17">
        <v>3.2</v>
      </c>
      <c r="FB44" s="17">
        <v>3.9</v>
      </c>
      <c r="FC44" s="17">
        <v>20</v>
      </c>
      <c r="FD44" s="17">
        <v>9</v>
      </c>
      <c r="FE44" s="17">
        <v>27.8</v>
      </c>
      <c r="FF44" s="17">
        <v>31</v>
      </c>
      <c r="FG44" s="17">
        <v>15.3</v>
      </c>
      <c r="FH44" s="17">
        <v>18.3</v>
      </c>
      <c r="FI44" s="17">
        <v>6.3</v>
      </c>
      <c r="FJ44" s="17">
        <v>11</v>
      </c>
      <c r="FK44" s="17">
        <v>7142</v>
      </c>
      <c r="FL44" s="15"/>
      <c r="FM44" s="17">
        <v>20.236409999999999</v>
      </c>
      <c r="FN44" s="17">
        <v>7.9550000000000001</v>
      </c>
      <c r="FO44" s="17">
        <v>10.48</v>
      </c>
      <c r="FP44" s="17">
        <v>13.2</v>
      </c>
      <c r="FQ44" s="17">
        <v>26.04785</v>
      </c>
      <c r="FR44" s="17">
        <v>18.936299999999999</v>
      </c>
      <c r="FS44" s="17"/>
      <c r="FT44" s="17">
        <v>3.8</v>
      </c>
      <c r="FU44" s="17">
        <v>100.65555999999999</v>
      </c>
    </row>
    <row r="45" spans="1:177" ht="24" customHeight="1" x14ac:dyDescent="0.3">
      <c r="A45" s="16" t="s">
        <v>59</v>
      </c>
      <c r="B45" s="16" t="s">
        <v>791</v>
      </c>
      <c r="C45" s="17">
        <v>206.3</v>
      </c>
      <c r="D45" s="17">
        <v>629.29999999999995</v>
      </c>
      <c r="E45" s="17">
        <v>216.1</v>
      </c>
      <c r="F45" s="17"/>
      <c r="G45" s="17"/>
      <c r="H45" s="17">
        <v>89.1</v>
      </c>
      <c r="I45" s="17">
        <v>163.5</v>
      </c>
      <c r="J45" s="17"/>
      <c r="K45" s="17"/>
      <c r="L45" s="17">
        <v>152.19999999999999</v>
      </c>
      <c r="M45" s="17">
        <v>152.4</v>
      </c>
      <c r="N45" s="17">
        <v>152.5</v>
      </c>
      <c r="O45" s="17">
        <v>233</v>
      </c>
      <c r="P45" s="17"/>
      <c r="Q45" s="17"/>
      <c r="R45" s="17">
        <v>566.6</v>
      </c>
      <c r="S45" s="17">
        <v>5.6</v>
      </c>
      <c r="T45" s="17"/>
      <c r="U45" s="17"/>
      <c r="V45" s="17"/>
      <c r="W45" s="17"/>
      <c r="X45" s="17">
        <v>165.1</v>
      </c>
      <c r="Y45" s="17">
        <v>9.5</v>
      </c>
      <c r="Z45" s="17">
        <v>6.8</v>
      </c>
      <c r="AA45" s="17"/>
      <c r="AB45" s="17">
        <v>6.8</v>
      </c>
      <c r="AC45" s="17">
        <v>13.4</v>
      </c>
      <c r="AD45" s="17">
        <v>71</v>
      </c>
      <c r="AE45" s="17"/>
      <c r="AF45" s="17"/>
      <c r="AG45" s="17"/>
      <c r="AH45" s="17"/>
      <c r="AI45" s="17">
        <v>110.9</v>
      </c>
      <c r="AJ45" s="17">
        <v>45.3</v>
      </c>
      <c r="AK45" s="17"/>
      <c r="AL45" s="17"/>
      <c r="AM45" s="17"/>
      <c r="AN45" s="17">
        <v>6.4</v>
      </c>
      <c r="AO45" s="17">
        <v>147.69999999999999</v>
      </c>
      <c r="AP45" s="17">
        <v>59.8</v>
      </c>
      <c r="AQ45" s="17">
        <v>151.5</v>
      </c>
      <c r="AR45" s="17">
        <v>28.7</v>
      </c>
      <c r="AS45" s="17">
        <v>18.399999999999999</v>
      </c>
      <c r="AT45" s="17">
        <v>18.8</v>
      </c>
      <c r="AU45" s="17">
        <v>90</v>
      </c>
      <c r="AV45" s="17">
        <v>190.3</v>
      </c>
      <c r="AW45" s="17">
        <v>192.4</v>
      </c>
      <c r="AX45" s="17">
        <v>192.1</v>
      </c>
      <c r="AY45" s="17">
        <v>106.6</v>
      </c>
      <c r="AZ45" s="17">
        <v>7.5</v>
      </c>
      <c r="BA45" s="17">
        <v>7.7</v>
      </c>
      <c r="BB45" s="17">
        <v>35.299999999999997</v>
      </c>
      <c r="BC45" s="17">
        <v>41.4</v>
      </c>
      <c r="BD45" s="17">
        <v>2.1</v>
      </c>
      <c r="BE45" s="17">
        <v>29.7</v>
      </c>
      <c r="BF45" s="17">
        <v>72.400000000000006</v>
      </c>
      <c r="BG45" s="17"/>
      <c r="BH45" s="17"/>
      <c r="BI45" s="17">
        <v>87</v>
      </c>
      <c r="BJ45" s="17"/>
      <c r="BK45" s="17"/>
      <c r="BL45" s="17">
        <v>0</v>
      </c>
      <c r="BM45" s="17"/>
      <c r="BN45" s="17"/>
      <c r="BO45" s="17"/>
      <c r="BP45" s="17">
        <v>120.3</v>
      </c>
      <c r="BQ45" s="17">
        <v>0</v>
      </c>
      <c r="BR45" s="17">
        <v>170.7</v>
      </c>
      <c r="BS45" s="17">
        <v>200</v>
      </c>
      <c r="BT45" s="17">
        <v>178.8</v>
      </c>
      <c r="BU45" s="17"/>
      <c r="BV45" s="17"/>
      <c r="BW45" s="17"/>
      <c r="BX45" s="17"/>
      <c r="BY45" s="17"/>
      <c r="BZ45" s="17"/>
      <c r="CA45" s="17"/>
      <c r="CB45" s="17"/>
      <c r="CC45" s="17">
        <v>3.9</v>
      </c>
      <c r="CD45" s="17">
        <v>187</v>
      </c>
      <c r="CE45" s="17">
        <v>83.3</v>
      </c>
      <c r="CF45" s="17">
        <v>63.1</v>
      </c>
      <c r="CG45" s="17">
        <v>47.4</v>
      </c>
      <c r="CH45" s="17"/>
      <c r="CI45" s="17"/>
      <c r="CJ45" s="17"/>
      <c r="CK45" s="17"/>
      <c r="CL45" s="17">
        <v>144.69999999999999</v>
      </c>
      <c r="CM45" s="17">
        <v>145.69999999999999</v>
      </c>
      <c r="CN45" s="17">
        <v>149.19999999999999</v>
      </c>
      <c r="CO45" s="17"/>
      <c r="CP45" s="17"/>
      <c r="CQ45" s="17"/>
      <c r="CR45" s="17"/>
      <c r="CS45" s="17"/>
      <c r="CT45" s="17">
        <v>0</v>
      </c>
      <c r="CU45" s="17">
        <v>0</v>
      </c>
      <c r="CV45" s="17">
        <v>0.1</v>
      </c>
      <c r="CW45" s="17">
        <v>123.7</v>
      </c>
      <c r="CX45" s="17">
        <v>4.0999999999999996</v>
      </c>
      <c r="CY45" s="17">
        <v>2.4</v>
      </c>
      <c r="CZ45" s="17">
        <v>0</v>
      </c>
      <c r="DA45" s="17">
        <v>16.600000000000001</v>
      </c>
      <c r="DB45" s="17">
        <v>0</v>
      </c>
      <c r="DC45" s="17">
        <v>9.9</v>
      </c>
      <c r="DD45" s="17"/>
      <c r="DE45" s="17">
        <v>14.4</v>
      </c>
      <c r="DF45" s="17">
        <v>1.2</v>
      </c>
      <c r="DG45" s="17">
        <v>2.1</v>
      </c>
      <c r="DH45" s="17">
        <v>2.5</v>
      </c>
      <c r="DI45" s="17">
        <v>0</v>
      </c>
      <c r="DJ45" s="17">
        <v>20</v>
      </c>
      <c r="DK45" s="17">
        <v>18.8</v>
      </c>
      <c r="DL45" s="17">
        <v>3.4</v>
      </c>
      <c r="DM45" s="17">
        <v>18.5</v>
      </c>
      <c r="DN45" s="17">
        <v>0.7</v>
      </c>
      <c r="DO45" s="17">
        <v>0.7</v>
      </c>
      <c r="DP45" s="17">
        <v>26.8</v>
      </c>
      <c r="DQ45" s="17">
        <v>82.1</v>
      </c>
      <c r="DR45" s="17">
        <v>0</v>
      </c>
      <c r="DS45" s="17">
        <v>3.3</v>
      </c>
      <c r="DT45" s="17">
        <v>20.2</v>
      </c>
      <c r="DU45" s="17">
        <v>2.6</v>
      </c>
      <c r="DV45" s="17"/>
      <c r="DW45" s="17">
        <v>9.9</v>
      </c>
      <c r="DX45" s="17">
        <v>6.5</v>
      </c>
      <c r="DY45" s="17">
        <v>11.5</v>
      </c>
      <c r="DZ45" s="17">
        <v>15.9</v>
      </c>
      <c r="EA45" s="17">
        <v>10</v>
      </c>
      <c r="EB45" s="17">
        <v>18.399999999999999</v>
      </c>
      <c r="EC45" s="17">
        <v>74.900000000000006</v>
      </c>
      <c r="ED45" s="17">
        <v>6.1</v>
      </c>
      <c r="EE45" s="17">
        <v>116.8</v>
      </c>
      <c r="EF45" s="17">
        <v>0</v>
      </c>
      <c r="EG45" s="17">
        <v>20.100000000000001</v>
      </c>
      <c r="EH45" s="17">
        <v>0</v>
      </c>
      <c r="EI45" s="17">
        <v>20.9</v>
      </c>
      <c r="EJ45" s="17">
        <v>6.6</v>
      </c>
      <c r="EK45" s="17">
        <v>7.8</v>
      </c>
      <c r="EL45" s="17">
        <v>20.399999999999999</v>
      </c>
      <c r="EM45" s="17">
        <v>20.399999999999999</v>
      </c>
      <c r="EN45" s="17">
        <v>20</v>
      </c>
      <c r="EO45" s="17">
        <v>4.9000000000000004</v>
      </c>
      <c r="EP45" s="17">
        <v>21.5</v>
      </c>
      <c r="EQ45" s="17">
        <v>0.7</v>
      </c>
      <c r="ER45" s="17">
        <v>15.2</v>
      </c>
      <c r="ES45" s="17"/>
      <c r="ET45" s="17">
        <v>126.6</v>
      </c>
      <c r="EU45" s="17">
        <v>113.9</v>
      </c>
      <c r="EV45" s="17">
        <v>15.8</v>
      </c>
      <c r="EW45" s="17">
        <v>2.4</v>
      </c>
      <c r="EX45" s="17">
        <v>2.2000000000000002</v>
      </c>
      <c r="EY45" s="17"/>
      <c r="EZ45" s="17"/>
      <c r="FA45" s="17">
        <v>1</v>
      </c>
      <c r="FB45" s="17">
        <v>3.8</v>
      </c>
      <c r="FC45" s="17">
        <v>20</v>
      </c>
      <c r="FD45" s="17">
        <v>8.8000000000000007</v>
      </c>
      <c r="FE45" s="17">
        <v>27.9</v>
      </c>
      <c r="FF45" s="17">
        <v>31</v>
      </c>
      <c r="FG45" s="17">
        <v>15.3</v>
      </c>
      <c r="FH45" s="17">
        <v>18.3</v>
      </c>
      <c r="FI45" s="17">
        <v>6.6</v>
      </c>
      <c r="FJ45" s="17">
        <v>11</v>
      </c>
      <c r="FK45" s="17">
        <v>7182.5</v>
      </c>
      <c r="FL45" s="15"/>
      <c r="FM45" s="17">
        <v>20.559760000000001</v>
      </c>
      <c r="FN45" s="17">
        <v>7.9470000000000001</v>
      </c>
      <c r="FO45" s="17">
        <v>8.2520000000000007</v>
      </c>
      <c r="FP45" s="17">
        <v>13.2</v>
      </c>
      <c r="FQ45" s="17">
        <v>26.266780000000001</v>
      </c>
      <c r="FR45" s="17">
        <v>18.935919999999999</v>
      </c>
      <c r="FS45" s="17"/>
      <c r="FT45" s="17">
        <v>3.8</v>
      </c>
      <c r="FU45" s="17">
        <v>98.961460000000002</v>
      </c>
    </row>
    <row r="46" spans="1:177" ht="24" customHeight="1" x14ac:dyDescent="0.3">
      <c r="A46" s="16" t="s">
        <v>59</v>
      </c>
      <c r="B46" s="16" t="s">
        <v>792</v>
      </c>
      <c r="C46" s="17">
        <v>206.5</v>
      </c>
      <c r="D46" s="17">
        <v>620.20000000000005</v>
      </c>
      <c r="E46" s="17">
        <v>213.2</v>
      </c>
      <c r="F46" s="17"/>
      <c r="G46" s="17"/>
      <c r="H46" s="17">
        <v>88.9</v>
      </c>
      <c r="I46" s="17">
        <v>162.4</v>
      </c>
      <c r="J46" s="17"/>
      <c r="K46" s="17"/>
      <c r="L46" s="17">
        <v>115.5</v>
      </c>
      <c r="M46" s="17">
        <v>115.5</v>
      </c>
      <c r="N46" s="17">
        <v>115.8</v>
      </c>
      <c r="O46" s="17">
        <v>230.1</v>
      </c>
      <c r="P46" s="17"/>
      <c r="Q46" s="17"/>
      <c r="R46" s="17">
        <v>547.70000000000005</v>
      </c>
      <c r="S46" s="17">
        <v>5.6</v>
      </c>
      <c r="T46" s="17"/>
      <c r="U46" s="17"/>
      <c r="V46" s="17"/>
      <c r="W46" s="17"/>
      <c r="X46" s="17">
        <v>166</v>
      </c>
      <c r="Y46" s="17">
        <v>9.5</v>
      </c>
      <c r="Z46" s="17">
        <v>6.1</v>
      </c>
      <c r="AA46" s="17"/>
      <c r="AB46" s="17">
        <v>6.8</v>
      </c>
      <c r="AC46" s="17">
        <v>13.4</v>
      </c>
      <c r="AD46" s="17">
        <v>90.1</v>
      </c>
      <c r="AE46" s="17"/>
      <c r="AF46" s="17"/>
      <c r="AG46" s="17"/>
      <c r="AH46" s="17"/>
      <c r="AI46" s="17">
        <v>110.7</v>
      </c>
      <c r="AJ46" s="17">
        <v>44.6</v>
      </c>
      <c r="AK46" s="17"/>
      <c r="AL46" s="17"/>
      <c r="AM46" s="17"/>
      <c r="AN46" s="17">
        <v>6.4</v>
      </c>
      <c r="AO46" s="17">
        <v>291.2</v>
      </c>
      <c r="AP46" s="17">
        <v>58.9</v>
      </c>
      <c r="AQ46" s="17">
        <v>151.1</v>
      </c>
      <c r="AR46" s="17">
        <v>30.1</v>
      </c>
      <c r="AS46" s="17">
        <v>18.399999999999999</v>
      </c>
      <c r="AT46" s="17">
        <v>18.8</v>
      </c>
      <c r="AU46" s="17">
        <v>91.7</v>
      </c>
      <c r="AV46" s="17">
        <v>189.2</v>
      </c>
      <c r="AW46" s="17">
        <v>191.9</v>
      </c>
      <c r="AX46" s="17">
        <v>191.5</v>
      </c>
      <c r="AY46" s="17">
        <v>106.8</v>
      </c>
      <c r="AZ46" s="17">
        <v>7.5</v>
      </c>
      <c r="BA46" s="17">
        <v>7.8</v>
      </c>
      <c r="BB46" s="17">
        <v>26.9</v>
      </c>
      <c r="BC46" s="17">
        <v>41.6</v>
      </c>
      <c r="BD46" s="17">
        <v>2.1</v>
      </c>
      <c r="BE46" s="17">
        <v>30.3</v>
      </c>
      <c r="BF46" s="17">
        <v>72.7</v>
      </c>
      <c r="BG46" s="17"/>
      <c r="BH46" s="17"/>
      <c r="BI46" s="17">
        <v>86.4</v>
      </c>
      <c r="BJ46" s="17"/>
      <c r="BK46" s="17"/>
      <c r="BL46" s="17">
        <v>0</v>
      </c>
      <c r="BM46" s="17"/>
      <c r="BN46" s="17"/>
      <c r="BO46" s="17"/>
      <c r="BP46" s="17">
        <v>119.8</v>
      </c>
      <c r="BQ46" s="17">
        <v>0</v>
      </c>
      <c r="BR46" s="17">
        <v>171</v>
      </c>
      <c r="BS46" s="17">
        <v>200</v>
      </c>
      <c r="BT46" s="17">
        <v>179.8</v>
      </c>
      <c r="BU46" s="17"/>
      <c r="BV46" s="17"/>
      <c r="BW46" s="17"/>
      <c r="BX46" s="17"/>
      <c r="BY46" s="17"/>
      <c r="BZ46" s="17"/>
      <c r="CA46" s="17"/>
      <c r="CB46" s="17"/>
      <c r="CC46" s="17">
        <v>3.9</v>
      </c>
      <c r="CD46" s="17">
        <v>133.4</v>
      </c>
      <c r="CE46" s="17">
        <v>76.099999999999994</v>
      </c>
      <c r="CF46" s="17">
        <v>62.7</v>
      </c>
      <c r="CG46" s="17">
        <v>47.1</v>
      </c>
      <c r="CH46" s="17"/>
      <c r="CI46" s="17"/>
      <c r="CJ46" s="17"/>
      <c r="CK46" s="17"/>
      <c r="CL46" s="17">
        <v>144.5</v>
      </c>
      <c r="CM46" s="17">
        <v>145.30000000000001</v>
      </c>
      <c r="CN46" s="17">
        <v>148.5</v>
      </c>
      <c r="CO46" s="17"/>
      <c r="CP46" s="17"/>
      <c r="CQ46" s="17"/>
      <c r="CR46" s="17"/>
      <c r="CS46" s="17"/>
      <c r="CT46" s="17">
        <v>0</v>
      </c>
      <c r="CU46" s="17">
        <v>0</v>
      </c>
      <c r="CV46" s="17">
        <v>0</v>
      </c>
      <c r="CW46" s="17">
        <v>125.1</v>
      </c>
      <c r="CX46" s="17">
        <v>0</v>
      </c>
      <c r="CY46" s="17">
        <v>2.4</v>
      </c>
      <c r="CZ46" s="17">
        <v>0</v>
      </c>
      <c r="DA46" s="17">
        <v>16.899999999999999</v>
      </c>
      <c r="DB46" s="17">
        <v>0</v>
      </c>
      <c r="DC46" s="17">
        <v>9.9</v>
      </c>
      <c r="DD46" s="17"/>
      <c r="DE46" s="17">
        <v>1.1000000000000001</v>
      </c>
      <c r="DF46" s="17">
        <v>1.2</v>
      </c>
      <c r="DG46" s="17">
        <v>2</v>
      </c>
      <c r="DH46" s="17">
        <v>2.5</v>
      </c>
      <c r="DI46" s="17">
        <v>0</v>
      </c>
      <c r="DJ46" s="17">
        <v>20</v>
      </c>
      <c r="DK46" s="17">
        <v>18.8</v>
      </c>
      <c r="DL46" s="17">
        <v>3.4</v>
      </c>
      <c r="DM46" s="17">
        <v>18.5</v>
      </c>
      <c r="DN46" s="17">
        <v>0</v>
      </c>
      <c r="DO46" s="17">
        <v>0</v>
      </c>
      <c r="DP46" s="17">
        <v>27</v>
      </c>
      <c r="DQ46" s="17">
        <v>83.2</v>
      </c>
      <c r="DR46" s="17">
        <v>0</v>
      </c>
      <c r="DS46" s="17">
        <v>3.3</v>
      </c>
      <c r="DT46" s="17">
        <v>20.2</v>
      </c>
      <c r="DU46" s="17">
        <v>2.6</v>
      </c>
      <c r="DV46" s="17"/>
      <c r="DW46" s="17">
        <v>9.9</v>
      </c>
      <c r="DX46" s="17">
        <v>6.6</v>
      </c>
      <c r="DY46" s="17">
        <v>11</v>
      </c>
      <c r="DZ46" s="17">
        <v>15.7</v>
      </c>
      <c r="EA46" s="17">
        <v>10</v>
      </c>
      <c r="EB46" s="17">
        <v>18.3</v>
      </c>
      <c r="EC46" s="17">
        <v>75.3</v>
      </c>
      <c r="ED46" s="17">
        <v>0</v>
      </c>
      <c r="EE46" s="17">
        <v>70</v>
      </c>
      <c r="EF46" s="17">
        <v>73.400000000000006</v>
      </c>
      <c r="EG46" s="17">
        <v>12.8</v>
      </c>
      <c r="EH46" s="17">
        <v>9.4</v>
      </c>
      <c r="EI46" s="17">
        <v>20.9</v>
      </c>
      <c r="EJ46" s="17">
        <v>6.6</v>
      </c>
      <c r="EK46" s="17">
        <v>7.8</v>
      </c>
      <c r="EL46" s="17">
        <v>20.399999999999999</v>
      </c>
      <c r="EM46" s="17">
        <v>20.399999999999999</v>
      </c>
      <c r="EN46" s="17">
        <v>20</v>
      </c>
      <c r="EO46" s="17">
        <v>4.2</v>
      </c>
      <c r="EP46" s="17">
        <v>1.2</v>
      </c>
      <c r="EQ46" s="17">
        <v>0.2</v>
      </c>
      <c r="ER46" s="17">
        <v>0.2</v>
      </c>
      <c r="ES46" s="17"/>
      <c r="ET46" s="17">
        <v>126.3</v>
      </c>
      <c r="EU46" s="17">
        <v>108.6</v>
      </c>
      <c r="EV46" s="17">
        <v>0.7</v>
      </c>
      <c r="EW46" s="17">
        <v>2.4</v>
      </c>
      <c r="EX46" s="17">
        <v>2.2000000000000002</v>
      </c>
      <c r="EY46" s="17"/>
      <c r="EZ46" s="17"/>
      <c r="FA46" s="17">
        <v>0.1</v>
      </c>
      <c r="FB46" s="17">
        <v>3.9</v>
      </c>
      <c r="FC46" s="17">
        <v>20</v>
      </c>
      <c r="FD46" s="17">
        <v>8.1999999999999993</v>
      </c>
      <c r="FE46" s="17">
        <v>27.8</v>
      </c>
      <c r="FF46" s="17">
        <v>30.9</v>
      </c>
      <c r="FG46" s="17">
        <v>15.2</v>
      </c>
      <c r="FH46" s="17">
        <v>18.3</v>
      </c>
      <c r="FI46" s="17">
        <v>7.7</v>
      </c>
      <c r="FJ46" s="17">
        <v>10.7</v>
      </c>
      <c r="FK46" s="17">
        <v>7077.4</v>
      </c>
      <c r="FL46" s="15"/>
      <c r="FM46" s="17">
        <v>20.809830000000002</v>
      </c>
      <c r="FN46" s="17">
        <v>7.95</v>
      </c>
      <c r="FO46" s="17">
        <v>8.1120000000000001</v>
      </c>
      <c r="FP46" s="17">
        <v>13.2</v>
      </c>
      <c r="FQ46" s="17">
        <v>26.423359999999999</v>
      </c>
      <c r="FR46" s="17">
        <v>18.93506</v>
      </c>
      <c r="FS46" s="17"/>
      <c r="FT46" s="17">
        <v>16</v>
      </c>
      <c r="FU46" s="17">
        <v>111.43025</v>
      </c>
    </row>
    <row r="47" spans="1:177" ht="24" customHeight="1" x14ac:dyDescent="0.3">
      <c r="A47" s="16" t="s">
        <v>59</v>
      </c>
      <c r="B47" s="16" t="s">
        <v>793</v>
      </c>
      <c r="C47" s="17">
        <v>205</v>
      </c>
      <c r="D47" s="17">
        <v>627.6</v>
      </c>
      <c r="E47" s="17">
        <v>215.7</v>
      </c>
      <c r="F47" s="17"/>
      <c r="G47" s="17"/>
      <c r="H47" s="17">
        <v>89.2</v>
      </c>
      <c r="I47" s="17">
        <v>162.5</v>
      </c>
      <c r="J47" s="17"/>
      <c r="K47" s="17"/>
      <c r="L47" s="17">
        <v>184.5</v>
      </c>
      <c r="M47" s="17">
        <v>205</v>
      </c>
      <c r="N47" s="17">
        <v>204.8</v>
      </c>
      <c r="O47" s="17">
        <v>283.10000000000002</v>
      </c>
      <c r="P47" s="17"/>
      <c r="Q47" s="17"/>
      <c r="R47" s="17">
        <v>559.79999999999995</v>
      </c>
      <c r="S47" s="17">
        <v>5.5</v>
      </c>
      <c r="T47" s="17"/>
      <c r="U47" s="17"/>
      <c r="V47" s="17"/>
      <c r="W47" s="17"/>
      <c r="X47" s="17">
        <v>165.2</v>
      </c>
      <c r="Y47" s="17">
        <v>9.8000000000000007</v>
      </c>
      <c r="Z47" s="17">
        <v>6</v>
      </c>
      <c r="AA47" s="17"/>
      <c r="AB47" s="17">
        <v>6.8</v>
      </c>
      <c r="AC47" s="17">
        <v>13.4</v>
      </c>
      <c r="AD47" s="17">
        <v>131.5</v>
      </c>
      <c r="AE47" s="17"/>
      <c r="AF47" s="17"/>
      <c r="AG47" s="17"/>
      <c r="AH47" s="17"/>
      <c r="AI47" s="17">
        <v>110.8</v>
      </c>
      <c r="AJ47" s="17">
        <v>58.2</v>
      </c>
      <c r="AK47" s="17"/>
      <c r="AL47" s="17"/>
      <c r="AM47" s="17"/>
      <c r="AN47" s="17">
        <v>6.4</v>
      </c>
      <c r="AO47" s="17">
        <v>459.1</v>
      </c>
      <c r="AP47" s="17">
        <v>58.1</v>
      </c>
      <c r="AQ47" s="17">
        <v>151.19999999999999</v>
      </c>
      <c r="AR47" s="17">
        <v>28.9</v>
      </c>
      <c r="AS47" s="17">
        <v>18.399999999999999</v>
      </c>
      <c r="AT47" s="17">
        <v>18.8</v>
      </c>
      <c r="AU47" s="17">
        <v>88.5</v>
      </c>
      <c r="AV47" s="17">
        <v>15.4</v>
      </c>
      <c r="AW47" s="17">
        <v>183.5</v>
      </c>
      <c r="AX47" s="17">
        <v>142</v>
      </c>
      <c r="AY47" s="17">
        <v>106.4</v>
      </c>
      <c r="AZ47" s="17">
        <v>7.5</v>
      </c>
      <c r="BA47" s="17">
        <v>7.9</v>
      </c>
      <c r="BB47" s="17">
        <v>35.1</v>
      </c>
      <c r="BC47" s="17">
        <v>40.6</v>
      </c>
      <c r="BD47" s="17">
        <v>2.1</v>
      </c>
      <c r="BE47" s="17">
        <v>29.3</v>
      </c>
      <c r="BF47" s="17">
        <v>75.8</v>
      </c>
      <c r="BG47" s="17"/>
      <c r="BH47" s="17"/>
      <c r="BI47" s="17">
        <v>86.8</v>
      </c>
      <c r="BJ47" s="17"/>
      <c r="BK47" s="17"/>
      <c r="BL47" s="17">
        <v>0</v>
      </c>
      <c r="BM47" s="17"/>
      <c r="BN47" s="17"/>
      <c r="BO47" s="17"/>
      <c r="BP47" s="17">
        <v>120.2</v>
      </c>
      <c r="BQ47" s="17">
        <v>0</v>
      </c>
      <c r="BR47" s="17">
        <v>172.6</v>
      </c>
      <c r="BS47" s="17">
        <v>200</v>
      </c>
      <c r="BT47" s="17">
        <v>181.8</v>
      </c>
      <c r="BU47" s="17"/>
      <c r="BV47" s="17"/>
      <c r="BW47" s="17"/>
      <c r="BX47" s="17"/>
      <c r="BY47" s="17"/>
      <c r="BZ47" s="17"/>
      <c r="CA47" s="17"/>
      <c r="CB47" s="17"/>
      <c r="CC47" s="17">
        <v>3.9</v>
      </c>
      <c r="CD47" s="17">
        <v>193.1</v>
      </c>
      <c r="CE47" s="17">
        <v>101.5</v>
      </c>
      <c r="CF47" s="17">
        <v>63.2</v>
      </c>
      <c r="CG47" s="17">
        <v>47.4</v>
      </c>
      <c r="CH47" s="17"/>
      <c r="CI47" s="17"/>
      <c r="CJ47" s="17"/>
      <c r="CK47" s="17"/>
      <c r="CL47" s="17">
        <v>145.4</v>
      </c>
      <c r="CM47" s="17">
        <v>146.4</v>
      </c>
      <c r="CN47" s="17">
        <v>149.1</v>
      </c>
      <c r="CO47" s="17"/>
      <c r="CP47" s="17"/>
      <c r="CQ47" s="17"/>
      <c r="CR47" s="17"/>
      <c r="CS47" s="17"/>
      <c r="CT47" s="17">
        <v>0</v>
      </c>
      <c r="CU47" s="17">
        <v>0</v>
      </c>
      <c r="CV47" s="17">
        <v>0</v>
      </c>
      <c r="CW47" s="17">
        <v>124.9</v>
      </c>
      <c r="CX47" s="17">
        <v>0</v>
      </c>
      <c r="CY47" s="17">
        <v>3.2</v>
      </c>
      <c r="CZ47" s="17">
        <v>0</v>
      </c>
      <c r="DA47" s="17">
        <v>16.7</v>
      </c>
      <c r="DB47" s="17">
        <v>0</v>
      </c>
      <c r="DC47" s="17">
        <v>10</v>
      </c>
      <c r="DD47" s="17"/>
      <c r="DE47" s="17">
        <v>0</v>
      </c>
      <c r="DF47" s="17">
        <v>1.2</v>
      </c>
      <c r="DG47" s="17">
        <v>2</v>
      </c>
      <c r="DH47" s="17">
        <v>2.5</v>
      </c>
      <c r="DI47" s="17">
        <v>0</v>
      </c>
      <c r="DJ47" s="17">
        <v>20</v>
      </c>
      <c r="DK47" s="17">
        <v>18.8</v>
      </c>
      <c r="DL47" s="17">
        <v>3.4</v>
      </c>
      <c r="DM47" s="17">
        <v>18.5</v>
      </c>
      <c r="DN47" s="17">
        <v>0</v>
      </c>
      <c r="DO47" s="17">
        <v>0</v>
      </c>
      <c r="DP47" s="17">
        <v>26.9</v>
      </c>
      <c r="DQ47" s="17">
        <v>84.3</v>
      </c>
      <c r="DR47" s="17">
        <v>0</v>
      </c>
      <c r="DS47" s="17">
        <v>3.4</v>
      </c>
      <c r="DT47" s="17">
        <v>20.2</v>
      </c>
      <c r="DU47" s="17">
        <v>2.7</v>
      </c>
      <c r="DV47" s="17"/>
      <c r="DW47" s="17">
        <v>9.9</v>
      </c>
      <c r="DX47" s="17">
        <v>6.6</v>
      </c>
      <c r="DY47" s="17">
        <v>11.4</v>
      </c>
      <c r="DZ47" s="17">
        <v>15.8</v>
      </c>
      <c r="EA47" s="17">
        <v>10.1</v>
      </c>
      <c r="EB47" s="17">
        <v>15.9</v>
      </c>
      <c r="EC47" s="17">
        <v>78.900000000000006</v>
      </c>
      <c r="ED47" s="17">
        <v>0</v>
      </c>
      <c r="EE47" s="17">
        <v>73.099999999999994</v>
      </c>
      <c r="EF47" s="17">
        <v>72.3</v>
      </c>
      <c r="EG47" s="17">
        <v>12.8</v>
      </c>
      <c r="EH47" s="17">
        <v>9</v>
      </c>
      <c r="EI47" s="17">
        <v>20.9</v>
      </c>
      <c r="EJ47" s="17">
        <v>6.6</v>
      </c>
      <c r="EK47" s="17">
        <v>7.8</v>
      </c>
      <c r="EL47" s="17">
        <v>20.399999999999999</v>
      </c>
      <c r="EM47" s="17">
        <v>20.399999999999999</v>
      </c>
      <c r="EN47" s="17">
        <v>20</v>
      </c>
      <c r="EO47" s="17">
        <v>5.9</v>
      </c>
      <c r="EP47" s="17">
        <v>0</v>
      </c>
      <c r="EQ47" s="17">
        <v>0</v>
      </c>
      <c r="ER47" s="17">
        <v>0</v>
      </c>
      <c r="ES47" s="17"/>
      <c r="ET47" s="17">
        <v>126.4</v>
      </c>
      <c r="EU47" s="17">
        <v>99.8</v>
      </c>
      <c r="EV47" s="17">
        <v>0</v>
      </c>
      <c r="EW47" s="17">
        <v>2.4</v>
      </c>
      <c r="EX47" s="17">
        <v>2.2000000000000002</v>
      </c>
      <c r="EY47" s="17"/>
      <c r="EZ47" s="17"/>
      <c r="FA47" s="17">
        <v>0</v>
      </c>
      <c r="FB47" s="17">
        <v>3.9</v>
      </c>
      <c r="FC47" s="17">
        <v>20.2</v>
      </c>
      <c r="FD47" s="17">
        <v>8.5</v>
      </c>
      <c r="FE47" s="17">
        <v>27.8</v>
      </c>
      <c r="FF47" s="17">
        <v>30.9</v>
      </c>
      <c r="FG47" s="17">
        <v>15.2</v>
      </c>
      <c r="FH47" s="17">
        <v>18.309999999999999</v>
      </c>
      <c r="FI47" s="17">
        <v>9.1</v>
      </c>
      <c r="FJ47" s="17">
        <v>10.7</v>
      </c>
      <c r="FK47" s="17">
        <v>7482.71</v>
      </c>
      <c r="FL47" s="15"/>
      <c r="FM47" s="17">
        <v>20.88064</v>
      </c>
      <c r="FN47" s="17">
        <v>7.9480000000000004</v>
      </c>
      <c r="FO47" s="17">
        <v>8.1080000000000005</v>
      </c>
      <c r="FP47" s="17">
        <v>13.2</v>
      </c>
      <c r="FQ47" s="17">
        <v>26.567340000000002</v>
      </c>
      <c r="FR47" s="17">
        <v>18.93366</v>
      </c>
      <c r="FS47" s="17"/>
      <c r="FT47" s="17">
        <v>16</v>
      </c>
      <c r="FU47" s="17">
        <v>111.63764</v>
      </c>
    </row>
    <row r="48" spans="1:177" ht="24" customHeight="1" x14ac:dyDescent="0.3">
      <c r="A48" s="16" t="s">
        <v>59</v>
      </c>
      <c r="B48" s="16" t="s">
        <v>794</v>
      </c>
      <c r="C48" s="17">
        <v>207.1</v>
      </c>
      <c r="D48" s="17">
        <v>625.79999999999995</v>
      </c>
      <c r="E48" s="17">
        <v>214.7</v>
      </c>
      <c r="F48" s="17"/>
      <c r="G48" s="17"/>
      <c r="H48" s="17">
        <v>89.1</v>
      </c>
      <c r="I48" s="17">
        <v>163</v>
      </c>
      <c r="J48" s="17"/>
      <c r="K48" s="17"/>
      <c r="L48" s="17">
        <v>184.1</v>
      </c>
      <c r="M48" s="17">
        <v>184.4</v>
      </c>
      <c r="N48" s="17">
        <v>184.3</v>
      </c>
      <c r="O48" s="17">
        <v>277.10000000000002</v>
      </c>
      <c r="P48" s="17"/>
      <c r="Q48" s="17"/>
      <c r="R48" s="17">
        <v>561.4</v>
      </c>
      <c r="S48" s="17">
        <v>5.5</v>
      </c>
      <c r="T48" s="17"/>
      <c r="U48" s="17"/>
      <c r="V48" s="17"/>
      <c r="W48" s="17"/>
      <c r="X48" s="17">
        <v>165.1</v>
      </c>
      <c r="Y48" s="17">
        <v>9.4</v>
      </c>
      <c r="Z48" s="17">
        <v>6.7</v>
      </c>
      <c r="AA48" s="17"/>
      <c r="AB48" s="17">
        <v>6.9</v>
      </c>
      <c r="AC48" s="17">
        <v>13.4</v>
      </c>
      <c r="AD48" s="17">
        <v>130.5</v>
      </c>
      <c r="AE48" s="17"/>
      <c r="AF48" s="17"/>
      <c r="AG48" s="17"/>
      <c r="AH48" s="17"/>
      <c r="AI48" s="17">
        <v>110.7</v>
      </c>
      <c r="AJ48" s="17">
        <v>222.6</v>
      </c>
      <c r="AK48" s="17"/>
      <c r="AL48" s="17"/>
      <c r="AM48" s="17"/>
      <c r="AN48" s="17">
        <v>6.4</v>
      </c>
      <c r="AO48" s="17">
        <v>458.1</v>
      </c>
      <c r="AP48" s="17">
        <v>57</v>
      </c>
      <c r="AQ48" s="17">
        <v>151.6</v>
      </c>
      <c r="AR48" s="17">
        <v>28.8</v>
      </c>
      <c r="AS48" s="17">
        <v>18.399999999999999</v>
      </c>
      <c r="AT48" s="17">
        <v>18.8</v>
      </c>
      <c r="AU48" s="17">
        <v>90.5</v>
      </c>
      <c r="AV48" s="17">
        <v>0</v>
      </c>
      <c r="AW48" s="17">
        <v>183.2</v>
      </c>
      <c r="AX48" s="17">
        <v>90</v>
      </c>
      <c r="AY48" s="17">
        <v>106.5</v>
      </c>
      <c r="AZ48" s="17">
        <v>7.5</v>
      </c>
      <c r="BA48" s="17">
        <v>7.8</v>
      </c>
      <c r="BB48" s="17">
        <v>35.200000000000003</v>
      </c>
      <c r="BC48" s="17">
        <v>39.4</v>
      </c>
      <c r="BD48" s="17">
        <v>2.1</v>
      </c>
      <c r="BE48" s="17">
        <v>29.6</v>
      </c>
      <c r="BF48" s="17">
        <v>76.5</v>
      </c>
      <c r="BG48" s="17"/>
      <c r="BH48" s="17"/>
      <c r="BI48" s="17">
        <v>95.2</v>
      </c>
      <c r="BJ48" s="17"/>
      <c r="BK48" s="17"/>
      <c r="BL48" s="17">
        <v>0</v>
      </c>
      <c r="BM48" s="17"/>
      <c r="BN48" s="17"/>
      <c r="BO48" s="17"/>
      <c r="BP48" s="17">
        <v>129.30000000000001</v>
      </c>
      <c r="BQ48" s="17">
        <v>10.3</v>
      </c>
      <c r="BR48" s="17">
        <v>172.8</v>
      </c>
      <c r="BS48" s="17">
        <v>200</v>
      </c>
      <c r="BT48" s="17">
        <v>182</v>
      </c>
      <c r="BU48" s="17"/>
      <c r="BV48" s="17"/>
      <c r="BW48" s="17"/>
      <c r="BX48" s="17"/>
      <c r="BY48" s="17"/>
      <c r="BZ48" s="17"/>
      <c r="CA48" s="17"/>
      <c r="CB48" s="17"/>
      <c r="CC48" s="17">
        <v>3.8</v>
      </c>
      <c r="CD48" s="17">
        <v>209.7</v>
      </c>
      <c r="CE48" s="17">
        <v>93.4</v>
      </c>
      <c r="CF48" s="17">
        <v>65</v>
      </c>
      <c r="CG48" s="17">
        <v>47.3</v>
      </c>
      <c r="CH48" s="17"/>
      <c r="CI48" s="17"/>
      <c r="CJ48" s="17"/>
      <c r="CK48" s="17"/>
      <c r="CL48" s="17">
        <v>145.5</v>
      </c>
      <c r="CM48" s="17">
        <v>146.5</v>
      </c>
      <c r="CN48" s="17">
        <v>149.30000000000001</v>
      </c>
      <c r="CO48" s="17"/>
      <c r="CP48" s="17"/>
      <c r="CQ48" s="17"/>
      <c r="CR48" s="17"/>
      <c r="CS48" s="17"/>
      <c r="CT48" s="17">
        <v>0</v>
      </c>
      <c r="CU48" s="17">
        <v>0</v>
      </c>
      <c r="CV48" s="17">
        <v>0</v>
      </c>
      <c r="CW48" s="17">
        <v>125.8</v>
      </c>
      <c r="CX48" s="17">
        <v>0</v>
      </c>
      <c r="CY48" s="17">
        <v>3</v>
      </c>
      <c r="CZ48" s="17">
        <v>0</v>
      </c>
      <c r="DA48" s="17">
        <v>16.600000000000001</v>
      </c>
      <c r="DB48" s="17">
        <v>0</v>
      </c>
      <c r="DC48" s="17">
        <v>9.9</v>
      </c>
      <c r="DD48" s="17"/>
      <c r="DE48" s="17">
        <v>0</v>
      </c>
      <c r="DF48" s="17">
        <v>1.2</v>
      </c>
      <c r="DG48" s="17">
        <v>2</v>
      </c>
      <c r="DH48" s="17">
        <v>2.5</v>
      </c>
      <c r="DI48" s="17">
        <v>0</v>
      </c>
      <c r="DJ48" s="17">
        <v>20</v>
      </c>
      <c r="DK48" s="17">
        <v>18.8</v>
      </c>
      <c r="DL48" s="17">
        <v>3.4</v>
      </c>
      <c r="DM48" s="17">
        <v>18.5</v>
      </c>
      <c r="DN48" s="17">
        <v>0</v>
      </c>
      <c r="DO48" s="17">
        <v>0</v>
      </c>
      <c r="DP48" s="17">
        <v>26.7</v>
      </c>
      <c r="DQ48" s="17">
        <v>83.8</v>
      </c>
      <c r="DR48" s="17">
        <v>0</v>
      </c>
      <c r="DS48" s="17">
        <v>3.4</v>
      </c>
      <c r="DT48" s="17">
        <v>20.2</v>
      </c>
      <c r="DU48" s="17">
        <v>2.7</v>
      </c>
      <c r="DV48" s="17"/>
      <c r="DW48" s="17">
        <v>9.9</v>
      </c>
      <c r="DX48" s="17">
        <v>6.6</v>
      </c>
      <c r="DY48" s="17">
        <v>11.1</v>
      </c>
      <c r="DZ48" s="17">
        <v>16.100000000000001</v>
      </c>
      <c r="EA48" s="17">
        <v>10</v>
      </c>
      <c r="EB48" s="17">
        <v>15.4</v>
      </c>
      <c r="EC48" s="17">
        <v>75</v>
      </c>
      <c r="ED48" s="17">
        <v>0</v>
      </c>
      <c r="EE48" s="17">
        <v>72.900000000000006</v>
      </c>
      <c r="EF48" s="17">
        <v>74.3</v>
      </c>
      <c r="EG48" s="17">
        <v>12.3</v>
      </c>
      <c r="EH48" s="17">
        <v>6.7</v>
      </c>
      <c r="EI48" s="17">
        <v>20.9</v>
      </c>
      <c r="EJ48" s="17">
        <v>6.8</v>
      </c>
      <c r="EK48" s="17">
        <v>7.8</v>
      </c>
      <c r="EL48" s="17">
        <v>20.399999999999999</v>
      </c>
      <c r="EM48" s="17">
        <v>20.399999999999999</v>
      </c>
      <c r="EN48" s="17">
        <v>20</v>
      </c>
      <c r="EO48" s="17">
        <v>5.4</v>
      </c>
      <c r="EP48" s="17">
        <v>0</v>
      </c>
      <c r="EQ48" s="17">
        <v>0</v>
      </c>
      <c r="ER48" s="17">
        <v>0</v>
      </c>
      <c r="ES48" s="17"/>
      <c r="ET48" s="17">
        <v>124.6</v>
      </c>
      <c r="EU48" s="17">
        <v>92.1</v>
      </c>
      <c r="EV48" s="17">
        <v>0</v>
      </c>
      <c r="EW48" s="17">
        <v>2.4</v>
      </c>
      <c r="EX48" s="17">
        <v>2.2000000000000002</v>
      </c>
      <c r="EY48" s="17"/>
      <c r="EZ48" s="17"/>
      <c r="FA48" s="17">
        <v>0</v>
      </c>
      <c r="FB48" s="17">
        <v>3.9</v>
      </c>
      <c r="FC48" s="17">
        <v>20.100000000000001</v>
      </c>
      <c r="FD48" s="17">
        <v>9.1</v>
      </c>
      <c r="FE48" s="17">
        <v>27.6</v>
      </c>
      <c r="FF48" s="17">
        <v>30.4</v>
      </c>
      <c r="FG48" s="17">
        <v>15.3</v>
      </c>
      <c r="FH48" s="17">
        <v>18</v>
      </c>
      <c r="FI48" s="17">
        <v>9.6999999999999993</v>
      </c>
      <c r="FJ48" s="17">
        <v>10.6</v>
      </c>
      <c r="FK48" s="17">
        <v>7555.8</v>
      </c>
      <c r="FL48" s="15"/>
      <c r="FM48" s="17">
        <v>20.87612</v>
      </c>
      <c r="FN48" s="17">
        <v>7.9509999999999996</v>
      </c>
      <c r="FO48" s="17">
        <v>6.9459999999999997</v>
      </c>
      <c r="FP48" s="17">
        <v>13.2</v>
      </c>
      <c r="FQ48" s="17">
        <v>26.70628</v>
      </c>
      <c r="FR48" s="17">
        <v>18.931509999999999</v>
      </c>
      <c r="FS48" s="17"/>
      <c r="FT48" s="17">
        <v>15.9</v>
      </c>
      <c r="FU48" s="17">
        <v>110.51091</v>
      </c>
    </row>
    <row r="49" spans="1:177" ht="24" customHeight="1" x14ac:dyDescent="0.3">
      <c r="A49" s="16" t="s">
        <v>59</v>
      </c>
      <c r="B49" s="16" t="s">
        <v>795</v>
      </c>
      <c r="C49" s="17">
        <v>207</v>
      </c>
      <c r="D49" s="17">
        <v>625.1</v>
      </c>
      <c r="E49" s="17">
        <v>214.4</v>
      </c>
      <c r="F49" s="17"/>
      <c r="G49" s="17"/>
      <c r="H49" s="17">
        <v>88.8</v>
      </c>
      <c r="I49" s="17">
        <v>162.6</v>
      </c>
      <c r="J49" s="17"/>
      <c r="K49" s="17"/>
      <c r="L49" s="17">
        <v>172.4</v>
      </c>
      <c r="M49" s="17">
        <v>172.7</v>
      </c>
      <c r="N49" s="17">
        <v>172.6</v>
      </c>
      <c r="O49" s="17">
        <v>264</v>
      </c>
      <c r="P49" s="17"/>
      <c r="Q49" s="17"/>
      <c r="R49" s="17">
        <v>559.5</v>
      </c>
      <c r="S49" s="17">
        <v>5.6</v>
      </c>
      <c r="T49" s="17"/>
      <c r="U49" s="17"/>
      <c r="V49" s="17"/>
      <c r="W49" s="17"/>
      <c r="X49" s="17">
        <v>162.6</v>
      </c>
      <c r="Y49" s="17">
        <v>9.3000000000000007</v>
      </c>
      <c r="Z49" s="17">
        <v>6.7</v>
      </c>
      <c r="AA49" s="17"/>
      <c r="AB49" s="17">
        <v>6.9</v>
      </c>
      <c r="AC49" s="17">
        <v>13.4</v>
      </c>
      <c r="AD49" s="17">
        <v>130.30000000000001</v>
      </c>
      <c r="AE49" s="17"/>
      <c r="AF49" s="17"/>
      <c r="AG49" s="17"/>
      <c r="AH49" s="17"/>
      <c r="AI49" s="17">
        <v>110.8</v>
      </c>
      <c r="AJ49" s="17">
        <v>222.2</v>
      </c>
      <c r="AK49" s="17"/>
      <c r="AL49" s="17"/>
      <c r="AM49" s="17"/>
      <c r="AN49" s="17">
        <v>6.5</v>
      </c>
      <c r="AO49" s="17">
        <v>458.8</v>
      </c>
      <c r="AP49" s="17">
        <v>55.3</v>
      </c>
      <c r="AQ49" s="17">
        <v>151.30000000000001</v>
      </c>
      <c r="AR49" s="17">
        <v>28.7</v>
      </c>
      <c r="AS49" s="17">
        <v>18.399999999999999</v>
      </c>
      <c r="AT49" s="17">
        <v>18.8</v>
      </c>
      <c r="AU49" s="17">
        <v>91.8</v>
      </c>
      <c r="AV49" s="17">
        <v>0</v>
      </c>
      <c r="AW49" s="17">
        <v>182.9</v>
      </c>
      <c r="AX49" s="17">
        <v>91.4</v>
      </c>
      <c r="AY49" s="17">
        <v>106.5</v>
      </c>
      <c r="AZ49" s="17">
        <v>7.5</v>
      </c>
      <c r="BA49" s="17">
        <v>7.8</v>
      </c>
      <c r="BB49" s="17">
        <v>35</v>
      </c>
      <c r="BC49" s="17">
        <v>39.299999999999997</v>
      </c>
      <c r="BD49" s="17">
        <v>2.1</v>
      </c>
      <c r="BE49" s="17">
        <v>29.8</v>
      </c>
      <c r="BF49" s="17">
        <v>76.7</v>
      </c>
      <c r="BG49" s="17"/>
      <c r="BH49" s="17"/>
      <c r="BI49" s="17">
        <v>95</v>
      </c>
      <c r="BJ49" s="17"/>
      <c r="BK49" s="17"/>
      <c r="BL49" s="17">
        <v>0</v>
      </c>
      <c r="BM49" s="17"/>
      <c r="BN49" s="17"/>
      <c r="BO49" s="17"/>
      <c r="BP49" s="17">
        <v>128.4</v>
      </c>
      <c r="BQ49" s="17">
        <v>97.6</v>
      </c>
      <c r="BR49" s="17">
        <v>144.69999999999999</v>
      </c>
      <c r="BS49" s="17">
        <v>200</v>
      </c>
      <c r="BT49" s="17">
        <v>172.2</v>
      </c>
      <c r="BU49" s="17"/>
      <c r="BV49" s="17"/>
      <c r="BW49" s="17"/>
      <c r="BX49" s="17"/>
      <c r="BY49" s="17"/>
      <c r="BZ49" s="17"/>
      <c r="CA49" s="17"/>
      <c r="CB49" s="17"/>
      <c r="CC49" s="17">
        <v>3.8</v>
      </c>
      <c r="CD49" s="17">
        <v>220.4</v>
      </c>
      <c r="CE49" s="17">
        <v>71.5</v>
      </c>
      <c r="CF49" s="17">
        <v>65</v>
      </c>
      <c r="CG49" s="17">
        <v>47.3</v>
      </c>
      <c r="CH49" s="17"/>
      <c r="CI49" s="17"/>
      <c r="CJ49" s="17"/>
      <c r="CK49" s="17"/>
      <c r="CL49" s="17">
        <v>145.4</v>
      </c>
      <c r="CM49" s="17">
        <v>146.4</v>
      </c>
      <c r="CN49" s="17">
        <v>148.69999999999999</v>
      </c>
      <c r="CO49" s="17"/>
      <c r="CP49" s="17"/>
      <c r="CQ49" s="17"/>
      <c r="CR49" s="17"/>
      <c r="CS49" s="17"/>
      <c r="CT49" s="17">
        <v>0</v>
      </c>
      <c r="CU49" s="17">
        <v>0</v>
      </c>
      <c r="CV49" s="17">
        <v>0</v>
      </c>
      <c r="CW49" s="17">
        <v>125.4</v>
      </c>
      <c r="CX49" s="17">
        <v>0</v>
      </c>
      <c r="CY49" s="17">
        <v>2.2999999999999998</v>
      </c>
      <c r="CZ49" s="17">
        <v>0</v>
      </c>
      <c r="DA49" s="17">
        <v>16.600000000000001</v>
      </c>
      <c r="DB49" s="17">
        <v>0</v>
      </c>
      <c r="DC49" s="17">
        <v>9.9</v>
      </c>
      <c r="DD49" s="17"/>
      <c r="DE49" s="17">
        <v>0</v>
      </c>
      <c r="DF49" s="17">
        <v>1.1000000000000001</v>
      </c>
      <c r="DG49" s="17">
        <v>2</v>
      </c>
      <c r="DH49" s="17">
        <v>2.5</v>
      </c>
      <c r="DI49" s="17">
        <v>0</v>
      </c>
      <c r="DJ49" s="17">
        <v>20</v>
      </c>
      <c r="DK49" s="17">
        <v>18.8</v>
      </c>
      <c r="DL49" s="17">
        <v>3.4</v>
      </c>
      <c r="DM49" s="17">
        <v>18.5</v>
      </c>
      <c r="DN49" s="17">
        <v>0</v>
      </c>
      <c r="DO49" s="17">
        <v>0</v>
      </c>
      <c r="DP49" s="17">
        <v>26.9</v>
      </c>
      <c r="DQ49" s="17">
        <v>84.2</v>
      </c>
      <c r="DR49" s="17">
        <v>0</v>
      </c>
      <c r="DS49" s="17">
        <v>3.4</v>
      </c>
      <c r="DT49" s="17">
        <v>20.2</v>
      </c>
      <c r="DU49" s="17">
        <v>2.7</v>
      </c>
      <c r="DV49" s="17"/>
      <c r="DW49" s="17">
        <v>9.9</v>
      </c>
      <c r="DX49" s="17">
        <v>6.8</v>
      </c>
      <c r="DY49" s="17">
        <v>11.1</v>
      </c>
      <c r="DZ49" s="17">
        <v>16.100000000000001</v>
      </c>
      <c r="EA49" s="17">
        <v>10</v>
      </c>
      <c r="EB49" s="17">
        <v>17.7</v>
      </c>
      <c r="EC49" s="17">
        <v>75.599999999999994</v>
      </c>
      <c r="ED49" s="17">
        <v>0</v>
      </c>
      <c r="EE49" s="17">
        <v>63.9</v>
      </c>
      <c r="EF49" s="17">
        <v>75.8</v>
      </c>
      <c r="EG49" s="17">
        <v>11.4</v>
      </c>
      <c r="EH49" s="17">
        <v>5.2</v>
      </c>
      <c r="EI49" s="17">
        <v>20.9</v>
      </c>
      <c r="EJ49" s="17">
        <v>6.9</v>
      </c>
      <c r="EK49" s="17">
        <v>7.8</v>
      </c>
      <c r="EL49" s="17">
        <v>20.399999999999999</v>
      </c>
      <c r="EM49" s="17">
        <v>20.399999999999999</v>
      </c>
      <c r="EN49" s="17">
        <v>20</v>
      </c>
      <c r="EO49" s="17">
        <v>4.2</v>
      </c>
      <c r="EP49" s="17">
        <v>0</v>
      </c>
      <c r="EQ49" s="17">
        <v>0</v>
      </c>
      <c r="ER49" s="17">
        <v>0</v>
      </c>
      <c r="ES49" s="17"/>
      <c r="ET49" s="17">
        <v>125.1</v>
      </c>
      <c r="EU49" s="17">
        <v>95.4</v>
      </c>
      <c r="EV49" s="17">
        <v>0</v>
      </c>
      <c r="EW49" s="17">
        <v>2.4</v>
      </c>
      <c r="EX49" s="17">
        <v>2.2000000000000002</v>
      </c>
      <c r="EY49" s="17"/>
      <c r="EZ49" s="17"/>
      <c r="FA49" s="17">
        <v>0</v>
      </c>
      <c r="FB49" s="17">
        <v>3.9</v>
      </c>
      <c r="FC49" s="17">
        <v>20.100000000000001</v>
      </c>
      <c r="FD49" s="17">
        <v>9.1</v>
      </c>
      <c r="FE49" s="17">
        <v>27.1</v>
      </c>
      <c r="FF49" s="17">
        <v>30.8</v>
      </c>
      <c r="FG49" s="17">
        <v>15.1</v>
      </c>
      <c r="FH49" s="17">
        <v>18</v>
      </c>
      <c r="FI49" s="17">
        <v>8.9</v>
      </c>
      <c r="FJ49" s="17">
        <v>11.1</v>
      </c>
      <c r="FK49" s="17">
        <v>7533.1</v>
      </c>
      <c r="FL49" s="15"/>
      <c r="FM49" s="17">
        <v>21.137450000000001</v>
      </c>
      <c r="FN49" s="17">
        <v>7.9530000000000003</v>
      </c>
      <c r="FO49" s="17">
        <v>7.35</v>
      </c>
      <c r="FP49" s="17">
        <v>13.2</v>
      </c>
      <c r="FQ49" s="17">
        <v>26.86964</v>
      </c>
      <c r="FR49" s="17">
        <v>18.930019999999999</v>
      </c>
      <c r="FS49" s="17"/>
      <c r="FT49" s="17">
        <v>15.8</v>
      </c>
      <c r="FU49" s="17">
        <v>111.24011</v>
      </c>
    </row>
    <row r="50" spans="1:177" ht="24" customHeight="1" x14ac:dyDescent="0.3">
      <c r="A50" s="18" t="s">
        <v>59</v>
      </c>
      <c r="B50" s="18" t="s">
        <v>796</v>
      </c>
      <c r="C50" s="19">
        <v>206.3</v>
      </c>
      <c r="D50" s="19">
        <v>625.6</v>
      </c>
      <c r="E50" s="19">
        <v>214</v>
      </c>
      <c r="F50" s="19"/>
      <c r="G50" s="19"/>
      <c r="H50" s="19">
        <v>88.8</v>
      </c>
      <c r="I50" s="19">
        <v>162.69999999999999</v>
      </c>
      <c r="J50" s="19"/>
      <c r="K50" s="19"/>
      <c r="L50" s="19">
        <v>167.4</v>
      </c>
      <c r="M50" s="19">
        <v>167.2</v>
      </c>
      <c r="N50" s="19">
        <v>167.2</v>
      </c>
      <c r="O50" s="19">
        <v>260.60000000000002</v>
      </c>
      <c r="P50" s="19"/>
      <c r="Q50" s="19"/>
      <c r="R50" s="19">
        <v>559.4</v>
      </c>
      <c r="S50" s="19">
        <v>5.5</v>
      </c>
      <c r="T50" s="19"/>
      <c r="U50" s="19"/>
      <c r="V50" s="19"/>
      <c r="W50" s="19"/>
      <c r="X50" s="19">
        <v>165.6</v>
      </c>
      <c r="Y50" s="19">
        <v>9.5</v>
      </c>
      <c r="Z50" s="19">
        <v>6.9</v>
      </c>
      <c r="AA50" s="19"/>
      <c r="AB50" s="19">
        <v>6.8</v>
      </c>
      <c r="AC50" s="19">
        <v>13.6</v>
      </c>
      <c r="AD50" s="19">
        <v>130.30000000000001</v>
      </c>
      <c r="AE50" s="19"/>
      <c r="AF50" s="19"/>
      <c r="AG50" s="19"/>
      <c r="AH50" s="19"/>
      <c r="AI50" s="19">
        <v>110.7</v>
      </c>
      <c r="AJ50" s="19">
        <v>222.2</v>
      </c>
      <c r="AK50" s="19"/>
      <c r="AL50" s="19"/>
      <c r="AM50" s="19"/>
      <c r="AN50" s="19">
        <v>6.5</v>
      </c>
      <c r="AO50" s="19">
        <v>457.4</v>
      </c>
      <c r="AP50" s="19">
        <v>54</v>
      </c>
      <c r="AQ50" s="19">
        <v>151.4</v>
      </c>
      <c r="AR50" s="19">
        <v>28.7</v>
      </c>
      <c r="AS50" s="19">
        <v>18.399999999999999</v>
      </c>
      <c r="AT50" s="19">
        <v>18.8</v>
      </c>
      <c r="AU50" s="19">
        <v>88.7</v>
      </c>
      <c r="AV50" s="19">
        <v>0</v>
      </c>
      <c r="AW50" s="19">
        <v>183.3</v>
      </c>
      <c r="AX50" s="19">
        <v>91.1</v>
      </c>
      <c r="AY50" s="19">
        <v>106.5</v>
      </c>
      <c r="AZ50" s="19">
        <v>7.5</v>
      </c>
      <c r="BA50" s="19">
        <v>7.8</v>
      </c>
      <c r="BB50" s="19">
        <v>33</v>
      </c>
      <c r="BC50" s="19">
        <v>39.700000000000003</v>
      </c>
      <c r="BD50" s="19">
        <v>2.1</v>
      </c>
      <c r="BE50" s="19">
        <v>30.9</v>
      </c>
      <c r="BF50" s="19">
        <v>79.400000000000006</v>
      </c>
      <c r="BG50" s="19"/>
      <c r="BH50" s="19"/>
      <c r="BI50" s="19">
        <v>95.2</v>
      </c>
      <c r="BJ50" s="19"/>
      <c r="BK50" s="19"/>
      <c r="BL50" s="19">
        <v>0</v>
      </c>
      <c r="BM50" s="19"/>
      <c r="BN50" s="19"/>
      <c r="BO50" s="19"/>
      <c r="BP50" s="19">
        <v>128.30000000000001</v>
      </c>
      <c r="BQ50" s="19">
        <v>171.7</v>
      </c>
      <c r="BR50" s="19">
        <v>114.5</v>
      </c>
      <c r="BS50" s="19">
        <v>200</v>
      </c>
      <c r="BT50" s="19">
        <v>158.80000000000001</v>
      </c>
      <c r="BU50" s="19"/>
      <c r="BV50" s="19"/>
      <c r="BW50" s="19"/>
      <c r="BX50" s="19"/>
      <c r="BY50" s="19"/>
      <c r="BZ50" s="19"/>
      <c r="CA50" s="19"/>
      <c r="CB50" s="19"/>
      <c r="CC50" s="19">
        <v>3.8</v>
      </c>
      <c r="CD50" s="19">
        <v>209.1</v>
      </c>
      <c r="CE50" s="19">
        <v>72.2</v>
      </c>
      <c r="CF50" s="19">
        <v>65</v>
      </c>
      <c r="CG50" s="19">
        <v>47.4</v>
      </c>
      <c r="CH50" s="19"/>
      <c r="CI50" s="19"/>
      <c r="CJ50" s="19"/>
      <c r="CK50" s="19"/>
      <c r="CL50" s="19">
        <v>145.69999999999999</v>
      </c>
      <c r="CM50" s="19">
        <v>146.6</v>
      </c>
      <c r="CN50" s="19">
        <v>149.1</v>
      </c>
      <c r="CO50" s="19"/>
      <c r="CP50" s="19"/>
      <c r="CQ50" s="19"/>
      <c r="CR50" s="19"/>
      <c r="CS50" s="19"/>
      <c r="CT50" s="19">
        <v>0</v>
      </c>
      <c r="CU50" s="19">
        <v>0</v>
      </c>
      <c r="CV50" s="19">
        <v>0</v>
      </c>
      <c r="CW50" s="19">
        <v>123.1</v>
      </c>
      <c r="CX50" s="19">
        <v>0</v>
      </c>
      <c r="CY50" s="19">
        <v>1.5</v>
      </c>
      <c r="CZ50" s="19">
        <v>0</v>
      </c>
      <c r="DA50" s="19">
        <v>16.600000000000001</v>
      </c>
      <c r="DB50" s="19">
        <v>0</v>
      </c>
      <c r="DC50" s="19">
        <v>9.9</v>
      </c>
      <c r="DD50" s="19"/>
      <c r="DE50" s="19">
        <v>0</v>
      </c>
      <c r="DF50" s="19">
        <v>1</v>
      </c>
      <c r="DG50" s="19">
        <v>2</v>
      </c>
      <c r="DH50" s="19">
        <v>2.4</v>
      </c>
      <c r="DI50" s="19">
        <v>0</v>
      </c>
      <c r="DJ50" s="19">
        <v>20</v>
      </c>
      <c r="DK50" s="19">
        <v>18.8</v>
      </c>
      <c r="DL50" s="19">
        <v>3.4</v>
      </c>
      <c r="DM50" s="19">
        <v>18.5</v>
      </c>
      <c r="DN50" s="19">
        <v>0</v>
      </c>
      <c r="DO50" s="19">
        <v>0</v>
      </c>
      <c r="DP50" s="19">
        <v>27</v>
      </c>
      <c r="DQ50" s="19">
        <v>84.3</v>
      </c>
      <c r="DR50" s="19">
        <v>0</v>
      </c>
      <c r="DS50" s="19">
        <v>3.2</v>
      </c>
      <c r="DT50" s="19">
        <v>20.2</v>
      </c>
      <c r="DU50" s="19">
        <v>2.7</v>
      </c>
      <c r="DV50" s="19"/>
      <c r="DW50" s="19">
        <v>9.9</v>
      </c>
      <c r="DX50" s="19">
        <v>6.8</v>
      </c>
      <c r="DY50" s="19">
        <v>11.1</v>
      </c>
      <c r="DZ50" s="19">
        <v>16.2</v>
      </c>
      <c r="EA50" s="19">
        <v>10</v>
      </c>
      <c r="EB50" s="19">
        <v>17.399999999999999</v>
      </c>
      <c r="EC50" s="19">
        <v>75.2</v>
      </c>
      <c r="ED50" s="19">
        <v>0</v>
      </c>
      <c r="EE50" s="19">
        <v>68.7</v>
      </c>
      <c r="EF50" s="19">
        <v>72.400000000000006</v>
      </c>
      <c r="EG50" s="19">
        <v>9.5</v>
      </c>
      <c r="EH50" s="19">
        <v>5.7</v>
      </c>
      <c r="EI50" s="19">
        <v>20.9</v>
      </c>
      <c r="EJ50" s="19">
        <v>7</v>
      </c>
      <c r="EK50" s="19">
        <v>7.9</v>
      </c>
      <c r="EL50" s="19">
        <v>20.399999999999999</v>
      </c>
      <c r="EM50" s="19">
        <v>20.399999999999999</v>
      </c>
      <c r="EN50" s="19">
        <v>20</v>
      </c>
      <c r="EO50" s="19">
        <v>3.1</v>
      </c>
      <c r="EP50" s="19">
        <v>0</v>
      </c>
      <c r="EQ50" s="19">
        <v>0</v>
      </c>
      <c r="ER50" s="19">
        <v>0</v>
      </c>
      <c r="ES50" s="19"/>
      <c r="ET50" s="19">
        <v>124.5</v>
      </c>
      <c r="EU50" s="19">
        <v>99.9</v>
      </c>
      <c r="EV50" s="19">
        <v>0</v>
      </c>
      <c r="EW50" s="19">
        <v>2.4</v>
      </c>
      <c r="EX50" s="19">
        <v>2.2000000000000002</v>
      </c>
      <c r="EY50" s="19"/>
      <c r="EZ50" s="19"/>
      <c r="FA50" s="19">
        <v>0</v>
      </c>
      <c r="FB50" s="19">
        <v>4</v>
      </c>
      <c r="FC50" s="19">
        <v>20</v>
      </c>
      <c r="FD50" s="19">
        <v>8.6</v>
      </c>
      <c r="FE50" s="19">
        <v>27.3</v>
      </c>
      <c r="FF50" s="19">
        <v>31</v>
      </c>
      <c r="FG50" s="19">
        <v>15</v>
      </c>
      <c r="FH50" s="19">
        <v>18</v>
      </c>
      <c r="FI50" s="19">
        <v>9.1</v>
      </c>
      <c r="FJ50" s="19">
        <v>11.1</v>
      </c>
      <c r="FK50" s="19">
        <v>7533.2</v>
      </c>
      <c r="FL50" s="15"/>
      <c r="FM50" s="19">
        <v>21.03912</v>
      </c>
      <c r="FN50" s="19">
        <v>7.9509999999999996</v>
      </c>
      <c r="FO50" s="19">
        <v>8.1959999999999997</v>
      </c>
      <c r="FP50" s="19">
        <v>13.2</v>
      </c>
      <c r="FQ50" s="19">
        <v>26.901420000000002</v>
      </c>
      <c r="FR50" s="19">
        <v>18.929130000000001</v>
      </c>
      <c r="FS50" s="19"/>
      <c r="FT50" s="19">
        <v>16</v>
      </c>
      <c r="FU50" s="19">
        <v>112.21666999999999</v>
      </c>
    </row>
    <row r="51" spans="1:177" ht="24" customHeight="1" x14ac:dyDescent="0.3">
      <c r="A51" s="13" t="s">
        <v>59</v>
      </c>
      <c r="B51" s="13" t="s">
        <v>797</v>
      </c>
      <c r="C51" s="14">
        <v>206</v>
      </c>
      <c r="D51" s="14">
        <v>625.6</v>
      </c>
      <c r="E51" s="14">
        <v>212.6</v>
      </c>
      <c r="F51" s="14"/>
      <c r="G51" s="14"/>
      <c r="H51" s="14">
        <v>89</v>
      </c>
      <c r="I51" s="14">
        <v>163.1</v>
      </c>
      <c r="J51" s="14"/>
      <c r="K51" s="14"/>
      <c r="L51" s="14">
        <v>152.69999999999999</v>
      </c>
      <c r="M51" s="14">
        <v>153.1</v>
      </c>
      <c r="N51" s="14">
        <v>153</v>
      </c>
      <c r="O51" s="14">
        <v>248.7</v>
      </c>
      <c r="P51" s="14"/>
      <c r="Q51" s="14"/>
      <c r="R51" s="14">
        <v>558.29999999999995</v>
      </c>
      <c r="S51" s="14">
        <v>5.6</v>
      </c>
      <c r="T51" s="14"/>
      <c r="U51" s="14"/>
      <c r="V51" s="14"/>
      <c r="W51" s="14"/>
      <c r="X51" s="14">
        <v>167.1</v>
      </c>
      <c r="Y51" s="14">
        <v>9.3000000000000007</v>
      </c>
      <c r="Z51" s="14">
        <v>7</v>
      </c>
      <c r="AA51" s="14"/>
      <c r="AB51" s="14">
        <v>6.8</v>
      </c>
      <c r="AC51" s="14">
        <v>13.5</v>
      </c>
      <c r="AD51" s="14">
        <v>130.4</v>
      </c>
      <c r="AE51" s="14"/>
      <c r="AF51" s="14"/>
      <c r="AG51" s="14"/>
      <c r="AH51" s="14"/>
      <c r="AI51" s="14">
        <v>110.5</v>
      </c>
      <c r="AJ51" s="14">
        <v>222</v>
      </c>
      <c r="AK51" s="14"/>
      <c r="AL51" s="14"/>
      <c r="AM51" s="14"/>
      <c r="AN51" s="14">
        <v>6.4</v>
      </c>
      <c r="AO51" s="14">
        <v>457.9</v>
      </c>
      <c r="AP51" s="14">
        <v>54</v>
      </c>
      <c r="AQ51" s="14">
        <v>151.6</v>
      </c>
      <c r="AR51" s="14">
        <v>28.4</v>
      </c>
      <c r="AS51" s="14">
        <v>18.399999999999999</v>
      </c>
      <c r="AT51" s="14">
        <v>18.8</v>
      </c>
      <c r="AU51" s="14">
        <v>91</v>
      </c>
      <c r="AV51" s="14">
        <v>0</v>
      </c>
      <c r="AW51" s="14">
        <v>184</v>
      </c>
      <c r="AX51" s="14">
        <v>90.9</v>
      </c>
      <c r="AY51" s="14">
        <v>107.7</v>
      </c>
      <c r="AZ51" s="14">
        <v>7.5</v>
      </c>
      <c r="BA51" s="14">
        <v>7.7</v>
      </c>
      <c r="BB51" s="14">
        <v>25.1</v>
      </c>
      <c r="BC51" s="14">
        <v>40.299999999999997</v>
      </c>
      <c r="BD51" s="14">
        <v>2.1</v>
      </c>
      <c r="BE51" s="14">
        <v>30.9</v>
      </c>
      <c r="BF51" s="14">
        <v>80</v>
      </c>
      <c r="BG51" s="14"/>
      <c r="BH51" s="14"/>
      <c r="BI51" s="14">
        <v>86.3</v>
      </c>
      <c r="BJ51" s="14"/>
      <c r="BK51" s="14"/>
      <c r="BL51" s="14">
        <v>0</v>
      </c>
      <c r="BM51" s="14"/>
      <c r="BN51" s="14"/>
      <c r="BO51" s="14"/>
      <c r="BP51" s="14">
        <v>128.30000000000001</v>
      </c>
      <c r="BQ51" s="14">
        <v>171.9</v>
      </c>
      <c r="BR51" s="14">
        <v>114.4</v>
      </c>
      <c r="BS51" s="14">
        <v>200</v>
      </c>
      <c r="BT51" s="14">
        <v>158.4</v>
      </c>
      <c r="BU51" s="14"/>
      <c r="BV51" s="14"/>
      <c r="BW51" s="14"/>
      <c r="BX51" s="14"/>
      <c r="BY51" s="14"/>
      <c r="BZ51" s="14"/>
      <c r="CA51" s="14"/>
      <c r="CB51" s="14"/>
      <c r="CC51" s="14">
        <v>3.6</v>
      </c>
      <c r="CD51" s="14">
        <v>175.5</v>
      </c>
      <c r="CE51" s="14">
        <v>89.3</v>
      </c>
      <c r="CF51" s="14">
        <v>65.099999999999994</v>
      </c>
      <c r="CG51" s="14">
        <v>47.2</v>
      </c>
      <c r="CH51" s="14"/>
      <c r="CI51" s="14"/>
      <c r="CJ51" s="14"/>
      <c r="CK51" s="14"/>
      <c r="CL51" s="14">
        <v>145.69999999999999</v>
      </c>
      <c r="CM51" s="14">
        <v>146.69999999999999</v>
      </c>
      <c r="CN51" s="14">
        <v>149.4</v>
      </c>
      <c r="CO51" s="14"/>
      <c r="CP51" s="14"/>
      <c r="CQ51" s="14"/>
      <c r="CR51" s="14"/>
      <c r="CS51" s="14"/>
      <c r="CT51" s="14">
        <v>0</v>
      </c>
      <c r="CU51" s="14">
        <v>0</v>
      </c>
      <c r="CV51" s="14">
        <v>0</v>
      </c>
      <c r="CW51" s="14">
        <v>121</v>
      </c>
      <c r="CX51" s="14">
        <v>0</v>
      </c>
      <c r="CY51" s="14">
        <v>0.3</v>
      </c>
      <c r="CZ51" s="14">
        <v>0</v>
      </c>
      <c r="DA51" s="14">
        <v>16.600000000000001</v>
      </c>
      <c r="DB51" s="14">
        <v>0</v>
      </c>
      <c r="DC51" s="14">
        <v>9.9</v>
      </c>
      <c r="DD51" s="14"/>
      <c r="DE51" s="14">
        <v>0</v>
      </c>
      <c r="DF51" s="14">
        <v>1</v>
      </c>
      <c r="DG51" s="14">
        <v>2</v>
      </c>
      <c r="DH51" s="14">
        <v>2.4</v>
      </c>
      <c r="DI51" s="14">
        <v>0</v>
      </c>
      <c r="DJ51" s="14">
        <v>20</v>
      </c>
      <c r="DK51" s="14">
        <v>18.8</v>
      </c>
      <c r="DL51" s="14">
        <v>3.4</v>
      </c>
      <c r="DM51" s="14">
        <v>18.5</v>
      </c>
      <c r="DN51" s="14">
        <v>0</v>
      </c>
      <c r="DO51" s="14">
        <v>0</v>
      </c>
      <c r="DP51" s="14">
        <v>26.9</v>
      </c>
      <c r="DQ51" s="14">
        <v>82.9</v>
      </c>
      <c r="DR51" s="14">
        <v>0</v>
      </c>
      <c r="DS51" s="14">
        <v>3.3</v>
      </c>
      <c r="DT51" s="14">
        <v>20.2</v>
      </c>
      <c r="DU51" s="14">
        <v>2.7</v>
      </c>
      <c r="DV51" s="14"/>
      <c r="DW51" s="14">
        <v>9.9</v>
      </c>
      <c r="DX51" s="14">
        <v>6.8</v>
      </c>
      <c r="DY51" s="14">
        <v>10.7</v>
      </c>
      <c r="DZ51" s="14">
        <v>16.2</v>
      </c>
      <c r="EA51" s="14">
        <v>10</v>
      </c>
      <c r="EB51" s="14">
        <v>14.8</v>
      </c>
      <c r="EC51" s="14">
        <v>75.7</v>
      </c>
      <c r="ED51" s="14">
        <v>0</v>
      </c>
      <c r="EE51" s="14">
        <v>67.099999999999994</v>
      </c>
      <c r="EF51" s="14">
        <v>72.8</v>
      </c>
      <c r="EG51" s="14">
        <v>11.2</v>
      </c>
      <c r="EH51" s="14">
        <v>6</v>
      </c>
      <c r="EI51" s="14">
        <v>20.9</v>
      </c>
      <c r="EJ51" s="14">
        <v>7</v>
      </c>
      <c r="EK51" s="14">
        <v>7.5</v>
      </c>
      <c r="EL51" s="14">
        <v>20.399999999999999</v>
      </c>
      <c r="EM51" s="14">
        <v>20.399999999999999</v>
      </c>
      <c r="EN51" s="14">
        <v>20</v>
      </c>
      <c r="EO51" s="14">
        <v>1.9</v>
      </c>
      <c r="EP51" s="14">
        <v>0</v>
      </c>
      <c r="EQ51" s="14">
        <v>0</v>
      </c>
      <c r="ER51" s="14">
        <v>0</v>
      </c>
      <c r="ES51" s="14"/>
      <c r="ET51" s="14">
        <v>120.1</v>
      </c>
      <c r="EU51" s="14">
        <v>133.4</v>
      </c>
      <c r="EV51" s="14">
        <v>0</v>
      </c>
      <c r="EW51" s="14">
        <v>2.4</v>
      </c>
      <c r="EX51" s="14">
        <v>1.3</v>
      </c>
      <c r="EY51" s="14"/>
      <c r="EZ51" s="14"/>
      <c r="FA51" s="14">
        <v>0</v>
      </c>
      <c r="FB51" s="14">
        <v>4</v>
      </c>
      <c r="FC51" s="14">
        <v>20</v>
      </c>
      <c r="FD51" s="14">
        <v>9.1</v>
      </c>
      <c r="FE51" s="14">
        <v>27.5</v>
      </c>
      <c r="FF51" s="14">
        <v>30.8</v>
      </c>
      <c r="FG51" s="14">
        <v>15.3</v>
      </c>
      <c r="FH51" s="14">
        <v>17.52</v>
      </c>
      <c r="FI51" s="14">
        <v>9.6</v>
      </c>
      <c r="FJ51" s="14">
        <v>11</v>
      </c>
      <c r="FK51" s="14">
        <v>7470.02</v>
      </c>
      <c r="FL51" s="15"/>
      <c r="FM51" s="14">
        <v>21.039380000000001</v>
      </c>
      <c r="FN51" s="14">
        <v>7.9580000000000002</v>
      </c>
      <c r="FO51" s="14">
        <v>9.2159999999999993</v>
      </c>
      <c r="FP51" s="14">
        <v>13.2</v>
      </c>
      <c r="FQ51" s="14">
        <v>26.922149999999998</v>
      </c>
      <c r="FR51" s="14">
        <v>18.928329999999999</v>
      </c>
      <c r="FS51" s="14"/>
      <c r="FT51" s="14">
        <v>15.9</v>
      </c>
      <c r="FU51" s="14">
        <v>113.16386</v>
      </c>
    </row>
    <row r="52" spans="1:177" ht="24" customHeight="1" x14ac:dyDescent="0.3">
      <c r="A52" s="16" t="s">
        <v>59</v>
      </c>
      <c r="B52" s="16" t="s">
        <v>798</v>
      </c>
      <c r="C52" s="17">
        <v>206.4</v>
      </c>
      <c r="D52" s="17">
        <v>625.79999999999995</v>
      </c>
      <c r="E52" s="17">
        <v>214.8</v>
      </c>
      <c r="F52" s="17"/>
      <c r="G52" s="17"/>
      <c r="H52" s="17">
        <v>88.9</v>
      </c>
      <c r="I52" s="17">
        <v>163.30000000000001</v>
      </c>
      <c r="J52" s="17"/>
      <c r="K52" s="17"/>
      <c r="L52" s="17">
        <v>147.19999999999999</v>
      </c>
      <c r="M52" s="17">
        <v>146.9</v>
      </c>
      <c r="N52" s="17">
        <v>147.6</v>
      </c>
      <c r="O52" s="17">
        <v>245.1</v>
      </c>
      <c r="P52" s="17"/>
      <c r="Q52" s="17"/>
      <c r="R52" s="17">
        <v>560.70000000000005</v>
      </c>
      <c r="S52" s="17">
        <v>5.5</v>
      </c>
      <c r="T52" s="17"/>
      <c r="U52" s="17"/>
      <c r="V52" s="17"/>
      <c r="W52" s="17"/>
      <c r="X52" s="17">
        <v>163.80000000000001</v>
      </c>
      <c r="Y52" s="17">
        <v>9.1</v>
      </c>
      <c r="Z52" s="17">
        <v>6.9</v>
      </c>
      <c r="AA52" s="17"/>
      <c r="AB52" s="17">
        <v>6.9</v>
      </c>
      <c r="AC52" s="17">
        <v>13.6</v>
      </c>
      <c r="AD52" s="17">
        <v>130.5</v>
      </c>
      <c r="AE52" s="17"/>
      <c r="AF52" s="17"/>
      <c r="AG52" s="17"/>
      <c r="AH52" s="17"/>
      <c r="AI52" s="17">
        <v>110.7</v>
      </c>
      <c r="AJ52" s="17">
        <v>222.3</v>
      </c>
      <c r="AK52" s="17"/>
      <c r="AL52" s="17"/>
      <c r="AM52" s="17"/>
      <c r="AN52" s="17">
        <v>6.5</v>
      </c>
      <c r="AO52" s="17">
        <v>459.9</v>
      </c>
      <c r="AP52" s="17">
        <v>54</v>
      </c>
      <c r="AQ52" s="17">
        <v>151.30000000000001</v>
      </c>
      <c r="AR52" s="17">
        <v>28.1</v>
      </c>
      <c r="AS52" s="17">
        <v>18.399999999999999</v>
      </c>
      <c r="AT52" s="17">
        <v>18.8</v>
      </c>
      <c r="AU52" s="17">
        <v>90.5</v>
      </c>
      <c r="AV52" s="17">
        <v>0</v>
      </c>
      <c r="AW52" s="17">
        <v>184.1</v>
      </c>
      <c r="AX52" s="17">
        <v>91.4</v>
      </c>
      <c r="AY52" s="17">
        <v>107.3</v>
      </c>
      <c r="AZ52" s="17">
        <v>7.5</v>
      </c>
      <c r="BA52" s="17">
        <v>7.9</v>
      </c>
      <c r="BB52" s="17">
        <v>24.5</v>
      </c>
      <c r="BC52" s="17">
        <v>40.1</v>
      </c>
      <c r="BD52" s="17">
        <v>2.1</v>
      </c>
      <c r="BE52" s="17">
        <v>29.9</v>
      </c>
      <c r="BF52" s="17">
        <v>80.2</v>
      </c>
      <c r="BG52" s="17"/>
      <c r="BH52" s="17"/>
      <c r="BI52" s="17">
        <v>86.2</v>
      </c>
      <c r="BJ52" s="17"/>
      <c r="BK52" s="17"/>
      <c r="BL52" s="17">
        <v>0</v>
      </c>
      <c r="BM52" s="17"/>
      <c r="BN52" s="17"/>
      <c r="BO52" s="17"/>
      <c r="BP52" s="17">
        <v>128.4</v>
      </c>
      <c r="BQ52" s="17">
        <v>59.3</v>
      </c>
      <c r="BR52" s="17">
        <v>172.7</v>
      </c>
      <c r="BS52" s="17">
        <v>200</v>
      </c>
      <c r="BT52" s="17">
        <v>181.9</v>
      </c>
      <c r="BU52" s="17"/>
      <c r="BV52" s="17"/>
      <c r="BW52" s="17"/>
      <c r="BX52" s="17"/>
      <c r="BY52" s="17"/>
      <c r="BZ52" s="17"/>
      <c r="CA52" s="17"/>
      <c r="CB52" s="17"/>
      <c r="CC52" s="17">
        <v>3.7</v>
      </c>
      <c r="CD52" s="17">
        <v>190.7</v>
      </c>
      <c r="CE52" s="17">
        <v>86.6</v>
      </c>
      <c r="CF52" s="17">
        <v>65</v>
      </c>
      <c r="CG52" s="17">
        <v>47.3</v>
      </c>
      <c r="CH52" s="17"/>
      <c r="CI52" s="17"/>
      <c r="CJ52" s="17"/>
      <c r="CK52" s="17"/>
      <c r="CL52" s="17">
        <v>146.1</v>
      </c>
      <c r="CM52" s="17">
        <v>147.1</v>
      </c>
      <c r="CN52" s="17">
        <v>149.30000000000001</v>
      </c>
      <c r="CO52" s="17"/>
      <c r="CP52" s="17"/>
      <c r="CQ52" s="17"/>
      <c r="CR52" s="17"/>
      <c r="CS52" s="17"/>
      <c r="CT52" s="17">
        <v>0</v>
      </c>
      <c r="CU52" s="17">
        <v>0</v>
      </c>
      <c r="CV52" s="17">
        <v>0</v>
      </c>
      <c r="CW52" s="17">
        <v>118.5</v>
      </c>
      <c r="CX52" s="17">
        <v>0</v>
      </c>
      <c r="CY52" s="17">
        <v>0</v>
      </c>
      <c r="CZ52" s="17">
        <v>0</v>
      </c>
      <c r="DA52" s="17">
        <v>16.600000000000001</v>
      </c>
      <c r="DB52" s="17">
        <v>0</v>
      </c>
      <c r="DC52" s="17">
        <v>9.9</v>
      </c>
      <c r="DD52" s="17"/>
      <c r="DE52" s="17">
        <v>0</v>
      </c>
      <c r="DF52" s="17">
        <v>0.9</v>
      </c>
      <c r="DG52" s="17">
        <v>2</v>
      </c>
      <c r="DH52" s="17">
        <v>2.5</v>
      </c>
      <c r="DI52" s="17">
        <v>0</v>
      </c>
      <c r="DJ52" s="17">
        <v>20</v>
      </c>
      <c r="DK52" s="17">
        <v>18.8</v>
      </c>
      <c r="DL52" s="17">
        <v>3.4</v>
      </c>
      <c r="DM52" s="17">
        <v>18.5</v>
      </c>
      <c r="DN52" s="17">
        <v>0</v>
      </c>
      <c r="DO52" s="17">
        <v>0</v>
      </c>
      <c r="DP52" s="17">
        <v>27</v>
      </c>
      <c r="DQ52" s="17">
        <v>83.5</v>
      </c>
      <c r="DR52" s="17">
        <v>0</v>
      </c>
      <c r="DS52" s="17">
        <v>3.2</v>
      </c>
      <c r="DT52" s="17">
        <v>20.2</v>
      </c>
      <c r="DU52" s="17">
        <v>2.7</v>
      </c>
      <c r="DV52" s="17"/>
      <c r="DW52" s="17">
        <v>9.9</v>
      </c>
      <c r="DX52" s="17">
        <v>6.8</v>
      </c>
      <c r="DY52" s="17">
        <v>10.7</v>
      </c>
      <c r="DZ52" s="17">
        <v>15.4</v>
      </c>
      <c r="EA52" s="17">
        <v>10</v>
      </c>
      <c r="EB52" s="17">
        <v>13.1</v>
      </c>
      <c r="EC52" s="17">
        <v>78.400000000000006</v>
      </c>
      <c r="ED52" s="17">
        <v>0</v>
      </c>
      <c r="EE52" s="17">
        <v>70.3</v>
      </c>
      <c r="EF52" s="17">
        <v>72.900000000000006</v>
      </c>
      <c r="EG52" s="17">
        <v>11.4</v>
      </c>
      <c r="EH52" s="17">
        <v>6.7</v>
      </c>
      <c r="EI52" s="17">
        <v>21</v>
      </c>
      <c r="EJ52" s="17">
        <v>6.8</v>
      </c>
      <c r="EK52" s="17">
        <v>7.3</v>
      </c>
      <c r="EL52" s="17">
        <v>20.399999999999999</v>
      </c>
      <c r="EM52" s="17">
        <v>20.399999999999999</v>
      </c>
      <c r="EN52" s="17">
        <v>20</v>
      </c>
      <c r="EO52" s="17">
        <v>0.3</v>
      </c>
      <c r="EP52" s="17">
        <v>0</v>
      </c>
      <c r="EQ52" s="17">
        <v>0</v>
      </c>
      <c r="ER52" s="17">
        <v>0</v>
      </c>
      <c r="ES52" s="17"/>
      <c r="ET52" s="17">
        <v>115.7</v>
      </c>
      <c r="EU52" s="17">
        <v>112.6</v>
      </c>
      <c r="EV52" s="17">
        <v>0</v>
      </c>
      <c r="EW52" s="17">
        <v>2.4</v>
      </c>
      <c r="EX52" s="17">
        <v>2.2000000000000002</v>
      </c>
      <c r="EY52" s="17"/>
      <c r="EZ52" s="17"/>
      <c r="FA52" s="17">
        <v>0</v>
      </c>
      <c r="FB52" s="17">
        <v>4</v>
      </c>
      <c r="FC52" s="17">
        <v>20</v>
      </c>
      <c r="FD52" s="17">
        <v>9</v>
      </c>
      <c r="FE52" s="17">
        <v>28.2</v>
      </c>
      <c r="FF52" s="17">
        <v>31</v>
      </c>
      <c r="FG52" s="17">
        <v>15.3</v>
      </c>
      <c r="FH52" s="17">
        <v>18.170000000000002</v>
      </c>
      <c r="FI52" s="17">
        <v>8.3000000000000007</v>
      </c>
      <c r="FJ52" s="17">
        <v>11.1</v>
      </c>
      <c r="FK52" s="17">
        <v>7410.27</v>
      </c>
      <c r="FL52" s="15"/>
      <c r="FM52" s="17">
        <v>20.877310000000001</v>
      </c>
      <c r="FN52" s="17">
        <v>7.9560000000000004</v>
      </c>
      <c r="FO52" s="17">
        <v>9.9760000000000009</v>
      </c>
      <c r="FP52" s="17">
        <v>13.2</v>
      </c>
      <c r="FQ52" s="17">
        <v>26.983840000000001</v>
      </c>
      <c r="FR52" s="17">
        <v>18.92774</v>
      </c>
      <c r="FS52" s="17"/>
      <c r="FT52" s="17">
        <v>15.9</v>
      </c>
      <c r="FU52" s="17">
        <v>113.82089000000001</v>
      </c>
    </row>
    <row r="53" spans="1:177" ht="24" customHeight="1" x14ac:dyDescent="0.3">
      <c r="A53" s="16" t="s">
        <v>59</v>
      </c>
      <c r="B53" s="16" t="s">
        <v>799</v>
      </c>
      <c r="C53" s="17">
        <v>207.4</v>
      </c>
      <c r="D53" s="17">
        <v>629.9</v>
      </c>
      <c r="E53" s="17">
        <v>215.7</v>
      </c>
      <c r="F53" s="17"/>
      <c r="G53" s="17"/>
      <c r="H53" s="17">
        <v>88.7</v>
      </c>
      <c r="I53" s="17">
        <v>164.3</v>
      </c>
      <c r="J53" s="17"/>
      <c r="K53" s="17"/>
      <c r="L53" s="17">
        <v>150.6</v>
      </c>
      <c r="M53" s="17">
        <v>150.1</v>
      </c>
      <c r="N53" s="17">
        <v>149.9</v>
      </c>
      <c r="O53" s="17">
        <v>248.9</v>
      </c>
      <c r="P53" s="17"/>
      <c r="Q53" s="17"/>
      <c r="R53" s="17">
        <v>562</v>
      </c>
      <c r="S53" s="17">
        <v>5.6</v>
      </c>
      <c r="T53" s="17"/>
      <c r="U53" s="17"/>
      <c r="V53" s="17"/>
      <c r="W53" s="17"/>
      <c r="X53" s="17">
        <v>168.5</v>
      </c>
      <c r="Y53" s="17">
        <v>9.4</v>
      </c>
      <c r="Z53" s="17">
        <v>6.9</v>
      </c>
      <c r="AA53" s="17"/>
      <c r="AB53" s="17">
        <v>6.8</v>
      </c>
      <c r="AC53" s="17">
        <v>13.6</v>
      </c>
      <c r="AD53" s="17">
        <v>130.5</v>
      </c>
      <c r="AE53" s="17"/>
      <c r="AF53" s="17"/>
      <c r="AG53" s="17"/>
      <c r="AH53" s="17"/>
      <c r="AI53" s="17">
        <v>110.6</v>
      </c>
      <c r="AJ53" s="17">
        <v>222.2</v>
      </c>
      <c r="AK53" s="17"/>
      <c r="AL53" s="17"/>
      <c r="AM53" s="17"/>
      <c r="AN53" s="17">
        <v>6.5</v>
      </c>
      <c r="AO53" s="17">
        <v>460.4</v>
      </c>
      <c r="AP53" s="17">
        <v>54</v>
      </c>
      <c r="AQ53" s="17">
        <v>153.1</v>
      </c>
      <c r="AR53" s="17">
        <v>29.2</v>
      </c>
      <c r="AS53" s="17">
        <v>18.2</v>
      </c>
      <c r="AT53" s="17">
        <v>18.8</v>
      </c>
      <c r="AU53" s="17">
        <v>91.4</v>
      </c>
      <c r="AV53" s="17">
        <v>0</v>
      </c>
      <c r="AW53" s="17">
        <v>186.1</v>
      </c>
      <c r="AX53" s="17">
        <v>91.6</v>
      </c>
      <c r="AY53" s="17">
        <v>110</v>
      </c>
      <c r="AZ53" s="17">
        <v>7.5</v>
      </c>
      <c r="BA53" s="17">
        <v>7.9</v>
      </c>
      <c r="BB53" s="17">
        <v>32</v>
      </c>
      <c r="BC53" s="17">
        <v>41.9</v>
      </c>
      <c r="BD53" s="17">
        <v>2.1</v>
      </c>
      <c r="BE53" s="17">
        <v>30.1</v>
      </c>
      <c r="BF53" s="17">
        <v>83.6</v>
      </c>
      <c r="BG53" s="17"/>
      <c r="BH53" s="17"/>
      <c r="BI53" s="17">
        <v>87</v>
      </c>
      <c r="BJ53" s="17"/>
      <c r="BK53" s="17"/>
      <c r="BL53" s="17">
        <v>0</v>
      </c>
      <c r="BM53" s="17"/>
      <c r="BN53" s="17"/>
      <c r="BO53" s="17"/>
      <c r="BP53" s="17">
        <v>129.1</v>
      </c>
      <c r="BQ53" s="17">
        <v>0</v>
      </c>
      <c r="BR53" s="17">
        <v>173.3</v>
      </c>
      <c r="BS53" s="17">
        <v>200</v>
      </c>
      <c r="BT53" s="17">
        <v>181.1</v>
      </c>
      <c r="BU53" s="17"/>
      <c r="BV53" s="17"/>
      <c r="BW53" s="17"/>
      <c r="BX53" s="17"/>
      <c r="BY53" s="17"/>
      <c r="BZ53" s="17"/>
      <c r="CA53" s="17"/>
      <c r="CB53" s="17"/>
      <c r="CC53" s="17">
        <v>3.7</v>
      </c>
      <c r="CD53" s="17">
        <v>206.8</v>
      </c>
      <c r="CE53" s="17">
        <v>102.5</v>
      </c>
      <c r="CF53" s="17">
        <v>65.900000000000006</v>
      </c>
      <c r="CG53" s="17">
        <v>47.5</v>
      </c>
      <c r="CH53" s="17"/>
      <c r="CI53" s="17"/>
      <c r="CJ53" s="17"/>
      <c r="CK53" s="17"/>
      <c r="CL53" s="17">
        <v>146.5</v>
      </c>
      <c r="CM53" s="17">
        <v>147.5</v>
      </c>
      <c r="CN53" s="17">
        <v>150</v>
      </c>
      <c r="CO53" s="17"/>
      <c r="CP53" s="17"/>
      <c r="CQ53" s="17"/>
      <c r="CR53" s="17"/>
      <c r="CS53" s="17"/>
      <c r="CT53" s="17">
        <v>0</v>
      </c>
      <c r="CU53" s="17">
        <v>0</v>
      </c>
      <c r="CV53" s="17">
        <v>0</v>
      </c>
      <c r="CW53" s="17">
        <v>114</v>
      </c>
      <c r="CX53" s="17">
        <v>0</v>
      </c>
      <c r="CY53" s="17">
        <v>0</v>
      </c>
      <c r="CZ53" s="17">
        <v>0</v>
      </c>
      <c r="DA53" s="17">
        <v>16.399999999999999</v>
      </c>
      <c r="DB53" s="17">
        <v>0</v>
      </c>
      <c r="DC53" s="17">
        <v>9.8000000000000007</v>
      </c>
      <c r="DD53" s="17"/>
      <c r="DE53" s="17">
        <v>0</v>
      </c>
      <c r="DF53" s="17">
        <v>0.8</v>
      </c>
      <c r="DG53" s="17">
        <v>1.9</v>
      </c>
      <c r="DH53" s="17">
        <v>2.6</v>
      </c>
      <c r="DI53" s="17">
        <v>0</v>
      </c>
      <c r="DJ53" s="17">
        <v>20</v>
      </c>
      <c r="DK53" s="17">
        <v>18.8</v>
      </c>
      <c r="DL53" s="17">
        <v>3.4</v>
      </c>
      <c r="DM53" s="17">
        <v>18.5</v>
      </c>
      <c r="DN53" s="17">
        <v>0</v>
      </c>
      <c r="DO53" s="17">
        <v>0</v>
      </c>
      <c r="DP53" s="17">
        <v>26.8</v>
      </c>
      <c r="DQ53" s="17">
        <v>83.1</v>
      </c>
      <c r="DR53" s="17">
        <v>0</v>
      </c>
      <c r="DS53" s="17">
        <v>3.2</v>
      </c>
      <c r="DT53" s="17">
        <v>20.2</v>
      </c>
      <c r="DU53" s="17">
        <v>2.7</v>
      </c>
      <c r="DV53" s="17"/>
      <c r="DW53" s="17">
        <v>9.6999999999999993</v>
      </c>
      <c r="DX53" s="17">
        <v>6.8</v>
      </c>
      <c r="DY53" s="17">
        <v>10.8</v>
      </c>
      <c r="DZ53" s="17">
        <v>15.3</v>
      </c>
      <c r="EA53" s="17">
        <v>10</v>
      </c>
      <c r="EB53" s="17">
        <v>10.1</v>
      </c>
      <c r="EC53" s="17">
        <v>79.400000000000006</v>
      </c>
      <c r="ED53" s="17">
        <v>0</v>
      </c>
      <c r="EE53" s="17">
        <v>69.099999999999994</v>
      </c>
      <c r="EF53" s="17">
        <v>77.599999999999994</v>
      </c>
      <c r="EG53" s="17">
        <v>10.4</v>
      </c>
      <c r="EH53" s="17">
        <v>3.3</v>
      </c>
      <c r="EI53" s="17">
        <v>21</v>
      </c>
      <c r="EJ53" s="17">
        <v>6.8</v>
      </c>
      <c r="EK53" s="17">
        <v>7.2</v>
      </c>
      <c r="EL53" s="17">
        <v>20.399999999999999</v>
      </c>
      <c r="EM53" s="17">
        <v>20.399999999999999</v>
      </c>
      <c r="EN53" s="17">
        <v>20</v>
      </c>
      <c r="EO53" s="17">
        <v>0.2</v>
      </c>
      <c r="EP53" s="17">
        <v>0</v>
      </c>
      <c r="EQ53" s="17">
        <v>0</v>
      </c>
      <c r="ER53" s="17">
        <v>0</v>
      </c>
      <c r="ES53" s="17"/>
      <c r="ET53" s="17">
        <v>113.9</v>
      </c>
      <c r="EU53" s="17">
        <v>108.2</v>
      </c>
      <c r="EV53" s="17">
        <v>0</v>
      </c>
      <c r="EW53" s="17">
        <v>2.4</v>
      </c>
      <c r="EX53" s="17">
        <v>2.2000000000000002</v>
      </c>
      <c r="EY53" s="17"/>
      <c r="EZ53" s="17"/>
      <c r="FA53" s="17">
        <v>0</v>
      </c>
      <c r="FB53" s="17">
        <v>4</v>
      </c>
      <c r="FC53" s="17">
        <v>20</v>
      </c>
      <c r="FD53" s="17">
        <v>8</v>
      </c>
      <c r="FE53" s="17">
        <v>27.9</v>
      </c>
      <c r="FF53" s="17">
        <v>30.9</v>
      </c>
      <c r="FG53" s="17">
        <v>15.1</v>
      </c>
      <c r="FH53" s="17">
        <v>18.309999999999999</v>
      </c>
      <c r="FI53" s="17">
        <v>8</v>
      </c>
      <c r="FJ53" s="17">
        <v>11.143700000000001</v>
      </c>
      <c r="FK53" s="17">
        <v>7417.6536999999998</v>
      </c>
      <c r="FL53" s="15"/>
      <c r="FM53" s="17">
        <v>21.2088</v>
      </c>
      <c r="FN53" s="17">
        <v>7.9589999999999996</v>
      </c>
      <c r="FO53" s="17">
        <v>10.522</v>
      </c>
      <c r="FP53" s="17">
        <v>13.2</v>
      </c>
      <c r="FQ53" s="17">
        <v>26.981459999999998</v>
      </c>
      <c r="FR53" s="17">
        <v>18.92756</v>
      </c>
      <c r="FS53" s="17"/>
      <c r="FT53" s="17">
        <v>16.100000000000001</v>
      </c>
      <c r="FU53" s="17">
        <v>114.89882</v>
      </c>
    </row>
    <row r="54" spans="1:177" ht="24" customHeight="1" x14ac:dyDescent="0.3">
      <c r="A54" s="16" t="s">
        <v>59</v>
      </c>
      <c r="B54" s="16" t="s">
        <v>800</v>
      </c>
      <c r="C54" s="17">
        <v>205.9</v>
      </c>
      <c r="D54" s="17">
        <v>622.9</v>
      </c>
      <c r="E54" s="17">
        <v>213.9</v>
      </c>
      <c r="F54" s="17"/>
      <c r="G54" s="17"/>
      <c r="H54" s="17">
        <v>88.6</v>
      </c>
      <c r="I54" s="17">
        <v>162.5</v>
      </c>
      <c r="J54" s="17"/>
      <c r="K54" s="17"/>
      <c r="L54" s="17">
        <v>135.19999999999999</v>
      </c>
      <c r="M54" s="17">
        <v>135.5</v>
      </c>
      <c r="N54" s="17">
        <v>135</v>
      </c>
      <c r="O54" s="17">
        <v>235.2</v>
      </c>
      <c r="P54" s="17"/>
      <c r="Q54" s="17"/>
      <c r="R54" s="17">
        <v>556.9</v>
      </c>
      <c r="S54" s="17">
        <v>5.5</v>
      </c>
      <c r="T54" s="17"/>
      <c r="U54" s="17"/>
      <c r="V54" s="17"/>
      <c r="W54" s="17"/>
      <c r="X54" s="17">
        <v>164.9</v>
      </c>
      <c r="Y54" s="17">
        <v>9</v>
      </c>
      <c r="Z54" s="17">
        <v>6.8</v>
      </c>
      <c r="AA54" s="17"/>
      <c r="AB54" s="17">
        <v>6.8</v>
      </c>
      <c r="AC54" s="17">
        <v>13.6</v>
      </c>
      <c r="AD54" s="17">
        <v>129.80000000000001</v>
      </c>
      <c r="AE54" s="17"/>
      <c r="AF54" s="17"/>
      <c r="AG54" s="17"/>
      <c r="AH54" s="17"/>
      <c r="AI54" s="17">
        <v>110.7</v>
      </c>
      <c r="AJ54" s="17">
        <v>221.6</v>
      </c>
      <c r="AK54" s="17"/>
      <c r="AL54" s="17"/>
      <c r="AM54" s="17"/>
      <c r="AN54" s="17">
        <v>6.5</v>
      </c>
      <c r="AO54" s="17">
        <v>456.8</v>
      </c>
      <c r="AP54" s="17">
        <v>53</v>
      </c>
      <c r="AQ54" s="17">
        <v>151.4</v>
      </c>
      <c r="AR54" s="17">
        <v>27.8</v>
      </c>
      <c r="AS54" s="17">
        <v>18.3</v>
      </c>
      <c r="AT54" s="17">
        <v>18.8</v>
      </c>
      <c r="AU54" s="17">
        <v>87.6</v>
      </c>
      <c r="AV54" s="17">
        <v>0</v>
      </c>
      <c r="AW54" s="17">
        <v>181.8</v>
      </c>
      <c r="AX54" s="17">
        <v>91</v>
      </c>
      <c r="AY54" s="17">
        <v>106.5</v>
      </c>
      <c r="AZ54" s="17">
        <v>7.5</v>
      </c>
      <c r="BA54" s="17">
        <v>7.7</v>
      </c>
      <c r="BB54" s="17">
        <v>22.5</v>
      </c>
      <c r="BC54" s="17">
        <v>40.299999999999997</v>
      </c>
      <c r="BD54" s="17">
        <v>2.1</v>
      </c>
      <c r="BE54" s="17">
        <v>29.8</v>
      </c>
      <c r="BF54" s="17">
        <v>80.900000000000006</v>
      </c>
      <c r="BG54" s="17"/>
      <c r="BH54" s="17"/>
      <c r="BI54" s="17">
        <v>86</v>
      </c>
      <c r="BJ54" s="17"/>
      <c r="BK54" s="17"/>
      <c r="BL54" s="17">
        <v>0</v>
      </c>
      <c r="BM54" s="17"/>
      <c r="BN54" s="17"/>
      <c r="BO54" s="17"/>
      <c r="BP54" s="17">
        <v>128.1</v>
      </c>
      <c r="BQ54" s="17">
        <v>0</v>
      </c>
      <c r="BR54" s="17">
        <v>174</v>
      </c>
      <c r="BS54" s="17">
        <v>200</v>
      </c>
      <c r="BT54" s="17">
        <v>181.7</v>
      </c>
      <c r="BU54" s="17"/>
      <c r="BV54" s="17"/>
      <c r="BW54" s="17"/>
      <c r="BX54" s="17"/>
      <c r="BY54" s="17"/>
      <c r="BZ54" s="17"/>
      <c r="CA54" s="17"/>
      <c r="CB54" s="17"/>
      <c r="CC54" s="17">
        <v>3.7</v>
      </c>
      <c r="CD54" s="17">
        <v>218</v>
      </c>
      <c r="CE54" s="17">
        <v>94.9</v>
      </c>
      <c r="CF54" s="17">
        <v>64.8</v>
      </c>
      <c r="CG54" s="17">
        <v>47.2</v>
      </c>
      <c r="CH54" s="17"/>
      <c r="CI54" s="17"/>
      <c r="CJ54" s="17"/>
      <c r="CK54" s="17"/>
      <c r="CL54" s="17">
        <v>146.1</v>
      </c>
      <c r="CM54" s="17">
        <v>147.1</v>
      </c>
      <c r="CN54" s="17">
        <v>149.4</v>
      </c>
      <c r="CO54" s="17"/>
      <c r="CP54" s="17"/>
      <c r="CQ54" s="17"/>
      <c r="CR54" s="17"/>
      <c r="CS54" s="17"/>
      <c r="CT54" s="17">
        <v>0</v>
      </c>
      <c r="CU54" s="17">
        <v>0</v>
      </c>
      <c r="CV54" s="17">
        <v>0</v>
      </c>
      <c r="CW54" s="17">
        <v>105.8</v>
      </c>
      <c r="CX54" s="17">
        <v>0</v>
      </c>
      <c r="CY54" s="17">
        <v>0</v>
      </c>
      <c r="CZ54" s="17">
        <v>0</v>
      </c>
      <c r="DA54" s="17">
        <v>16.399999999999999</v>
      </c>
      <c r="DB54" s="17">
        <v>0</v>
      </c>
      <c r="DC54" s="17">
        <v>9.9</v>
      </c>
      <c r="DD54" s="17"/>
      <c r="DE54" s="17">
        <v>0</v>
      </c>
      <c r="DF54" s="17">
        <v>0.8</v>
      </c>
      <c r="DG54" s="17">
        <v>1.9</v>
      </c>
      <c r="DH54" s="17">
        <v>2.6</v>
      </c>
      <c r="DI54" s="17">
        <v>0</v>
      </c>
      <c r="DJ54" s="17">
        <v>20</v>
      </c>
      <c r="DK54" s="17">
        <v>18.8</v>
      </c>
      <c r="DL54" s="17">
        <v>3.4</v>
      </c>
      <c r="DM54" s="17">
        <v>18.5</v>
      </c>
      <c r="DN54" s="17">
        <v>0</v>
      </c>
      <c r="DO54" s="17">
        <v>0</v>
      </c>
      <c r="DP54" s="17">
        <v>26.6</v>
      </c>
      <c r="DQ54" s="17">
        <v>83.4</v>
      </c>
      <c r="DR54" s="17">
        <v>0</v>
      </c>
      <c r="DS54" s="17">
        <v>3.3</v>
      </c>
      <c r="DT54" s="17">
        <v>20.2</v>
      </c>
      <c r="DU54" s="17">
        <v>2.7</v>
      </c>
      <c r="DV54" s="17"/>
      <c r="DW54" s="17">
        <v>9.5</v>
      </c>
      <c r="DX54" s="17">
        <v>6.8</v>
      </c>
      <c r="DY54" s="17">
        <v>10.5</v>
      </c>
      <c r="DZ54" s="17">
        <v>15.2</v>
      </c>
      <c r="EA54" s="17">
        <v>10</v>
      </c>
      <c r="EB54" s="17">
        <v>7.9</v>
      </c>
      <c r="EC54" s="17">
        <v>81.099999999999994</v>
      </c>
      <c r="ED54" s="17">
        <v>0</v>
      </c>
      <c r="EE54" s="17">
        <v>68</v>
      </c>
      <c r="EF54" s="17">
        <v>77</v>
      </c>
      <c r="EG54" s="17">
        <v>11.3</v>
      </c>
      <c r="EH54" s="17">
        <v>4.5999999999999996</v>
      </c>
      <c r="EI54" s="17">
        <v>21</v>
      </c>
      <c r="EJ54" s="17">
        <v>6.8</v>
      </c>
      <c r="EK54" s="17">
        <v>7.4</v>
      </c>
      <c r="EL54" s="17">
        <v>20.399999999999999</v>
      </c>
      <c r="EM54" s="17">
        <v>20.399999999999999</v>
      </c>
      <c r="EN54" s="17">
        <v>20</v>
      </c>
      <c r="EO54" s="17">
        <v>0</v>
      </c>
      <c r="EP54" s="17">
        <v>0</v>
      </c>
      <c r="EQ54" s="17">
        <v>0</v>
      </c>
      <c r="ER54" s="17">
        <v>0</v>
      </c>
      <c r="ES54" s="17"/>
      <c r="ET54" s="17">
        <v>110.9</v>
      </c>
      <c r="EU54" s="17">
        <v>112.1</v>
      </c>
      <c r="EV54" s="17">
        <v>0</v>
      </c>
      <c r="EW54" s="17">
        <v>2.4</v>
      </c>
      <c r="EX54" s="17">
        <v>2.2000000000000002</v>
      </c>
      <c r="EY54" s="17"/>
      <c r="EZ54" s="17"/>
      <c r="FA54" s="17">
        <v>0</v>
      </c>
      <c r="FB54" s="17">
        <v>4</v>
      </c>
      <c r="FC54" s="17">
        <v>20</v>
      </c>
      <c r="FD54" s="17">
        <v>6.1</v>
      </c>
      <c r="FE54" s="17">
        <v>27.4</v>
      </c>
      <c r="FF54" s="17">
        <v>31</v>
      </c>
      <c r="FG54" s="17">
        <v>15.2</v>
      </c>
      <c r="FH54" s="17">
        <v>18.43</v>
      </c>
      <c r="FI54" s="17">
        <v>7.3</v>
      </c>
      <c r="FJ54" s="17">
        <v>11.002000000000001</v>
      </c>
      <c r="FK54" s="17">
        <v>7291.8320000000003</v>
      </c>
      <c r="FL54" s="15"/>
      <c r="FM54" s="17">
        <v>21.08032</v>
      </c>
      <c r="FN54" s="17">
        <v>7.9569999999999999</v>
      </c>
      <c r="FO54" s="17">
        <v>10.568</v>
      </c>
      <c r="FP54" s="17">
        <v>13.2</v>
      </c>
      <c r="FQ54" s="17">
        <v>26.944279999999999</v>
      </c>
      <c r="FR54" s="17">
        <v>18.927510000000002</v>
      </c>
      <c r="FS54" s="17"/>
      <c r="FT54" s="17">
        <v>15.9</v>
      </c>
      <c r="FU54" s="17">
        <v>114.57711</v>
      </c>
    </row>
    <row r="55" spans="1:177" ht="24" customHeight="1" x14ac:dyDescent="0.3">
      <c r="A55" s="16" t="s">
        <v>59</v>
      </c>
      <c r="B55" s="16" t="s">
        <v>801</v>
      </c>
      <c r="C55" s="17">
        <v>202.9</v>
      </c>
      <c r="D55" s="17">
        <v>623.70000000000005</v>
      </c>
      <c r="E55" s="17">
        <v>215.3</v>
      </c>
      <c r="F55" s="17"/>
      <c r="G55" s="17"/>
      <c r="H55" s="17">
        <v>89</v>
      </c>
      <c r="I55" s="17">
        <v>162.1</v>
      </c>
      <c r="J55" s="17"/>
      <c r="K55" s="17"/>
      <c r="L55" s="17">
        <v>177.8</v>
      </c>
      <c r="M55" s="17">
        <v>178.1</v>
      </c>
      <c r="N55" s="17">
        <v>177</v>
      </c>
      <c r="O55" s="17">
        <v>271.3</v>
      </c>
      <c r="P55" s="17"/>
      <c r="Q55" s="17"/>
      <c r="R55" s="17">
        <v>560.20000000000005</v>
      </c>
      <c r="S55" s="17">
        <v>5.6</v>
      </c>
      <c r="T55" s="17"/>
      <c r="U55" s="17"/>
      <c r="V55" s="17"/>
      <c r="W55" s="17"/>
      <c r="X55" s="17">
        <v>164.7</v>
      </c>
      <c r="Y55" s="17">
        <v>9.3000000000000007</v>
      </c>
      <c r="Z55" s="17">
        <v>6.7</v>
      </c>
      <c r="AA55" s="17"/>
      <c r="AB55" s="17">
        <v>6.8</v>
      </c>
      <c r="AC55" s="17">
        <v>14</v>
      </c>
      <c r="AD55" s="17">
        <v>88.7</v>
      </c>
      <c r="AE55" s="17"/>
      <c r="AF55" s="17"/>
      <c r="AG55" s="17"/>
      <c r="AH55" s="17"/>
      <c r="AI55" s="17">
        <v>110.7</v>
      </c>
      <c r="AJ55" s="17">
        <v>118.8</v>
      </c>
      <c r="AK55" s="17"/>
      <c r="AL55" s="17"/>
      <c r="AM55" s="17"/>
      <c r="AN55" s="17">
        <v>6.5</v>
      </c>
      <c r="AO55" s="17">
        <v>455.1</v>
      </c>
      <c r="AP55" s="17">
        <v>52</v>
      </c>
      <c r="AQ55" s="17">
        <v>150.5</v>
      </c>
      <c r="AR55" s="17">
        <v>28</v>
      </c>
      <c r="AS55" s="17">
        <v>18.399999999999999</v>
      </c>
      <c r="AT55" s="17">
        <v>18.8</v>
      </c>
      <c r="AU55" s="17">
        <v>91.8</v>
      </c>
      <c r="AV55" s="17">
        <v>0</v>
      </c>
      <c r="AW55" s="17">
        <v>182.8</v>
      </c>
      <c r="AX55" s="17">
        <v>91.1</v>
      </c>
      <c r="AY55" s="17">
        <v>105.7</v>
      </c>
      <c r="AZ55" s="17">
        <v>7.5</v>
      </c>
      <c r="BA55" s="17">
        <v>7.7</v>
      </c>
      <c r="BB55" s="17">
        <v>34.700000000000003</v>
      </c>
      <c r="BC55" s="17">
        <v>40.200000000000003</v>
      </c>
      <c r="BD55" s="17">
        <v>2.1</v>
      </c>
      <c r="BE55" s="17">
        <v>29.2</v>
      </c>
      <c r="BF55" s="17">
        <v>81.5</v>
      </c>
      <c r="BG55" s="17"/>
      <c r="BH55" s="17"/>
      <c r="BI55" s="17">
        <v>85.7</v>
      </c>
      <c r="BJ55" s="17"/>
      <c r="BK55" s="17"/>
      <c r="BL55" s="17">
        <v>0</v>
      </c>
      <c r="BM55" s="17"/>
      <c r="BN55" s="17"/>
      <c r="BO55" s="17"/>
      <c r="BP55" s="17">
        <v>128.1</v>
      </c>
      <c r="BQ55" s="17">
        <v>0</v>
      </c>
      <c r="BR55" s="17">
        <v>173.6</v>
      </c>
      <c r="BS55" s="17">
        <v>200</v>
      </c>
      <c r="BT55" s="17">
        <v>181.9</v>
      </c>
      <c r="BU55" s="17"/>
      <c r="BV55" s="17"/>
      <c r="BW55" s="17"/>
      <c r="BX55" s="17"/>
      <c r="BY55" s="17"/>
      <c r="BZ55" s="17"/>
      <c r="CA55" s="17"/>
      <c r="CB55" s="17"/>
      <c r="CC55" s="17">
        <v>3.7</v>
      </c>
      <c r="CD55" s="17">
        <v>235</v>
      </c>
      <c r="CE55" s="17">
        <v>98.3</v>
      </c>
      <c r="CF55" s="17">
        <v>64.900000000000006</v>
      </c>
      <c r="CG55" s="17">
        <v>47.2</v>
      </c>
      <c r="CH55" s="17"/>
      <c r="CI55" s="17"/>
      <c r="CJ55" s="17"/>
      <c r="CK55" s="17"/>
      <c r="CL55" s="17">
        <v>146.30000000000001</v>
      </c>
      <c r="CM55" s="17">
        <v>147.30000000000001</v>
      </c>
      <c r="CN55" s="17">
        <v>149.4</v>
      </c>
      <c r="CO55" s="17"/>
      <c r="CP55" s="17"/>
      <c r="CQ55" s="17"/>
      <c r="CR55" s="17"/>
      <c r="CS55" s="17"/>
      <c r="CT55" s="17">
        <v>0</v>
      </c>
      <c r="CU55" s="17">
        <v>0</v>
      </c>
      <c r="CV55" s="17">
        <v>0</v>
      </c>
      <c r="CW55" s="17">
        <v>99.4</v>
      </c>
      <c r="CX55" s="17">
        <v>0</v>
      </c>
      <c r="CY55" s="17">
        <v>0</v>
      </c>
      <c r="CZ55" s="17">
        <v>0</v>
      </c>
      <c r="DA55" s="17">
        <v>16.399999999999999</v>
      </c>
      <c r="DB55" s="17">
        <v>0</v>
      </c>
      <c r="DC55" s="17">
        <v>9.9</v>
      </c>
      <c r="DD55" s="17"/>
      <c r="DE55" s="17">
        <v>0</v>
      </c>
      <c r="DF55" s="17">
        <v>0.7</v>
      </c>
      <c r="DG55" s="17">
        <v>1.9</v>
      </c>
      <c r="DH55" s="17">
        <v>2.6</v>
      </c>
      <c r="DI55" s="17">
        <v>0</v>
      </c>
      <c r="DJ55" s="17">
        <v>20</v>
      </c>
      <c r="DK55" s="17">
        <v>18.8</v>
      </c>
      <c r="DL55" s="17">
        <v>3.4</v>
      </c>
      <c r="DM55" s="17">
        <v>18.5</v>
      </c>
      <c r="DN55" s="17">
        <v>0</v>
      </c>
      <c r="DO55" s="17">
        <v>0</v>
      </c>
      <c r="DP55" s="17">
        <v>26.5</v>
      </c>
      <c r="DQ55" s="17">
        <v>83.4</v>
      </c>
      <c r="DR55" s="17">
        <v>0</v>
      </c>
      <c r="DS55" s="17">
        <v>3.2</v>
      </c>
      <c r="DT55" s="17">
        <v>20.2</v>
      </c>
      <c r="DU55" s="17">
        <v>2.6</v>
      </c>
      <c r="DV55" s="17"/>
      <c r="DW55" s="17">
        <v>9.4</v>
      </c>
      <c r="DX55" s="17">
        <v>6.8</v>
      </c>
      <c r="DY55" s="17">
        <v>10.199999999999999</v>
      </c>
      <c r="DZ55" s="17">
        <v>15.1</v>
      </c>
      <c r="EA55" s="17">
        <v>10</v>
      </c>
      <c r="EB55" s="17">
        <v>5.5</v>
      </c>
      <c r="EC55" s="17">
        <v>81.3</v>
      </c>
      <c r="ED55" s="17">
        <v>0</v>
      </c>
      <c r="EE55" s="17">
        <v>69.8</v>
      </c>
      <c r="EF55" s="17">
        <v>79.3</v>
      </c>
      <c r="EG55" s="17">
        <v>8.6999999999999993</v>
      </c>
      <c r="EH55" s="17">
        <v>3.1</v>
      </c>
      <c r="EI55" s="17">
        <v>21</v>
      </c>
      <c r="EJ55" s="17">
        <v>6.8</v>
      </c>
      <c r="EK55" s="17">
        <v>7.6</v>
      </c>
      <c r="EL55" s="17">
        <v>20.399999999999999</v>
      </c>
      <c r="EM55" s="17">
        <v>20.399999999999999</v>
      </c>
      <c r="EN55" s="17">
        <v>20</v>
      </c>
      <c r="EO55" s="17">
        <v>0</v>
      </c>
      <c r="EP55" s="17">
        <v>0</v>
      </c>
      <c r="EQ55" s="17">
        <v>0</v>
      </c>
      <c r="ER55" s="17">
        <v>0</v>
      </c>
      <c r="ES55" s="17"/>
      <c r="ET55" s="17">
        <v>83.4</v>
      </c>
      <c r="EU55" s="17">
        <v>92</v>
      </c>
      <c r="EV55" s="17">
        <v>0</v>
      </c>
      <c r="EW55" s="17">
        <v>2.4</v>
      </c>
      <c r="EX55" s="17">
        <v>2.2000000000000002</v>
      </c>
      <c r="EY55" s="17"/>
      <c r="EZ55" s="17"/>
      <c r="FA55" s="17">
        <v>0</v>
      </c>
      <c r="FB55" s="17">
        <v>4</v>
      </c>
      <c r="FC55" s="17">
        <v>20.100000000000001</v>
      </c>
      <c r="FD55" s="17">
        <v>6.8</v>
      </c>
      <c r="FE55" s="17">
        <v>27.2</v>
      </c>
      <c r="FF55" s="17">
        <v>31</v>
      </c>
      <c r="FG55" s="17">
        <v>15.1</v>
      </c>
      <c r="FH55" s="17">
        <v>18.21</v>
      </c>
      <c r="FI55" s="17">
        <v>8.1</v>
      </c>
      <c r="FJ55" s="17">
        <v>11.1617</v>
      </c>
      <c r="FK55" s="17">
        <v>7292.2717000000002</v>
      </c>
      <c r="FL55" s="15"/>
      <c r="FM55" s="17">
        <v>21.310449999999999</v>
      </c>
      <c r="FN55" s="17">
        <v>7.9539999999999997</v>
      </c>
      <c r="FO55" s="17">
        <v>10.715999999999999</v>
      </c>
      <c r="FP55" s="17">
        <v>13.2</v>
      </c>
      <c r="FQ55" s="17">
        <v>26.981839999999998</v>
      </c>
      <c r="FR55" s="17">
        <v>18.927520000000001</v>
      </c>
      <c r="FS55" s="17"/>
      <c r="FT55" s="17">
        <v>15.9</v>
      </c>
      <c r="FU55" s="17">
        <v>114.98981000000001</v>
      </c>
    </row>
    <row r="56" spans="1:177" ht="24" customHeight="1" x14ac:dyDescent="0.3">
      <c r="A56" s="16" t="s">
        <v>59</v>
      </c>
      <c r="B56" s="16" t="s">
        <v>802</v>
      </c>
      <c r="C56" s="17">
        <v>203.2</v>
      </c>
      <c r="D56" s="17">
        <v>626.6</v>
      </c>
      <c r="E56" s="17">
        <v>214.5</v>
      </c>
      <c r="F56" s="17"/>
      <c r="G56" s="17"/>
      <c r="H56" s="17">
        <v>84.9</v>
      </c>
      <c r="I56" s="17">
        <v>161</v>
      </c>
      <c r="J56" s="17"/>
      <c r="K56" s="17"/>
      <c r="L56" s="17">
        <v>172.8</v>
      </c>
      <c r="M56" s="17">
        <v>172.7</v>
      </c>
      <c r="N56" s="17">
        <v>172.7</v>
      </c>
      <c r="O56" s="17">
        <v>262.89999999999998</v>
      </c>
      <c r="P56" s="17"/>
      <c r="Q56" s="17"/>
      <c r="R56" s="17">
        <v>562.9</v>
      </c>
      <c r="S56" s="17">
        <v>5.3</v>
      </c>
      <c r="T56" s="17"/>
      <c r="U56" s="17"/>
      <c r="V56" s="17"/>
      <c r="W56" s="17"/>
      <c r="X56" s="17">
        <v>160.19999999999999</v>
      </c>
      <c r="Y56" s="17">
        <v>7.5</v>
      </c>
      <c r="Z56" s="17">
        <v>6.7</v>
      </c>
      <c r="AA56" s="17"/>
      <c r="AB56" s="17">
        <v>6.9</v>
      </c>
      <c r="AC56" s="17">
        <v>14</v>
      </c>
      <c r="AD56" s="17">
        <v>88.2</v>
      </c>
      <c r="AE56" s="17"/>
      <c r="AF56" s="17"/>
      <c r="AG56" s="17"/>
      <c r="AH56" s="17"/>
      <c r="AI56" s="17">
        <v>110</v>
      </c>
      <c r="AJ56" s="17">
        <v>113.8</v>
      </c>
      <c r="AK56" s="17"/>
      <c r="AL56" s="17"/>
      <c r="AM56" s="17"/>
      <c r="AN56" s="17">
        <v>6.5</v>
      </c>
      <c r="AO56" s="17">
        <v>457.6</v>
      </c>
      <c r="AP56" s="17">
        <v>52.9</v>
      </c>
      <c r="AQ56" s="17">
        <v>148.30000000000001</v>
      </c>
      <c r="AR56" s="17">
        <v>26.7</v>
      </c>
      <c r="AS56" s="17">
        <v>18.399999999999999</v>
      </c>
      <c r="AT56" s="17">
        <v>18.8</v>
      </c>
      <c r="AU56" s="17">
        <v>89.8</v>
      </c>
      <c r="AV56" s="17">
        <v>0</v>
      </c>
      <c r="AW56" s="17">
        <v>179.9</v>
      </c>
      <c r="AX56" s="17">
        <v>93</v>
      </c>
      <c r="AY56" s="17">
        <v>106.7</v>
      </c>
      <c r="AZ56" s="17">
        <v>7.5</v>
      </c>
      <c r="BA56" s="17">
        <v>7.9</v>
      </c>
      <c r="BB56" s="17">
        <v>30.3</v>
      </c>
      <c r="BC56" s="17">
        <v>39.9</v>
      </c>
      <c r="BD56" s="17">
        <v>2.1</v>
      </c>
      <c r="BE56" s="17">
        <v>28.2</v>
      </c>
      <c r="BF56" s="17">
        <v>81.400000000000006</v>
      </c>
      <c r="BG56" s="17"/>
      <c r="BH56" s="17"/>
      <c r="BI56" s="17">
        <v>85.6</v>
      </c>
      <c r="BJ56" s="17"/>
      <c r="BK56" s="17"/>
      <c r="BL56" s="17">
        <v>0</v>
      </c>
      <c r="BM56" s="17"/>
      <c r="BN56" s="17"/>
      <c r="BO56" s="17"/>
      <c r="BP56" s="17">
        <v>126.2</v>
      </c>
      <c r="BQ56" s="17">
        <v>0</v>
      </c>
      <c r="BR56" s="17">
        <v>176.1</v>
      </c>
      <c r="BS56" s="17">
        <v>200</v>
      </c>
      <c r="BT56" s="17">
        <v>180.6</v>
      </c>
      <c r="BU56" s="17"/>
      <c r="BV56" s="17"/>
      <c r="BW56" s="17"/>
      <c r="BX56" s="17"/>
      <c r="BY56" s="17"/>
      <c r="BZ56" s="17"/>
      <c r="CA56" s="17"/>
      <c r="CB56" s="17"/>
      <c r="CC56" s="17">
        <v>3.7</v>
      </c>
      <c r="CD56" s="17">
        <v>167</v>
      </c>
      <c r="CE56" s="17">
        <v>86.2</v>
      </c>
      <c r="CF56" s="17">
        <v>63.9</v>
      </c>
      <c r="CG56" s="17">
        <v>46.8</v>
      </c>
      <c r="CH56" s="17"/>
      <c r="CI56" s="17"/>
      <c r="CJ56" s="17"/>
      <c r="CK56" s="17"/>
      <c r="CL56" s="17">
        <v>148.5</v>
      </c>
      <c r="CM56" s="17">
        <v>149.6</v>
      </c>
      <c r="CN56" s="17">
        <v>151.30000000000001</v>
      </c>
      <c r="CO56" s="17"/>
      <c r="CP56" s="17"/>
      <c r="CQ56" s="17"/>
      <c r="CR56" s="17"/>
      <c r="CS56" s="17"/>
      <c r="CT56" s="17">
        <v>0</v>
      </c>
      <c r="CU56" s="17">
        <v>0</v>
      </c>
      <c r="CV56" s="17">
        <v>0</v>
      </c>
      <c r="CW56" s="17">
        <v>85.9</v>
      </c>
      <c r="CX56" s="17">
        <v>0</v>
      </c>
      <c r="CY56" s="17">
        <v>0</v>
      </c>
      <c r="CZ56" s="17">
        <v>0</v>
      </c>
      <c r="DA56" s="17">
        <v>16.399999999999999</v>
      </c>
      <c r="DB56" s="17">
        <v>0</v>
      </c>
      <c r="DC56" s="17">
        <v>9.9</v>
      </c>
      <c r="DD56" s="17"/>
      <c r="DE56" s="17">
        <v>0</v>
      </c>
      <c r="DF56" s="17">
        <v>0.7</v>
      </c>
      <c r="DG56" s="17">
        <v>2</v>
      </c>
      <c r="DH56" s="17">
        <v>2.6</v>
      </c>
      <c r="DI56" s="17">
        <v>0</v>
      </c>
      <c r="DJ56" s="17">
        <v>20</v>
      </c>
      <c r="DK56" s="17">
        <v>18.7</v>
      </c>
      <c r="DL56" s="17">
        <v>3.4</v>
      </c>
      <c r="DM56" s="17">
        <v>18.5</v>
      </c>
      <c r="DN56" s="17">
        <v>0</v>
      </c>
      <c r="DO56" s="17">
        <v>0</v>
      </c>
      <c r="DP56" s="17">
        <v>24.9</v>
      </c>
      <c r="DQ56" s="17">
        <v>81.5</v>
      </c>
      <c r="DR56" s="17">
        <v>0</v>
      </c>
      <c r="DS56" s="17">
        <v>3.2</v>
      </c>
      <c r="DT56" s="17">
        <v>20.2</v>
      </c>
      <c r="DU56" s="17">
        <v>2.6</v>
      </c>
      <c r="DV56" s="17"/>
      <c r="DW56" s="17">
        <v>9.5</v>
      </c>
      <c r="DX56" s="17">
        <v>6.8</v>
      </c>
      <c r="DY56" s="17">
        <v>10.1</v>
      </c>
      <c r="DZ56" s="17">
        <v>14.8</v>
      </c>
      <c r="EA56" s="17">
        <v>10</v>
      </c>
      <c r="EB56" s="17">
        <v>11.1</v>
      </c>
      <c r="EC56" s="17">
        <v>80.400000000000006</v>
      </c>
      <c r="ED56" s="17">
        <v>0</v>
      </c>
      <c r="EE56" s="17">
        <v>68.5</v>
      </c>
      <c r="EF56" s="17">
        <v>79.7</v>
      </c>
      <c r="EG56" s="17">
        <v>8.9</v>
      </c>
      <c r="EH56" s="17">
        <v>3.9</v>
      </c>
      <c r="EI56" s="17">
        <v>21</v>
      </c>
      <c r="EJ56" s="17">
        <v>6.8</v>
      </c>
      <c r="EK56" s="17">
        <v>7.6</v>
      </c>
      <c r="EL56" s="17">
        <v>20.399999999999999</v>
      </c>
      <c r="EM56" s="17">
        <v>20.399999999999999</v>
      </c>
      <c r="EN56" s="17">
        <v>20</v>
      </c>
      <c r="EO56" s="17">
        <v>0</v>
      </c>
      <c r="EP56" s="17">
        <v>0</v>
      </c>
      <c r="EQ56" s="17">
        <v>0</v>
      </c>
      <c r="ER56" s="17">
        <v>0</v>
      </c>
      <c r="ES56" s="17"/>
      <c r="ET56" s="17">
        <v>73.7</v>
      </c>
      <c r="EU56" s="17">
        <v>71.5</v>
      </c>
      <c r="EV56" s="17">
        <v>0</v>
      </c>
      <c r="EW56" s="17">
        <v>2.4</v>
      </c>
      <c r="EX56" s="17">
        <v>2.2000000000000002</v>
      </c>
      <c r="EY56" s="17"/>
      <c r="EZ56" s="17"/>
      <c r="FA56" s="17">
        <v>0</v>
      </c>
      <c r="FB56" s="17">
        <v>4</v>
      </c>
      <c r="FC56" s="17">
        <v>20</v>
      </c>
      <c r="FD56" s="17">
        <v>8.8000000000000007</v>
      </c>
      <c r="FE56" s="17">
        <v>28</v>
      </c>
      <c r="FF56" s="17">
        <v>31.3</v>
      </c>
      <c r="FG56" s="17">
        <v>15.5</v>
      </c>
      <c r="FH56" s="17">
        <v>17.18</v>
      </c>
      <c r="FI56" s="17">
        <v>8.9</v>
      </c>
      <c r="FJ56" s="17">
        <v>11.0307</v>
      </c>
      <c r="FK56" s="17">
        <v>7133.1107000000002</v>
      </c>
      <c r="FL56" s="15"/>
      <c r="FM56" s="17">
        <v>21.382380000000001</v>
      </c>
      <c r="FN56" s="17">
        <v>7.9509999999999996</v>
      </c>
      <c r="FO56" s="17">
        <v>10.73</v>
      </c>
      <c r="FP56" s="17">
        <v>13.2</v>
      </c>
      <c r="FQ56" s="17">
        <v>26.989129999999999</v>
      </c>
      <c r="FR56" s="17">
        <v>18.926870000000001</v>
      </c>
      <c r="FS56" s="17"/>
      <c r="FT56" s="17">
        <v>7.8</v>
      </c>
      <c r="FU56" s="17">
        <v>106.97938000000001</v>
      </c>
    </row>
    <row r="57" spans="1:177" ht="24" customHeight="1" x14ac:dyDescent="0.3">
      <c r="A57" s="16" t="s">
        <v>59</v>
      </c>
      <c r="B57" s="16" t="s">
        <v>803</v>
      </c>
      <c r="C57" s="17">
        <v>203.8</v>
      </c>
      <c r="D57" s="17">
        <v>617.4</v>
      </c>
      <c r="E57" s="17">
        <v>212.7</v>
      </c>
      <c r="F57" s="17"/>
      <c r="G57" s="17"/>
      <c r="H57" s="17">
        <v>88.6</v>
      </c>
      <c r="I57" s="17">
        <v>161.1</v>
      </c>
      <c r="J57" s="17"/>
      <c r="K57" s="17"/>
      <c r="L57" s="17">
        <v>155.1</v>
      </c>
      <c r="M57" s="17">
        <v>155.19999999999999</v>
      </c>
      <c r="N57" s="17">
        <v>155.30000000000001</v>
      </c>
      <c r="O57" s="17">
        <v>259.39999999999998</v>
      </c>
      <c r="P57" s="17"/>
      <c r="Q57" s="17"/>
      <c r="R57" s="17">
        <v>547.79999999999995</v>
      </c>
      <c r="S57" s="17">
        <v>5.6</v>
      </c>
      <c r="T57" s="17"/>
      <c r="U57" s="17"/>
      <c r="V57" s="17"/>
      <c r="W57" s="17"/>
      <c r="X57" s="17">
        <v>161.9</v>
      </c>
      <c r="Y57" s="17">
        <v>7.2</v>
      </c>
      <c r="Z57" s="17">
        <v>6.6</v>
      </c>
      <c r="AA57" s="17"/>
      <c r="AB57" s="17">
        <v>6.8</v>
      </c>
      <c r="AC57" s="17">
        <v>14</v>
      </c>
      <c r="AD57" s="17">
        <v>87.5</v>
      </c>
      <c r="AE57" s="17"/>
      <c r="AF57" s="17"/>
      <c r="AG57" s="17"/>
      <c r="AH57" s="17"/>
      <c r="AI57" s="17">
        <v>109.9</v>
      </c>
      <c r="AJ57" s="17">
        <v>87.7</v>
      </c>
      <c r="AK57" s="17"/>
      <c r="AL57" s="17"/>
      <c r="AM57" s="17"/>
      <c r="AN57" s="17">
        <v>6.5</v>
      </c>
      <c r="AO57" s="17">
        <v>455.5</v>
      </c>
      <c r="AP57" s="17">
        <v>50.7</v>
      </c>
      <c r="AQ57" s="17">
        <v>150.1</v>
      </c>
      <c r="AR57" s="17">
        <v>28</v>
      </c>
      <c r="AS57" s="17">
        <v>18.399999999999999</v>
      </c>
      <c r="AT57" s="17">
        <v>18.8</v>
      </c>
      <c r="AU57" s="17">
        <v>90.5</v>
      </c>
      <c r="AV57" s="17">
        <v>0</v>
      </c>
      <c r="AW57" s="17">
        <v>180.9</v>
      </c>
      <c r="AX57" s="17">
        <v>90.3</v>
      </c>
      <c r="AY57" s="17">
        <v>105.6</v>
      </c>
      <c r="AZ57" s="17">
        <v>7.5</v>
      </c>
      <c r="BA57" s="17">
        <v>7.7</v>
      </c>
      <c r="BB57" s="17">
        <v>35.200000000000003</v>
      </c>
      <c r="BC57" s="17">
        <v>39</v>
      </c>
      <c r="BD57" s="17">
        <v>2.1</v>
      </c>
      <c r="BE57" s="17">
        <v>30.1</v>
      </c>
      <c r="BF57" s="17">
        <v>79.3</v>
      </c>
      <c r="BG57" s="17"/>
      <c r="BH57" s="17"/>
      <c r="BI57" s="17">
        <v>85.2</v>
      </c>
      <c r="BJ57" s="17"/>
      <c r="BK57" s="17"/>
      <c r="BL57" s="17">
        <v>0</v>
      </c>
      <c r="BM57" s="17"/>
      <c r="BN57" s="17"/>
      <c r="BO57" s="17"/>
      <c r="BP57" s="17">
        <v>127.5</v>
      </c>
      <c r="BQ57" s="17">
        <v>0</v>
      </c>
      <c r="BR57" s="17">
        <v>173.8</v>
      </c>
      <c r="BS57" s="17">
        <v>200</v>
      </c>
      <c r="BT57" s="17">
        <v>182.1</v>
      </c>
      <c r="BU57" s="17"/>
      <c r="BV57" s="17"/>
      <c r="BW57" s="17"/>
      <c r="BX57" s="17"/>
      <c r="BY57" s="17"/>
      <c r="BZ57" s="17"/>
      <c r="CA57" s="17"/>
      <c r="CB57" s="17"/>
      <c r="CC57" s="17">
        <v>3.7</v>
      </c>
      <c r="CD57" s="17">
        <v>89.1</v>
      </c>
      <c r="CE57" s="17">
        <v>88.7</v>
      </c>
      <c r="CF57" s="17">
        <v>64.099999999999994</v>
      </c>
      <c r="CG57" s="17">
        <v>47.1</v>
      </c>
      <c r="CH57" s="17"/>
      <c r="CI57" s="17"/>
      <c r="CJ57" s="17"/>
      <c r="CK57" s="17"/>
      <c r="CL57" s="17">
        <v>146.19999999999999</v>
      </c>
      <c r="CM57" s="17">
        <v>147</v>
      </c>
      <c r="CN57" s="17">
        <v>149.30000000000001</v>
      </c>
      <c r="CO57" s="17"/>
      <c r="CP57" s="17"/>
      <c r="CQ57" s="17"/>
      <c r="CR57" s="17"/>
      <c r="CS57" s="17"/>
      <c r="CT57" s="17">
        <v>0</v>
      </c>
      <c r="CU57" s="17">
        <v>0</v>
      </c>
      <c r="CV57" s="17">
        <v>0</v>
      </c>
      <c r="CW57" s="17">
        <v>72.400000000000006</v>
      </c>
      <c r="CX57" s="17">
        <v>0</v>
      </c>
      <c r="CY57" s="17">
        <v>0</v>
      </c>
      <c r="CZ57" s="17">
        <v>0</v>
      </c>
      <c r="DA57" s="17">
        <v>16.600000000000001</v>
      </c>
      <c r="DB57" s="17">
        <v>0</v>
      </c>
      <c r="DC57" s="17">
        <v>9.9</v>
      </c>
      <c r="DD57" s="17"/>
      <c r="DE57" s="17">
        <v>0</v>
      </c>
      <c r="DF57" s="17">
        <v>0.7</v>
      </c>
      <c r="DG57" s="17">
        <v>2</v>
      </c>
      <c r="DH57" s="17">
        <v>2.5</v>
      </c>
      <c r="DI57" s="17">
        <v>0</v>
      </c>
      <c r="DJ57" s="17">
        <v>20</v>
      </c>
      <c r="DK57" s="17">
        <v>18.7</v>
      </c>
      <c r="DL57" s="17">
        <v>3.4</v>
      </c>
      <c r="DM57" s="17">
        <v>18.5</v>
      </c>
      <c r="DN57" s="17">
        <v>0</v>
      </c>
      <c r="DO57" s="17">
        <v>0</v>
      </c>
      <c r="DP57" s="17">
        <v>25</v>
      </c>
      <c r="DQ57" s="17">
        <v>78.900000000000006</v>
      </c>
      <c r="DR57" s="17">
        <v>0</v>
      </c>
      <c r="DS57" s="17">
        <v>3.3</v>
      </c>
      <c r="DT57" s="17">
        <v>20.2</v>
      </c>
      <c r="DU57" s="17">
        <v>2.6</v>
      </c>
      <c r="DV57" s="17"/>
      <c r="DW57" s="17">
        <v>9.4</v>
      </c>
      <c r="DX57" s="17">
        <v>6.7</v>
      </c>
      <c r="DY57" s="17">
        <v>9.8000000000000007</v>
      </c>
      <c r="DZ57" s="17">
        <v>12.8</v>
      </c>
      <c r="EA57" s="17">
        <v>10</v>
      </c>
      <c r="EB57" s="17">
        <v>16.100000000000001</v>
      </c>
      <c r="EC57" s="17">
        <v>80.3</v>
      </c>
      <c r="ED57" s="17">
        <v>0</v>
      </c>
      <c r="EE57" s="17">
        <v>61.1</v>
      </c>
      <c r="EF57" s="17">
        <v>85.3</v>
      </c>
      <c r="EG57" s="17">
        <v>9.5</v>
      </c>
      <c r="EH57" s="17">
        <v>3.8</v>
      </c>
      <c r="EI57" s="17">
        <v>21</v>
      </c>
      <c r="EJ57" s="17">
        <v>6.8</v>
      </c>
      <c r="EK57" s="17">
        <v>7.6</v>
      </c>
      <c r="EL57" s="17">
        <v>20.399999999999999</v>
      </c>
      <c r="EM57" s="17">
        <v>20.399999999999999</v>
      </c>
      <c r="EN57" s="17">
        <v>20</v>
      </c>
      <c r="EO57" s="17">
        <v>0.1</v>
      </c>
      <c r="EP57" s="17">
        <v>0</v>
      </c>
      <c r="EQ57" s="17">
        <v>0</v>
      </c>
      <c r="ER57" s="17">
        <v>0</v>
      </c>
      <c r="ES57" s="17"/>
      <c r="ET57" s="17">
        <v>57.5</v>
      </c>
      <c r="EU57" s="17">
        <v>46.2</v>
      </c>
      <c r="EV57" s="17">
        <v>0</v>
      </c>
      <c r="EW57" s="17">
        <v>2.4</v>
      </c>
      <c r="EX57" s="17">
        <v>2.2000000000000002</v>
      </c>
      <c r="EY57" s="17"/>
      <c r="EZ57" s="17"/>
      <c r="FA57" s="17">
        <v>0</v>
      </c>
      <c r="FB57" s="17">
        <v>4</v>
      </c>
      <c r="FC57" s="17">
        <v>20</v>
      </c>
      <c r="FD57" s="17">
        <v>9.1999999999999993</v>
      </c>
      <c r="FE57" s="17">
        <v>28.1</v>
      </c>
      <c r="FF57" s="17">
        <v>31</v>
      </c>
      <c r="FG57" s="17">
        <v>15.5</v>
      </c>
      <c r="FH57" s="17">
        <v>18.34</v>
      </c>
      <c r="FI57" s="17">
        <v>9.1999999999999993</v>
      </c>
      <c r="FJ57" s="17">
        <v>11.2278</v>
      </c>
      <c r="FK57" s="17">
        <v>6894.2677999999996</v>
      </c>
      <c r="FL57" s="15"/>
      <c r="FM57" s="17">
        <v>21.2761</v>
      </c>
      <c r="FN57" s="17">
        <v>7.9530000000000003</v>
      </c>
      <c r="FO57" s="17">
        <v>11.061999999999999</v>
      </c>
      <c r="FP57" s="17">
        <v>13.2</v>
      </c>
      <c r="FQ57" s="17">
        <v>27.063230000000001</v>
      </c>
      <c r="FR57" s="17">
        <v>18.926290000000002</v>
      </c>
      <c r="FS57" s="17"/>
      <c r="FT57" s="17">
        <v>7.8</v>
      </c>
      <c r="FU57" s="17">
        <v>107.28062</v>
      </c>
    </row>
    <row r="58" spans="1:177" ht="24" customHeight="1" x14ac:dyDescent="0.3">
      <c r="A58" s="18" t="s">
        <v>804</v>
      </c>
      <c r="B58" s="18" t="s">
        <v>60</v>
      </c>
      <c r="C58" s="19">
        <v>207</v>
      </c>
      <c r="D58" s="19">
        <v>635.79999999999995</v>
      </c>
      <c r="E58" s="19">
        <v>148.69999999999999</v>
      </c>
      <c r="F58" s="19"/>
      <c r="G58" s="19"/>
      <c r="H58" s="19">
        <v>90.6</v>
      </c>
      <c r="I58" s="19">
        <v>165.6</v>
      </c>
      <c r="J58" s="19"/>
      <c r="K58" s="19"/>
      <c r="L58" s="19">
        <v>174.8</v>
      </c>
      <c r="M58" s="19">
        <v>173.8</v>
      </c>
      <c r="N58" s="19">
        <v>173.7</v>
      </c>
      <c r="O58" s="19">
        <v>248.7</v>
      </c>
      <c r="P58" s="19"/>
      <c r="Q58" s="19"/>
      <c r="R58" s="19">
        <v>581.4</v>
      </c>
      <c r="S58" s="19">
        <v>5.7</v>
      </c>
      <c r="T58" s="19"/>
      <c r="U58" s="19"/>
      <c r="V58" s="19"/>
      <c r="W58" s="19"/>
      <c r="X58" s="19">
        <v>167</v>
      </c>
      <c r="Y58" s="19">
        <v>8.4</v>
      </c>
      <c r="Z58" s="19">
        <v>6.6</v>
      </c>
      <c r="AA58" s="19"/>
      <c r="AB58" s="19">
        <v>6.8</v>
      </c>
      <c r="AC58" s="19">
        <v>13.9</v>
      </c>
      <c r="AD58" s="19">
        <v>90.3</v>
      </c>
      <c r="AE58" s="19"/>
      <c r="AF58" s="19"/>
      <c r="AG58" s="19"/>
      <c r="AH58" s="19"/>
      <c r="AI58" s="19">
        <v>110.9</v>
      </c>
      <c r="AJ58" s="19">
        <v>41.3</v>
      </c>
      <c r="AK58" s="19"/>
      <c r="AL58" s="19"/>
      <c r="AM58" s="19"/>
      <c r="AN58" s="19">
        <v>6.5</v>
      </c>
      <c r="AO58" s="19">
        <v>229</v>
      </c>
      <c r="AP58" s="19">
        <v>51.3</v>
      </c>
      <c r="AQ58" s="19">
        <v>151.9</v>
      </c>
      <c r="AR58" s="19">
        <v>26.9</v>
      </c>
      <c r="AS58" s="19">
        <v>18.600000000000001</v>
      </c>
      <c r="AT58" s="19">
        <v>18.8</v>
      </c>
      <c r="AU58" s="19">
        <v>95.2</v>
      </c>
      <c r="AV58" s="19">
        <v>0</v>
      </c>
      <c r="AW58" s="19">
        <v>185.6</v>
      </c>
      <c r="AX58" s="19">
        <v>92.2</v>
      </c>
      <c r="AY58" s="19">
        <v>106.8</v>
      </c>
      <c r="AZ58" s="19">
        <v>7.2</v>
      </c>
      <c r="BA58" s="19">
        <v>7.8</v>
      </c>
      <c r="BB58" s="19">
        <v>35.700000000000003</v>
      </c>
      <c r="BC58" s="19">
        <v>40.5</v>
      </c>
      <c r="BD58" s="19">
        <v>2.1</v>
      </c>
      <c r="BE58" s="19">
        <v>30.3</v>
      </c>
      <c r="BF58" s="19">
        <v>88.3</v>
      </c>
      <c r="BG58" s="19"/>
      <c r="BH58" s="19"/>
      <c r="BI58" s="19">
        <v>86.7</v>
      </c>
      <c r="BJ58" s="19"/>
      <c r="BK58" s="19"/>
      <c r="BL58" s="19">
        <v>0</v>
      </c>
      <c r="BM58" s="19"/>
      <c r="BN58" s="19"/>
      <c r="BO58" s="19"/>
      <c r="BP58" s="19">
        <v>129.5</v>
      </c>
      <c r="BQ58" s="19">
        <v>0</v>
      </c>
      <c r="BR58" s="19">
        <v>172.9</v>
      </c>
      <c r="BS58" s="19">
        <v>200</v>
      </c>
      <c r="BT58" s="19">
        <v>181.9</v>
      </c>
      <c r="BU58" s="19"/>
      <c r="BV58" s="19"/>
      <c r="BW58" s="19"/>
      <c r="BX58" s="19"/>
      <c r="BY58" s="19"/>
      <c r="BZ58" s="19"/>
      <c r="CA58" s="19"/>
      <c r="CB58" s="19"/>
      <c r="CC58" s="19">
        <v>3.7</v>
      </c>
      <c r="CD58" s="19">
        <v>183.1</v>
      </c>
      <c r="CE58" s="19">
        <v>105.3</v>
      </c>
      <c r="CF58" s="19">
        <v>64.2</v>
      </c>
      <c r="CG58" s="19">
        <v>47.4</v>
      </c>
      <c r="CH58" s="19"/>
      <c r="CI58" s="19"/>
      <c r="CJ58" s="19"/>
      <c r="CK58" s="19"/>
      <c r="CL58" s="19">
        <v>146</v>
      </c>
      <c r="CM58" s="19">
        <v>146.9</v>
      </c>
      <c r="CN58" s="19">
        <v>148.4</v>
      </c>
      <c r="CO58" s="19"/>
      <c r="CP58" s="19"/>
      <c r="CQ58" s="19"/>
      <c r="CR58" s="19"/>
      <c r="CS58" s="19"/>
      <c r="CT58" s="19">
        <v>0</v>
      </c>
      <c r="CU58" s="19">
        <v>0</v>
      </c>
      <c r="CV58" s="19">
        <v>0</v>
      </c>
      <c r="CW58" s="19">
        <v>58.5</v>
      </c>
      <c r="CX58" s="19">
        <v>0</v>
      </c>
      <c r="CY58" s="19">
        <v>0</v>
      </c>
      <c r="CZ58" s="19">
        <v>0</v>
      </c>
      <c r="DA58" s="19">
        <v>16.399999999999999</v>
      </c>
      <c r="DB58" s="19">
        <v>0</v>
      </c>
      <c r="DC58" s="19">
        <v>9.9</v>
      </c>
      <c r="DD58" s="19"/>
      <c r="DE58" s="19">
        <v>0</v>
      </c>
      <c r="DF58" s="19">
        <v>0.6</v>
      </c>
      <c r="DG58" s="19">
        <v>2</v>
      </c>
      <c r="DH58" s="19">
        <v>2.5</v>
      </c>
      <c r="DI58" s="19">
        <v>0</v>
      </c>
      <c r="DJ58" s="19">
        <v>20</v>
      </c>
      <c r="DK58" s="19">
        <v>18.7</v>
      </c>
      <c r="DL58" s="19">
        <v>3.4</v>
      </c>
      <c r="DM58" s="19">
        <v>18.5</v>
      </c>
      <c r="DN58" s="19">
        <v>0</v>
      </c>
      <c r="DO58" s="19">
        <v>0</v>
      </c>
      <c r="DP58" s="19">
        <v>23.9</v>
      </c>
      <c r="DQ58" s="19">
        <v>76</v>
      </c>
      <c r="DR58" s="19">
        <v>0</v>
      </c>
      <c r="DS58" s="19">
        <v>3.3</v>
      </c>
      <c r="DT58" s="19">
        <v>20.2</v>
      </c>
      <c r="DU58" s="19">
        <v>2.6</v>
      </c>
      <c r="DV58" s="19"/>
      <c r="DW58" s="19">
        <v>9.4</v>
      </c>
      <c r="DX58" s="19">
        <v>6.6</v>
      </c>
      <c r="DY58" s="19">
        <v>10.8</v>
      </c>
      <c r="DZ58" s="19">
        <v>13.5</v>
      </c>
      <c r="EA58" s="19">
        <v>10</v>
      </c>
      <c r="EB58" s="19">
        <v>14.8</v>
      </c>
      <c r="EC58" s="19">
        <v>78.400000000000006</v>
      </c>
      <c r="ED58" s="19">
        <v>0</v>
      </c>
      <c r="EE58" s="19">
        <v>64.8</v>
      </c>
      <c r="EF58" s="19">
        <v>87.1</v>
      </c>
      <c r="EG58" s="19">
        <v>6.7</v>
      </c>
      <c r="EH58" s="19">
        <v>2.2000000000000002</v>
      </c>
      <c r="EI58" s="19">
        <v>21</v>
      </c>
      <c r="EJ58" s="19">
        <v>6.7</v>
      </c>
      <c r="EK58" s="19">
        <v>7.4</v>
      </c>
      <c r="EL58" s="19">
        <v>20.399999999999999</v>
      </c>
      <c r="EM58" s="19">
        <v>20.399999999999999</v>
      </c>
      <c r="EN58" s="19">
        <v>20</v>
      </c>
      <c r="EO58" s="19">
        <v>0</v>
      </c>
      <c r="EP58" s="19">
        <v>0</v>
      </c>
      <c r="EQ58" s="19">
        <v>0</v>
      </c>
      <c r="ER58" s="19">
        <v>0</v>
      </c>
      <c r="ES58" s="19"/>
      <c r="ET58" s="19">
        <v>49.4</v>
      </c>
      <c r="EU58" s="19">
        <v>39.799999999999997</v>
      </c>
      <c r="EV58" s="19">
        <v>0</v>
      </c>
      <c r="EW58" s="19">
        <v>2.4</v>
      </c>
      <c r="EX58" s="19">
        <v>2.2000000000000002</v>
      </c>
      <c r="EY58" s="19"/>
      <c r="EZ58" s="19"/>
      <c r="FA58" s="19">
        <v>0</v>
      </c>
      <c r="FB58" s="19">
        <v>4</v>
      </c>
      <c r="FC58" s="19">
        <v>20</v>
      </c>
      <c r="FD58" s="19">
        <v>9.4</v>
      </c>
      <c r="FE58" s="19">
        <v>28</v>
      </c>
      <c r="FF58" s="19">
        <v>30.8</v>
      </c>
      <c r="FG58" s="19">
        <v>15.5</v>
      </c>
      <c r="FH58" s="19">
        <v>4.7699999999999996</v>
      </c>
      <c r="FI58" s="19">
        <v>7.9</v>
      </c>
      <c r="FJ58" s="19">
        <v>11.251799999999999</v>
      </c>
      <c r="FK58" s="19">
        <v>6763.8217999999997</v>
      </c>
      <c r="FL58" s="15"/>
      <c r="FM58" s="19">
        <v>21.422229999999999</v>
      </c>
      <c r="FN58" s="19">
        <v>7.9580000000000002</v>
      </c>
      <c r="FO58" s="19">
        <v>10.518000000000001</v>
      </c>
      <c r="FP58" s="19">
        <v>13.2</v>
      </c>
      <c r="FQ58" s="19">
        <v>27.075040000000001</v>
      </c>
      <c r="FR58" s="19">
        <v>18.926290000000002</v>
      </c>
      <c r="FS58" s="19"/>
      <c r="FT58" s="19">
        <v>7.8</v>
      </c>
      <c r="FU58" s="19">
        <v>106.89955999999999</v>
      </c>
    </row>
    <row r="59" spans="1:177" ht="25.05" customHeight="1" x14ac:dyDescent="0.3">
      <c r="A59" s="198" t="s">
        <v>805</v>
      </c>
      <c r="B59" s="199"/>
      <c r="C59" s="20">
        <v>4931.3</v>
      </c>
      <c r="D59" s="20">
        <v>14989.05</v>
      </c>
      <c r="E59" s="20">
        <v>5100.1499999999996</v>
      </c>
      <c r="F59" s="20">
        <v>0</v>
      </c>
      <c r="G59" s="20">
        <v>0</v>
      </c>
      <c r="H59" s="20">
        <v>2137.8000000000002</v>
      </c>
      <c r="I59" s="20">
        <v>3889.8</v>
      </c>
      <c r="J59" s="20">
        <v>0</v>
      </c>
      <c r="K59" s="20">
        <v>0</v>
      </c>
      <c r="L59" s="20">
        <v>3292.7</v>
      </c>
      <c r="M59" s="20">
        <v>3301.1</v>
      </c>
      <c r="N59" s="20">
        <v>3303.7</v>
      </c>
      <c r="O59" s="20">
        <v>5658.2</v>
      </c>
      <c r="P59" s="20">
        <v>0</v>
      </c>
      <c r="Q59" s="20">
        <v>0</v>
      </c>
      <c r="R59" s="20">
        <v>9088</v>
      </c>
      <c r="S59" s="20">
        <v>133.5</v>
      </c>
      <c r="T59" s="20">
        <v>0</v>
      </c>
      <c r="U59" s="20">
        <v>0</v>
      </c>
      <c r="V59" s="20">
        <v>0</v>
      </c>
      <c r="W59" s="20">
        <v>0</v>
      </c>
      <c r="X59" s="20">
        <v>3970.25</v>
      </c>
      <c r="Y59" s="20">
        <v>128.1</v>
      </c>
      <c r="Z59" s="20">
        <v>132.19999999999999</v>
      </c>
      <c r="AA59" s="20">
        <v>0</v>
      </c>
      <c r="AB59" s="20">
        <v>163.6</v>
      </c>
      <c r="AC59" s="20">
        <v>308.7</v>
      </c>
      <c r="AD59" s="20">
        <v>1901.45</v>
      </c>
      <c r="AE59" s="20">
        <v>0</v>
      </c>
      <c r="AF59" s="20">
        <v>0</v>
      </c>
      <c r="AG59" s="20">
        <v>0</v>
      </c>
      <c r="AH59" s="20">
        <v>0</v>
      </c>
      <c r="AI59" s="20">
        <v>2651.55</v>
      </c>
      <c r="AJ59" s="20">
        <v>2490.9</v>
      </c>
      <c r="AK59" s="20">
        <v>0</v>
      </c>
      <c r="AL59" s="20">
        <v>0</v>
      </c>
      <c r="AM59" s="20">
        <v>0</v>
      </c>
      <c r="AN59" s="20">
        <v>155.1</v>
      </c>
      <c r="AO59" s="20">
        <v>4270.8</v>
      </c>
      <c r="AP59" s="20">
        <v>1329.95</v>
      </c>
      <c r="AQ59" s="20">
        <v>3397.85</v>
      </c>
      <c r="AR59" s="20">
        <v>701.45</v>
      </c>
      <c r="AS59" s="20">
        <v>441.75</v>
      </c>
      <c r="AT59" s="20">
        <v>448.3</v>
      </c>
      <c r="AU59" s="20">
        <v>2172.65</v>
      </c>
      <c r="AV59" s="20">
        <v>2818.05</v>
      </c>
      <c r="AW59" s="20">
        <v>4111.1499999999996</v>
      </c>
      <c r="AX59" s="20">
        <v>3553.5</v>
      </c>
      <c r="AY59" s="20">
        <v>2555.9</v>
      </c>
      <c r="AZ59" s="20">
        <v>179.25</v>
      </c>
      <c r="BA59" s="20">
        <v>190.05</v>
      </c>
      <c r="BB59" s="20">
        <v>719.85</v>
      </c>
      <c r="BC59" s="20">
        <v>995.15</v>
      </c>
      <c r="BD59" s="20">
        <v>50.4</v>
      </c>
      <c r="BE59" s="20">
        <v>456.75</v>
      </c>
      <c r="BF59" s="20">
        <v>1818.9</v>
      </c>
      <c r="BG59" s="20">
        <v>0</v>
      </c>
      <c r="BH59" s="20">
        <v>0</v>
      </c>
      <c r="BI59" s="20">
        <v>1643.25</v>
      </c>
      <c r="BJ59" s="20">
        <v>0</v>
      </c>
      <c r="BK59" s="20">
        <v>0</v>
      </c>
      <c r="BL59" s="20">
        <v>36.200000000000003</v>
      </c>
      <c r="BM59" s="20">
        <v>0</v>
      </c>
      <c r="BN59" s="20">
        <v>0</v>
      </c>
      <c r="BO59" s="20">
        <v>0</v>
      </c>
      <c r="BP59" s="20">
        <v>2680.45</v>
      </c>
      <c r="BQ59" s="20">
        <v>255.4</v>
      </c>
      <c r="BR59" s="20">
        <v>4020.1</v>
      </c>
      <c r="BS59" s="20">
        <v>4736.6499999999996</v>
      </c>
      <c r="BT59" s="20">
        <v>4267.95</v>
      </c>
      <c r="BU59" s="20">
        <v>0</v>
      </c>
      <c r="BV59" s="20">
        <v>0</v>
      </c>
      <c r="BW59" s="20">
        <v>0</v>
      </c>
      <c r="BX59" s="20">
        <v>0</v>
      </c>
      <c r="BY59" s="20">
        <v>0</v>
      </c>
      <c r="BZ59" s="20">
        <v>0</v>
      </c>
      <c r="CA59" s="20">
        <v>0</v>
      </c>
      <c r="CB59" s="20">
        <v>0</v>
      </c>
      <c r="CC59" s="20">
        <v>92.05</v>
      </c>
      <c r="CD59" s="20">
        <v>3403.2</v>
      </c>
      <c r="CE59" s="20">
        <v>2080.75</v>
      </c>
      <c r="CF59" s="20">
        <v>1545</v>
      </c>
      <c r="CG59" s="20">
        <v>1133.4000000000001</v>
      </c>
      <c r="CH59" s="20">
        <v>0</v>
      </c>
      <c r="CI59" s="20">
        <v>0</v>
      </c>
      <c r="CJ59" s="20">
        <v>0</v>
      </c>
      <c r="CK59" s="20">
        <v>0</v>
      </c>
      <c r="CL59" s="20">
        <v>3363.4</v>
      </c>
      <c r="CM59" s="20">
        <v>3377.2</v>
      </c>
      <c r="CN59" s="20">
        <v>3491.55</v>
      </c>
      <c r="CO59" s="20">
        <v>0</v>
      </c>
      <c r="CP59" s="20">
        <v>0</v>
      </c>
      <c r="CQ59" s="20">
        <v>0</v>
      </c>
      <c r="CR59" s="20">
        <v>0</v>
      </c>
      <c r="CS59" s="20">
        <v>0</v>
      </c>
      <c r="CT59" s="20">
        <v>176.15</v>
      </c>
      <c r="CU59" s="20">
        <v>86.15</v>
      </c>
      <c r="CV59" s="20">
        <v>7.85</v>
      </c>
      <c r="CW59" s="20">
        <v>2284.5500000000002</v>
      </c>
      <c r="CX59" s="20">
        <v>860.3</v>
      </c>
      <c r="CY59" s="20">
        <v>21</v>
      </c>
      <c r="CZ59" s="20">
        <v>2.5499999999999998</v>
      </c>
      <c r="DA59" s="20">
        <v>407</v>
      </c>
      <c r="DB59" s="20">
        <v>301.10000000000002</v>
      </c>
      <c r="DC59" s="20">
        <v>237.95</v>
      </c>
      <c r="DD59" s="20">
        <v>0</v>
      </c>
      <c r="DE59" s="20">
        <v>2282.0500000000002</v>
      </c>
      <c r="DF59" s="20">
        <v>26.55</v>
      </c>
      <c r="DG59" s="20">
        <v>51.4</v>
      </c>
      <c r="DH59" s="20">
        <v>60.55</v>
      </c>
      <c r="DI59" s="20">
        <v>312.3</v>
      </c>
      <c r="DJ59" s="20">
        <v>467.55</v>
      </c>
      <c r="DK59" s="20">
        <v>448.95</v>
      </c>
      <c r="DL59" s="20">
        <v>83.15</v>
      </c>
      <c r="DM59" s="20">
        <v>444.05</v>
      </c>
      <c r="DN59" s="20">
        <v>171.45</v>
      </c>
      <c r="DO59" s="20">
        <v>204.9</v>
      </c>
      <c r="DP59" s="20">
        <v>556.65</v>
      </c>
      <c r="DQ59" s="20">
        <v>1767.75</v>
      </c>
      <c r="DR59" s="20">
        <v>148.80000000000001</v>
      </c>
      <c r="DS59" s="20">
        <v>80.400000000000006</v>
      </c>
      <c r="DT59" s="20">
        <v>379.2</v>
      </c>
      <c r="DU59" s="20">
        <v>58.85</v>
      </c>
      <c r="DV59" s="20">
        <v>0</v>
      </c>
      <c r="DW59" s="20">
        <v>226.15</v>
      </c>
      <c r="DX59" s="20">
        <v>160.4</v>
      </c>
      <c r="DY59" s="20">
        <v>275.8</v>
      </c>
      <c r="DZ59" s="20">
        <v>389.45</v>
      </c>
      <c r="EA59" s="20">
        <v>239.85</v>
      </c>
      <c r="EB59" s="20">
        <v>486.4</v>
      </c>
      <c r="EC59" s="20">
        <v>1736.25</v>
      </c>
      <c r="ED59" s="20">
        <v>405.35</v>
      </c>
      <c r="EE59" s="20">
        <v>2003.3</v>
      </c>
      <c r="EF59" s="20">
        <v>1148.75</v>
      </c>
      <c r="EG59" s="20">
        <v>269.8</v>
      </c>
      <c r="EH59" s="20">
        <v>52.6</v>
      </c>
      <c r="EI59" s="20">
        <v>497.1</v>
      </c>
      <c r="EJ59" s="20">
        <v>133.05000000000001</v>
      </c>
      <c r="EK59" s="20">
        <v>178.9</v>
      </c>
      <c r="EL59" s="20">
        <v>489.6</v>
      </c>
      <c r="EM59" s="20">
        <v>489.6</v>
      </c>
      <c r="EN59" s="20">
        <v>480</v>
      </c>
      <c r="EO59" s="20">
        <v>42.35</v>
      </c>
      <c r="EP59" s="20">
        <v>2716.6</v>
      </c>
      <c r="EQ59" s="20">
        <v>138.75</v>
      </c>
      <c r="ER59" s="20">
        <v>1594.75</v>
      </c>
      <c r="ES59" s="20">
        <v>0</v>
      </c>
      <c r="ET59" s="20">
        <v>2206.5500000000002</v>
      </c>
      <c r="EU59" s="20">
        <v>2016.3</v>
      </c>
      <c r="EV59" s="20">
        <v>1186.0999999999999</v>
      </c>
      <c r="EW59" s="20">
        <v>57.6</v>
      </c>
      <c r="EX59" s="20">
        <v>50.5</v>
      </c>
      <c r="EY59" s="20">
        <v>0</v>
      </c>
      <c r="EZ59" s="20">
        <v>0</v>
      </c>
      <c r="FA59" s="20">
        <v>138.15</v>
      </c>
      <c r="FB59" s="20">
        <v>93.85</v>
      </c>
      <c r="FC59" s="20">
        <v>477.6</v>
      </c>
      <c r="FD59" s="20">
        <v>208.65</v>
      </c>
      <c r="FE59" s="20">
        <v>660.05</v>
      </c>
      <c r="FF59" s="20">
        <v>741.95</v>
      </c>
      <c r="FG59" s="20">
        <v>365.55</v>
      </c>
      <c r="FH59" s="20">
        <v>339.62</v>
      </c>
      <c r="FI59" s="20">
        <v>194.7</v>
      </c>
      <c r="FJ59" s="20">
        <v>263.25885</v>
      </c>
      <c r="FK59" s="20">
        <v>169149.77885</v>
      </c>
      <c r="FL59" s="21"/>
      <c r="FM59" s="20">
        <v>510.48623500000002</v>
      </c>
      <c r="FN59" s="20">
        <v>191.352</v>
      </c>
      <c r="FO59" s="20">
        <v>234.38300000000001</v>
      </c>
      <c r="FP59" s="20">
        <v>316.8</v>
      </c>
      <c r="FQ59" s="20">
        <v>638.61185499999999</v>
      </c>
      <c r="FR59" s="20">
        <v>454.233115</v>
      </c>
      <c r="FS59" s="20">
        <v>0</v>
      </c>
      <c r="FT59" s="20">
        <v>167.85</v>
      </c>
      <c r="FU59" s="20">
        <v>2513.7162050000002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806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531</v>
      </c>
      <c r="FN5" s="196"/>
      <c r="FO5" s="196"/>
      <c r="FP5" s="196"/>
      <c r="FQ5" s="196"/>
      <c r="FR5" s="196"/>
      <c r="FS5" s="196"/>
      <c r="FT5" s="196"/>
      <c r="FU5" s="196"/>
    </row>
    <row r="6" spans="1:177" ht="22.05" hidden="1" customHeight="1" x14ac:dyDescent="0.3">
      <c r="A6" s="200" t="s">
        <v>55</v>
      </c>
      <c r="B6" s="200"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533</v>
      </c>
      <c r="FL6" s="1"/>
      <c r="FM6" s="10">
        <v>221</v>
      </c>
      <c r="FN6" s="10">
        <v>222</v>
      </c>
      <c r="FO6" s="10">
        <v>224</v>
      </c>
      <c r="FP6" s="10">
        <v>2187</v>
      </c>
      <c r="FQ6" s="10">
        <v>227</v>
      </c>
      <c r="FR6" s="10">
        <v>49400</v>
      </c>
      <c r="FS6" s="10">
        <v>199</v>
      </c>
      <c r="FT6" s="10">
        <v>200</v>
      </c>
      <c r="FU6" s="196" t="s">
        <v>534</v>
      </c>
    </row>
    <row r="7" spans="1:177" ht="15" hidden="1" customHeight="1" x14ac:dyDescent="0.3">
      <c r="A7" s="200"/>
      <c r="B7" s="200"/>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536</v>
      </c>
      <c r="BC7" s="9" t="s">
        <v>536</v>
      </c>
      <c r="BD7" s="9" t="s">
        <v>535</v>
      </c>
      <c r="BE7" s="9" t="s">
        <v>537</v>
      </c>
      <c r="BF7" s="9" t="s">
        <v>536</v>
      </c>
      <c r="BG7" s="9" t="s">
        <v>536</v>
      </c>
      <c r="BH7" s="9" t="s">
        <v>536</v>
      </c>
      <c r="BI7" s="9" t="s">
        <v>536</v>
      </c>
      <c r="BJ7" s="9" t="s">
        <v>537</v>
      </c>
      <c r="BK7" s="9" t="s">
        <v>537</v>
      </c>
      <c r="BL7" s="9" t="s">
        <v>537</v>
      </c>
      <c r="BM7" s="9" t="s">
        <v>535</v>
      </c>
      <c r="BN7" s="9" t="s">
        <v>535</v>
      </c>
      <c r="BO7" s="9" t="s">
        <v>535</v>
      </c>
      <c r="BP7" s="9" t="s">
        <v>536</v>
      </c>
      <c r="BQ7" s="9" t="s">
        <v>536</v>
      </c>
      <c r="BR7" s="9" t="s">
        <v>536</v>
      </c>
      <c r="BS7" s="9" t="s">
        <v>536</v>
      </c>
      <c r="BT7" s="9" t="s">
        <v>536</v>
      </c>
      <c r="BU7" s="9" t="s">
        <v>536</v>
      </c>
      <c r="BV7" s="9" t="s">
        <v>536</v>
      </c>
      <c r="BW7" s="9" t="s">
        <v>535</v>
      </c>
      <c r="BX7" s="9" t="s">
        <v>535</v>
      </c>
      <c r="BY7" s="9" t="s">
        <v>535</v>
      </c>
      <c r="BZ7" s="9" t="s">
        <v>537</v>
      </c>
      <c r="CA7" s="9" t="s">
        <v>535</v>
      </c>
      <c r="CB7" s="9" t="s">
        <v>536</v>
      </c>
      <c r="CC7" s="9" t="s">
        <v>537</v>
      </c>
      <c r="CD7" s="9" t="s">
        <v>536</v>
      </c>
      <c r="CE7" s="9" t="s">
        <v>536</v>
      </c>
      <c r="CF7" s="9" t="s">
        <v>536</v>
      </c>
      <c r="CG7" s="9" t="s">
        <v>536</v>
      </c>
      <c r="CH7" s="9" t="s">
        <v>536</v>
      </c>
      <c r="CI7" s="9" t="s">
        <v>536</v>
      </c>
      <c r="CJ7" s="9" t="s">
        <v>536</v>
      </c>
      <c r="CK7" s="9" t="s">
        <v>536</v>
      </c>
      <c r="CL7" s="9" t="s">
        <v>536</v>
      </c>
      <c r="CM7" s="9" t="s">
        <v>536</v>
      </c>
      <c r="CN7" s="9" t="s">
        <v>536</v>
      </c>
      <c r="CO7" s="9" t="s">
        <v>536</v>
      </c>
      <c r="CP7" s="9" t="s">
        <v>535</v>
      </c>
      <c r="CQ7" s="9" t="s">
        <v>535</v>
      </c>
      <c r="CR7" s="9" t="s">
        <v>535</v>
      </c>
      <c r="CS7" s="9" t="s">
        <v>535</v>
      </c>
      <c r="CT7" s="9" t="s">
        <v>536</v>
      </c>
      <c r="CU7" s="9" t="s">
        <v>536</v>
      </c>
      <c r="CV7" s="9" t="s">
        <v>536</v>
      </c>
      <c r="CW7" s="9" t="s">
        <v>536</v>
      </c>
      <c r="CX7" s="9" t="s">
        <v>535</v>
      </c>
      <c r="CY7" s="9" t="s">
        <v>537</v>
      </c>
      <c r="CZ7" s="9" t="s">
        <v>537</v>
      </c>
      <c r="DA7" s="9" t="s">
        <v>537</v>
      </c>
      <c r="DB7" s="9" t="s">
        <v>536</v>
      </c>
      <c r="DC7" s="9" t="s">
        <v>537</v>
      </c>
      <c r="DD7" s="9" t="s">
        <v>537</v>
      </c>
      <c r="DE7" s="9" t="s">
        <v>535</v>
      </c>
      <c r="DF7" s="9" t="s">
        <v>535</v>
      </c>
      <c r="DG7" s="9" t="s">
        <v>536</v>
      </c>
      <c r="DH7" s="9" t="s">
        <v>536</v>
      </c>
      <c r="DI7" s="9" t="s">
        <v>536</v>
      </c>
      <c r="DJ7" s="9" t="s">
        <v>537</v>
      </c>
      <c r="DK7" s="9" t="s">
        <v>537</v>
      </c>
      <c r="DL7" s="9" t="s">
        <v>536</v>
      </c>
      <c r="DM7" s="9" t="s">
        <v>536</v>
      </c>
      <c r="DN7" s="9" t="s">
        <v>535</v>
      </c>
      <c r="DO7" s="9" t="s">
        <v>535</v>
      </c>
      <c r="DP7" s="9" t="s">
        <v>536</v>
      </c>
      <c r="DQ7" s="9" t="s">
        <v>536</v>
      </c>
      <c r="DR7" s="9" t="s">
        <v>535</v>
      </c>
      <c r="DS7" s="9" t="s">
        <v>536</v>
      </c>
      <c r="DT7" s="9" t="s">
        <v>536</v>
      </c>
      <c r="DU7" s="9" t="s">
        <v>537</v>
      </c>
      <c r="DV7" s="9" t="s">
        <v>536</v>
      </c>
      <c r="DW7" s="9" t="s">
        <v>536</v>
      </c>
      <c r="DX7" s="9" t="s">
        <v>537</v>
      </c>
      <c r="DY7" s="9" t="s">
        <v>536</v>
      </c>
      <c r="DZ7" s="9" t="s">
        <v>536</v>
      </c>
      <c r="EA7" s="9" t="s">
        <v>536</v>
      </c>
      <c r="EB7" s="9" t="s">
        <v>537</v>
      </c>
      <c r="EC7" s="9" t="s">
        <v>537</v>
      </c>
      <c r="ED7" s="9" t="s">
        <v>535</v>
      </c>
      <c r="EE7" s="9" t="s">
        <v>536</v>
      </c>
      <c r="EF7" s="9" t="s">
        <v>536</v>
      </c>
      <c r="EG7" s="9" t="s">
        <v>536</v>
      </c>
      <c r="EH7" s="9" t="s">
        <v>536</v>
      </c>
      <c r="EI7" s="9" t="s">
        <v>536</v>
      </c>
      <c r="EJ7" s="9" t="s">
        <v>536</v>
      </c>
      <c r="EK7" s="9" t="s">
        <v>535</v>
      </c>
      <c r="EL7" s="9" t="s">
        <v>535</v>
      </c>
      <c r="EM7" s="9" t="s">
        <v>535</v>
      </c>
      <c r="EN7" s="9" t="s">
        <v>535</v>
      </c>
      <c r="EO7" s="9" t="s">
        <v>537</v>
      </c>
      <c r="EP7" s="9" t="s">
        <v>535</v>
      </c>
      <c r="EQ7" s="9" t="s">
        <v>535</v>
      </c>
      <c r="ER7" s="9" t="s">
        <v>535</v>
      </c>
      <c r="ES7" s="9" t="s">
        <v>536</v>
      </c>
      <c r="ET7" s="9" t="s">
        <v>536</v>
      </c>
      <c r="EU7" s="9" t="s">
        <v>536</v>
      </c>
      <c r="EV7" s="9" t="s">
        <v>535</v>
      </c>
      <c r="EW7" s="9" t="s">
        <v>536</v>
      </c>
      <c r="EX7" s="9" t="s">
        <v>536</v>
      </c>
      <c r="EY7" s="9" t="s">
        <v>536</v>
      </c>
      <c r="EZ7" s="9" t="s">
        <v>536</v>
      </c>
      <c r="FA7" s="9" t="s">
        <v>535</v>
      </c>
      <c r="FB7" s="9" t="s">
        <v>537</v>
      </c>
      <c r="FC7" s="9" t="s">
        <v>536</v>
      </c>
      <c r="FD7" s="9" t="s">
        <v>537</v>
      </c>
      <c r="FE7" s="9" t="s">
        <v>537</v>
      </c>
      <c r="FF7" s="9" t="s">
        <v>537</v>
      </c>
      <c r="FG7" s="9" t="s">
        <v>536</v>
      </c>
      <c r="FH7" s="9" t="s">
        <v>537</v>
      </c>
      <c r="FI7" s="9" t="s">
        <v>537</v>
      </c>
      <c r="FJ7" s="9" t="s">
        <v>537</v>
      </c>
      <c r="FK7" s="200"/>
      <c r="FL7" s="1"/>
      <c r="FM7" s="10" t="s">
        <v>537</v>
      </c>
      <c r="FN7" s="10" t="s">
        <v>536</v>
      </c>
      <c r="FO7" s="10" t="s">
        <v>537</v>
      </c>
      <c r="FP7" s="10" t="s">
        <v>537</v>
      </c>
      <c r="FQ7" s="10" t="s">
        <v>537</v>
      </c>
      <c r="FR7" s="10" t="s">
        <v>537</v>
      </c>
      <c r="FS7" s="10" t="s">
        <v>537</v>
      </c>
      <c r="FT7" s="10" t="s">
        <v>537</v>
      </c>
      <c r="FU7" s="196"/>
    </row>
    <row r="8" spans="1:177" ht="15" hidden="1" customHeight="1" x14ac:dyDescent="0.3">
      <c r="A8" s="200"/>
      <c r="B8" s="200"/>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538</v>
      </c>
      <c r="BI8" s="9" t="s">
        <v>538</v>
      </c>
      <c r="BJ8" s="9" t="s">
        <v>539</v>
      </c>
      <c r="BK8" s="9" t="s">
        <v>539</v>
      </c>
      <c r="BL8" s="9" t="s">
        <v>539</v>
      </c>
      <c r="BM8" s="9" t="s">
        <v>539</v>
      </c>
      <c r="BN8" s="9" t="s">
        <v>539</v>
      </c>
      <c r="BO8" s="9" t="s">
        <v>539</v>
      </c>
      <c r="BP8" s="9" t="s">
        <v>538</v>
      </c>
      <c r="BQ8" s="9" t="s">
        <v>539</v>
      </c>
      <c r="BR8" s="9" t="s">
        <v>539</v>
      </c>
      <c r="BS8" s="9" t="s">
        <v>539</v>
      </c>
      <c r="BT8" s="9" t="s">
        <v>539</v>
      </c>
      <c r="BU8" s="9" t="s">
        <v>539</v>
      </c>
      <c r="BV8" s="9" t="s">
        <v>539</v>
      </c>
      <c r="BW8" s="9" t="s">
        <v>539</v>
      </c>
      <c r="BX8" s="9" t="s">
        <v>539</v>
      </c>
      <c r="BY8" s="9" t="s">
        <v>539</v>
      </c>
      <c r="BZ8" s="9" t="s">
        <v>538</v>
      </c>
      <c r="CA8" s="9" t="s">
        <v>539</v>
      </c>
      <c r="CB8" s="9" t="s">
        <v>539</v>
      </c>
      <c r="CC8" s="9" t="s">
        <v>538</v>
      </c>
      <c r="CD8" s="9" t="s">
        <v>538</v>
      </c>
      <c r="CE8" s="9" t="s">
        <v>538</v>
      </c>
      <c r="CF8" s="9" t="s">
        <v>538</v>
      </c>
      <c r="CG8" s="9" t="s">
        <v>538</v>
      </c>
      <c r="CH8" s="9" t="s">
        <v>538</v>
      </c>
      <c r="CI8" s="9" t="s">
        <v>539</v>
      </c>
      <c r="CJ8" s="9" t="s">
        <v>539</v>
      </c>
      <c r="CK8" s="9" t="s">
        <v>539</v>
      </c>
      <c r="CL8" s="9" t="s">
        <v>539</v>
      </c>
      <c r="CM8" s="9" t="s">
        <v>539</v>
      </c>
      <c r="CN8" s="9" t="s">
        <v>539</v>
      </c>
      <c r="CO8" s="9" t="s">
        <v>539</v>
      </c>
      <c r="CP8" s="9" t="s">
        <v>539</v>
      </c>
      <c r="CQ8" s="9" t="s">
        <v>539</v>
      </c>
      <c r="CR8" s="9" t="s">
        <v>539</v>
      </c>
      <c r="CS8" s="9" t="s">
        <v>539</v>
      </c>
      <c r="CT8" s="9" t="s">
        <v>539</v>
      </c>
      <c r="CU8" s="9" t="s">
        <v>539</v>
      </c>
      <c r="CV8" s="9" t="s">
        <v>540</v>
      </c>
      <c r="CW8" s="9" t="s">
        <v>541</v>
      </c>
      <c r="CX8" s="9" t="s">
        <v>540</v>
      </c>
      <c r="CY8" s="9" t="s">
        <v>541</v>
      </c>
      <c r="CZ8" s="9" t="s">
        <v>540</v>
      </c>
      <c r="DA8" s="9" t="s">
        <v>538</v>
      </c>
      <c r="DB8" s="9" t="s">
        <v>538</v>
      </c>
      <c r="DC8" s="9" t="s">
        <v>538</v>
      </c>
      <c r="DD8" s="9" t="s">
        <v>538</v>
      </c>
      <c r="DE8" s="9" t="s">
        <v>540</v>
      </c>
      <c r="DF8" s="9" t="s">
        <v>538</v>
      </c>
      <c r="DG8" s="9" t="s">
        <v>538</v>
      </c>
      <c r="DH8" s="9" t="s">
        <v>538</v>
      </c>
      <c r="DI8" s="9" t="s">
        <v>538</v>
      </c>
      <c r="DJ8" s="9" t="s">
        <v>538</v>
      </c>
      <c r="DK8" s="9" t="s">
        <v>538</v>
      </c>
      <c r="DL8" s="9" t="s">
        <v>538</v>
      </c>
      <c r="DM8" s="9" t="s">
        <v>538</v>
      </c>
      <c r="DN8" s="9" t="s">
        <v>540</v>
      </c>
      <c r="DO8" s="9" t="s">
        <v>540</v>
      </c>
      <c r="DP8" s="9" t="s">
        <v>541</v>
      </c>
      <c r="DQ8" s="9" t="s">
        <v>541</v>
      </c>
      <c r="DR8" s="9" t="s">
        <v>540</v>
      </c>
      <c r="DS8" s="9" t="s">
        <v>538</v>
      </c>
      <c r="DT8" s="9" t="s">
        <v>538</v>
      </c>
      <c r="DU8" s="9" t="s">
        <v>538</v>
      </c>
      <c r="DV8" s="9" t="s">
        <v>538</v>
      </c>
      <c r="DW8" s="9" t="s">
        <v>538</v>
      </c>
      <c r="DX8" s="9" t="s">
        <v>538</v>
      </c>
      <c r="DY8" s="9" t="s">
        <v>538</v>
      </c>
      <c r="DZ8" s="9" t="s">
        <v>538</v>
      </c>
      <c r="EA8" s="9" t="s">
        <v>538</v>
      </c>
      <c r="EB8" s="9" t="s">
        <v>541</v>
      </c>
      <c r="EC8" s="9" t="s">
        <v>541</v>
      </c>
      <c r="ED8" s="9" t="s">
        <v>540</v>
      </c>
      <c r="EE8" s="9" t="s">
        <v>541</v>
      </c>
      <c r="EF8" s="9" t="s">
        <v>541</v>
      </c>
      <c r="EG8" s="9" t="s">
        <v>541</v>
      </c>
      <c r="EH8" s="9" t="s">
        <v>541</v>
      </c>
      <c r="EI8" s="9" t="s">
        <v>538</v>
      </c>
      <c r="EJ8" s="9" t="s">
        <v>538</v>
      </c>
      <c r="EK8" s="9" t="s">
        <v>538</v>
      </c>
      <c r="EL8" s="9" t="s">
        <v>538</v>
      </c>
      <c r="EM8" s="9" t="s">
        <v>538</v>
      </c>
      <c r="EN8" s="9" t="s">
        <v>538</v>
      </c>
      <c r="EO8" s="9" t="s">
        <v>541</v>
      </c>
      <c r="EP8" s="9" t="s">
        <v>540</v>
      </c>
      <c r="EQ8" s="9" t="s">
        <v>540</v>
      </c>
      <c r="ER8" s="9" t="s">
        <v>540</v>
      </c>
      <c r="ES8" s="9" t="s">
        <v>538</v>
      </c>
      <c r="ET8" s="9" t="s">
        <v>541</v>
      </c>
      <c r="EU8" s="9" t="s">
        <v>541</v>
      </c>
      <c r="EV8" s="9" t="s">
        <v>540</v>
      </c>
      <c r="EW8" s="9" t="s">
        <v>539</v>
      </c>
      <c r="EX8" s="9" t="s">
        <v>539</v>
      </c>
      <c r="EY8" s="9" t="s">
        <v>539</v>
      </c>
      <c r="EZ8" s="9" t="s">
        <v>539</v>
      </c>
      <c r="FA8" s="9" t="s">
        <v>540</v>
      </c>
      <c r="FB8" s="9" t="s">
        <v>538</v>
      </c>
      <c r="FC8" s="9" t="s">
        <v>538</v>
      </c>
      <c r="FD8" s="9" t="s">
        <v>539</v>
      </c>
      <c r="FE8" s="9" t="s">
        <v>539</v>
      </c>
      <c r="FF8" s="9" t="s">
        <v>539</v>
      </c>
      <c r="FG8" s="9" t="s">
        <v>539</v>
      </c>
      <c r="FH8" s="9" t="s">
        <v>539</v>
      </c>
      <c r="FI8" s="9" t="s">
        <v>539</v>
      </c>
      <c r="FJ8" s="9" t="s">
        <v>539</v>
      </c>
      <c r="FK8" s="200"/>
      <c r="FL8" s="1"/>
      <c r="FM8" s="10" t="s">
        <v>538</v>
      </c>
      <c r="FN8" s="10" t="s">
        <v>538</v>
      </c>
      <c r="FO8" s="10" t="s">
        <v>538</v>
      </c>
      <c r="FP8" s="10" t="s">
        <v>538</v>
      </c>
      <c r="FQ8" s="10" t="s">
        <v>539</v>
      </c>
      <c r="FR8" s="10" t="s">
        <v>539</v>
      </c>
      <c r="FS8" s="10" t="s">
        <v>538</v>
      </c>
      <c r="FT8" s="10" t="s">
        <v>538</v>
      </c>
      <c r="FU8" s="196"/>
    </row>
    <row r="9" spans="1:177" ht="40.049999999999997" customHeight="1" x14ac:dyDescent="0.3">
      <c r="A9" s="200"/>
      <c r="B9" s="200"/>
      <c r="C9" s="11" t="s">
        <v>542</v>
      </c>
      <c r="D9" s="11" t="s">
        <v>72</v>
      </c>
      <c r="E9" s="11" t="s">
        <v>72</v>
      </c>
      <c r="F9" s="11" t="s">
        <v>72</v>
      </c>
      <c r="G9" s="11" t="s">
        <v>72</v>
      </c>
      <c r="H9" s="11" t="s">
        <v>104</v>
      </c>
      <c r="I9" s="11" t="s">
        <v>104</v>
      </c>
      <c r="J9" s="11" t="s">
        <v>146</v>
      </c>
      <c r="K9" s="11" t="s">
        <v>146</v>
      </c>
      <c r="L9" s="11" t="s">
        <v>94</v>
      </c>
      <c r="M9" s="11" t="s">
        <v>94</v>
      </c>
      <c r="N9" s="11" t="s">
        <v>94</v>
      </c>
      <c r="O9" s="11" t="s">
        <v>94</v>
      </c>
      <c r="P9" s="11" t="s">
        <v>94</v>
      </c>
      <c r="Q9" s="11" t="s">
        <v>94</v>
      </c>
      <c r="R9" s="11" t="s">
        <v>94</v>
      </c>
      <c r="S9" s="11" t="s">
        <v>94</v>
      </c>
      <c r="T9" s="11" t="s">
        <v>543</v>
      </c>
      <c r="U9" s="11" t="s">
        <v>543</v>
      </c>
      <c r="V9" s="11" t="s">
        <v>543</v>
      </c>
      <c r="W9" s="11" t="s">
        <v>543</v>
      </c>
      <c r="X9" s="11" t="s">
        <v>544</v>
      </c>
      <c r="Y9" s="11" t="s">
        <v>238</v>
      </c>
      <c r="Z9" s="11" t="s">
        <v>238</v>
      </c>
      <c r="AA9" s="11" t="s">
        <v>238</v>
      </c>
      <c r="AB9" s="11" t="s">
        <v>67</v>
      </c>
      <c r="AC9" s="11" t="s">
        <v>67</v>
      </c>
      <c r="AD9" s="11" t="s">
        <v>67</v>
      </c>
      <c r="AE9" s="11" t="s">
        <v>67</v>
      </c>
      <c r="AF9" s="11" t="s">
        <v>67</v>
      </c>
      <c r="AG9" s="11" t="s">
        <v>67</v>
      </c>
      <c r="AH9" s="11" t="s">
        <v>67</v>
      </c>
      <c r="AI9" s="11" t="s">
        <v>545</v>
      </c>
      <c r="AJ9" s="11" t="s">
        <v>62</v>
      </c>
      <c r="AK9" s="11" t="s">
        <v>367</v>
      </c>
      <c r="AL9" s="11" t="s">
        <v>546</v>
      </c>
      <c r="AM9" s="11" t="s">
        <v>546</v>
      </c>
      <c r="AN9" s="11" t="s">
        <v>547</v>
      </c>
      <c r="AO9" s="11" t="s">
        <v>547</v>
      </c>
      <c r="AP9" s="11" t="s">
        <v>343</v>
      </c>
      <c r="AQ9" s="11" t="s">
        <v>548</v>
      </c>
      <c r="AR9" s="11" t="s">
        <v>548</v>
      </c>
      <c r="AS9" s="11" t="s">
        <v>549</v>
      </c>
      <c r="AT9" s="11" t="s">
        <v>550</v>
      </c>
      <c r="AU9" s="11" t="s">
        <v>551</v>
      </c>
      <c r="AV9" s="11" t="s">
        <v>91</v>
      </c>
      <c r="AW9" s="11" t="s">
        <v>91</v>
      </c>
      <c r="AX9" s="11" t="s">
        <v>91</v>
      </c>
      <c r="AY9" s="11" t="s">
        <v>140</v>
      </c>
      <c r="AZ9" s="11" t="s">
        <v>140</v>
      </c>
      <c r="BA9" s="11" t="s">
        <v>140</v>
      </c>
      <c r="BB9" s="11" t="s">
        <v>140</v>
      </c>
      <c r="BC9" s="11" t="s">
        <v>140</v>
      </c>
      <c r="BD9" s="11" t="s">
        <v>140</v>
      </c>
      <c r="BE9" s="11" t="s">
        <v>140</v>
      </c>
      <c r="BF9" s="11" t="s">
        <v>140</v>
      </c>
      <c r="BG9" s="11" t="s">
        <v>552</v>
      </c>
      <c r="BH9" s="11" t="s">
        <v>552</v>
      </c>
      <c r="BI9" s="11" t="s">
        <v>553</v>
      </c>
      <c r="BJ9" s="11" t="s">
        <v>75</v>
      </c>
      <c r="BK9" s="11" t="s">
        <v>75</v>
      </c>
      <c r="BL9" s="11" t="s">
        <v>75</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82</v>
      </c>
      <c r="CA9" s="11" t="s">
        <v>554</v>
      </c>
      <c r="CB9" s="11" t="s">
        <v>554</v>
      </c>
      <c r="CC9" s="11" t="s">
        <v>555</v>
      </c>
      <c r="CD9" s="11" t="s">
        <v>126</v>
      </c>
      <c r="CE9" s="11" t="s">
        <v>126</v>
      </c>
      <c r="CF9" s="11" t="s">
        <v>126</v>
      </c>
      <c r="CG9" s="11" t="s">
        <v>126</v>
      </c>
      <c r="CH9" s="11" t="s">
        <v>126</v>
      </c>
      <c r="CI9" s="11" t="s">
        <v>126</v>
      </c>
      <c r="CJ9" s="11" t="s">
        <v>126</v>
      </c>
      <c r="CK9" s="11" t="s">
        <v>126</v>
      </c>
      <c r="CL9" s="11" t="s">
        <v>126</v>
      </c>
      <c r="CM9" s="11" t="s">
        <v>126</v>
      </c>
      <c r="CN9" s="11" t="s">
        <v>126</v>
      </c>
      <c r="CO9" s="11" t="s">
        <v>126</v>
      </c>
      <c r="CP9" s="11" t="s">
        <v>137</v>
      </c>
      <c r="CQ9" s="11" t="s">
        <v>137</v>
      </c>
      <c r="CR9" s="11" t="s">
        <v>137</v>
      </c>
      <c r="CS9" s="11" t="s">
        <v>137</v>
      </c>
      <c r="CT9" s="11" t="s">
        <v>143</v>
      </c>
      <c r="CU9" s="11" t="s">
        <v>143</v>
      </c>
      <c r="CV9" s="11" t="s">
        <v>556</v>
      </c>
      <c r="CW9" s="11" t="s">
        <v>272</v>
      </c>
      <c r="CX9" s="11" t="s">
        <v>557</v>
      </c>
      <c r="CY9" s="11" t="s">
        <v>558</v>
      </c>
      <c r="CZ9" s="11" t="s">
        <v>559</v>
      </c>
      <c r="DA9" s="11" t="s">
        <v>37</v>
      </c>
      <c r="DB9" s="11" t="s">
        <v>43</v>
      </c>
      <c r="DC9" s="11" t="s">
        <v>104</v>
      </c>
      <c r="DD9" s="11" t="s">
        <v>104</v>
      </c>
      <c r="DE9" s="11" t="s">
        <v>94</v>
      </c>
      <c r="DF9" s="11" t="s">
        <v>545</v>
      </c>
      <c r="DG9" s="11" t="s">
        <v>560</v>
      </c>
      <c r="DH9" s="11" t="s">
        <v>561</v>
      </c>
      <c r="DI9" s="11" t="s">
        <v>562</v>
      </c>
      <c r="DJ9" s="11" t="s">
        <v>563</v>
      </c>
      <c r="DK9" s="11" t="s">
        <v>564</v>
      </c>
      <c r="DL9" s="11" t="s">
        <v>565</v>
      </c>
      <c r="DM9" s="11" t="s">
        <v>566</v>
      </c>
      <c r="DN9" s="11" t="s">
        <v>567</v>
      </c>
      <c r="DO9" s="11" t="s">
        <v>568</v>
      </c>
      <c r="DP9" s="11" t="s">
        <v>569</v>
      </c>
      <c r="DQ9" s="11" t="s">
        <v>570</v>
      </c>
      <c r="DR9" s="11" t="s">
        <v>571</v>
      </c>
      <c r="DS9" s="11" t="s">
        <v>572</v>
      </c>
      <c r="DT9" s="11" t="s">
        <v>573</v>
      </c>
      <c r="DU9" s="11" t="s">
        <v>574</v>
      </c>
      <c r="DV9" s="11" t="s">
        <v>575</v>
      </c>
      <c r="DW9" s="11" t="s">
        <v>576</v>
      </c>
      <c r="DX9" s="11" t="s">
        <v>576</v>
      </c>
      <c r="DY9" s="11" t="s">
        <v>576</v>
      </c>
      <c r="DZ9" s="11" t="s">
        <v>576</v>
      </c>
      <c r="EA9" s="11" t="s">
        <v>577</v>
      </c>
      <c r="EB9" s="11" t="s">
        <v>578</v>
      </c>
      <c r="EC9" s="11" t="s">
        <v>578</v>
      </c>
      <c r="ED9" s="11" t="s">
        <v>82</v>
      </c>
      <c r="EE9" s="11" t="s">
        <v>82</v>
      </c>
      <c r="EF9" s="11" t="s">
        <v>82</v>
      </c>
      <c r="EG9" s="11" t="s">
        <v>82</v>
      </c>
      <c r="EH9" s="11" t="s">
        <v>82</v>
      </c>
      <c r="EI9" s="11" t="s">
        <v>579</v>
      </c>
      <c r="EJ9" s="11" t="s">
        <v>579</v>
      </c>
      <c r="EK9" s="11" t="s">
        <v>580</v>
      </c>
      <c r="EL9" s="11" t="s">
        <v>580</v>
      </c>
      <c r="EM9" s="11" t="s">
        <v>580</v>
      </c>
      <c r="EN9" s="11" t="s">
        <v>580</v>
      </c>
      <c r="EO9" s="11" t="s">
        <v>326</v>
      </c>
      <c r="EP9" s="11" t="s">
        <v>581</v>
      </c>
      <c r="EQ9" s="11" t="s">
        <v>582</v>
      </c>
      <c r="ER9" s="11" t="s">
        <v>126</v>
      </c>
      <c r="ES9" s="11" t="s">
        <v>126</v>
      </c>
      <c r="ET9" s="11" t="s">
        <v>126</v>
      </c>
      <c r="EU9" s="11" t="s">
        <v>126</v>
      </c>
      <c r="EV9" s="11" t="s">
        <v>126</v>
      </c>
      <c r="EW9" s="11" t="s">
        <v>397</v>
      </c>
      <c r="EX9" s="11" t="s">
        <v>397</v>
      </c>
      <c r="EY9" s="11" t="s">
        <v>397</v>
      </c>
      <c r="EZ9" s="11" t="s">
        <v>397</v>
      </c>
      <c r="FA9" s="11" t="s">
        <v>583</v>
      </c>
      <c r="FB9" s="11" t="s">
        <v>584</v>
      </c>
      <c r="FC9" s="11" t="s">
        <v>584</v>
      </c>
      <c r="FD9" s="11" t="s">
        <v>585</v>
      </c>
      <c r="FE9" s="11" t="s">
        <v>586</v>
      </c>
      <c r="FF9" s="11" t="s">
        <v>586</v>
      </c>
      <c r="FG9" s="11" t="s">
        <v>587</v>
      </c>
      <c r="FH9" s="11" t="s">
        <v>588</v>
      </c>
      <c r="FI9" s="11" t="s">
        <v>589</v>
      </c>
      <c r="FJ9" s="11" t="s">
        <v>590</v>
      </c>
      <c r="FK9" s="200"/>
      <c r="FL9" s="1"/>
      <c r="FM9" s="12" t="s">
        <v>591</v>
      </c>
      <c r="FN9" s="12" t="s">
        <v>22</v>
      </c>
      <c r="FO9" s="12" t="s">
        <v>592</v>
      </c>
      <c r="FP9" s="12" t="s">
        <v>593</v>
      </c>
      <c r="FQ9" s="12" t="s">
        <v>594</v>
      </c>
      <c r="FR9" s="12" t="s">
        <v>595</v>
      </c>
      <c r="FS9" s="12" t="s">
        <v>584</v>
      </c>
      <c r="FT9" s="12" t="s">
        <v>584</v>
      </c>
      <c r="FU9" s="196"/>
    </row>
    <row r="10" spans="1:177" ht="40.049999999999997" customHeight="1" x14ac:dyDescent="0.3">
      <c r="A10" s="200"/>
      <c r="B10" s="200"/>
      <c r="C10" s="9" t="s">
        <v>596</v>
      </c>
      <c r="D10" s="9" t="s">
        <v>597</v>
      </c>
      <c r="E10" s="9" t="s">
        <v>598</v>
      </c>
      <c r="F10" s="9" t="s">
        <v>599</v>
      </c>
      <c r="G10" s="9" t="s">
        <v>600</v>
      </c>
      <c r="H10" s="9" t="s">
        <v>601</v>
      </c>
      <c r="I10" s="9" t="s">
        <v>602</v>
      </c>
      <c r="J10" s="9" t="s">
        <v>603</v>
      </c>
      <c r="K10" s="9" t="s">
        <v>604</v>
      </c>
      <c r="L10" s="9" t="s">
        <v>605</v>
      </c>
      <c r="M10" s="9" t="s">
        <v>606</v>
      </c>
      <c r="N10" s="9" t="s">
        <v>607</v>
      </c>
      <c r="O10" s="9" t="s">
        <v>608</v>
      </c>
      <c r="P10" s="9" t="s">
        <v>609</v>
      </c>
      <c r="Q10" s="9" t="s">
        <v>610</v>
      </c>
      <c r="R10" s="9" t="s">
        <v>611</v>
      </c>
      <c r="S10" s="9" t="s">
        <v>612</v>
      </c>
      <c r="T10" s="9" t="s">
        <v>613</v>
      </c>
      <c r="U10" s="9" t="s">
        <v>614</v>
      </c>
      <c r="V10" s="9" t="s">
        <v>615</v>
      </c>
      <c r="W10" s="9" t="s">
        <v>616</v>
      </c>
      <c r="X10" s="9" t="s">
        <v>617</v>
      </c>
      <c r="Y10" s="9" t="s">
        <v>239</v>
      </c>
      <c r="Z10" s="9" t="s">
        <v>618</v>
      </c>
      <c r="AA10" s="9" t="s">
        <v>262</v>
      </c>
      <c r="AB10" s="9" t="s">
        <v>619</v>
      </c>
      <c r="AC10" s="9" t="s">
        <v>620</v>
      </c>
      <c r="AD10" s="9" t="s">
        <v>621</v>
      </c>
      <c r="AE10" s="9" t="s">
        <v>622</v>
      </c>
      <c r="AF10" s="9" t="s">
        <v>623</v>
      </c>
      <c r="AG10" s="9" t="s">
        <v>624</v>
      </c>
      <c r="AH10" s="9" t="s">
        <v>625</v>
      </c>
      <c r="AI10" s="9" t="s">
        <v>626</v>
      </c>
      <c r="AJ10" s="9" t="s">
        <v>627</v>
      </c>
      <c r="AK10" s="9" t="s">
        <v>368</v>
      </c>
      <c r="AL10" s="9" t="s">
        <v>628</v>
      </c>
      <c r="AM10" s="9" t="s">
        <v>629</v>
      </c>
      <c r="AN10" s="9" t="s">
        <v>630</v>
      </c>
      <c r="AO10" s="9" t="s">
        <v>631</v>
      </c>
      <c r="AP10" s="9" t="s">
        <v>343</v>
      </c>
      <c r="AQ10" s="9" t="s">
        <v>632</v>
      </c>
      <c r="AR10" s="9" t="s">
        <v>633</v>
      </c>
      <c r="AS10" s="9" t="s">
        <v>634</v>
      </c>
      <c r="AT10" s="9" t="s">
        <v>635</v>
      </c>
      <c r="AU10" s="9" t="s">
        <v>636</v>
      </c>
      <c r="AV10" s="9" t="s">
        <v>637</v>
      </c>
      <c r="AW10" s="9" t="s">
        <v>638</v>
      </c>
      <c r="AX10" s="9" t="s">
        <v>639</v>
      </c>
      <c r="AY10" s="9" t="s">
        <v>640</v>
      </c>
      <c r="AZ10" s="9" t="s">
        <v>641</v>
      </c>
      <c r="BA10" s="9" t="s">
        <v>642</v>
      </c>
      <c r="BB10" s="9" t="s">
        <v>486</v>
      </c>
      <c r="BC10" s="9" t="s">
        <v>643</v>
      </c>
      <c r="BD10" s="9" t="s">
        <v>644</v>
      </c>
      <c r="BE10" s="9" t="s">
        <v>645</v>
      </c>
      <c r="BF10" s="9" t="s">
        <v>483</v>
      </c>
      <c r="BG10" s="9" t="s">
        <v>646</v>
      </c>
      <c r="BH10" s="9" t="s">
        <v>647</v>
      </c>
      <c r="BI10" s="9" t="s">
        <v>648</v>
      </c>
      <c r="BJ10" s="9" t="s">
        <v>649</v>
      </c>
      <c r="BK10" s="9" t="s">
        <v>650</v>
      </c>
      <c r="BL10" s="9" t="s">
        <v>651</v>
      </c>
      <c r="BM10" s="9" t="s">
        <v>652</v>
      </c>
      <c r="BN10" s="9" t="s">
        <v>653</v>
      </c>
      <c r="BO10" s="9" t="s">
        <v>654</v>
      </c>
      <c r="BP10" s="9" t="s">
        <v>655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668</v>
      </c>
      <c r="CD10" s="9" t="s">
        <v>669</v>
      </c>
      <c r="CE10" s="9" t="s">
        <v>670</v>
      </c>
      <c r="CF10" s="9" t="s">
        <v>671</v>
      </c>
      <c r="CG10" s="9" t="s">
        <v>388</v>
      </c>
      <c r="CH10" s="9" t="s">
        <v>225</v>
      </c>
      <c r="CI10" s="9" t="s">
        <v>672</v>
      </c>
      <c r="CJ10" s="9" t="s">
        <v>673</v>
      </c>
      <c r="CK10" s="9" t="s">
        <v>674</v>
      </c>
      <c r="CL10" s="9" t="s">
        <v>675</v>
      </c>
      <c r="CM10" s="9" t="s">
        <v>676</v>
      </c>
      <c r="CN10" s="9" t="s">
        <v>677</v>
      </c>
      <c r="CO10" s="9" t="s">
        <v>678</v>
      </c>
      <c r="CP10" s="9" t="s">
        <v>679</v>
      </c>
      <c r="CQ10" s="9" t="s">
        <v>680</v>
      </c>
      <c r="CR10" s="9" t="s">
        <v>681</v>
      </c>
      <c r="CS10" s="9" t="s">
        <v>682</v>
      </c>
      <c r="CT10" s="9" t="s">
        <v>683</v>
      </c>
      <c r="CU10" s="9" t="s">
        <v>684</v>
      </c>
      <c r="CV10" s="9" t="s">
        <v>685</v>
      </c>
      <c r="CW10" s="9" t="s">
        <v>686</v>
      </c>
      <c r="CX10" s="9" t="s">
        <v>687</v>
      </c>
      <c r="CY10" s="9" t="s">
        <v>688</v>
      </c>
      <c r="CZ10" s="9" t="s">
        <v>689</v>
      </c>
      <c r="DA10" s="9" t="s">
        <v>38</v>
      </c>
      <c r="DB10" s="9" t="s">
        <v>44</v>
      </c>
      <c r="DC10" s="9" t="s">
        <v>690</v>
      </c>
      <c r="DD10" s="9" t="s">
        <v>691</v>
      </c>
      <c r="DE10" s="9" t="s">
        <v>692</v>
      </c>
      <c r="DF10" s="9" t="s">
        <v>693</v>
      </c>
      <c r="DG10" s="9" t="s">
        <v>694</v>
      </c>
      <c r="DH10" s="9" t="s">
        <v>695</v>
      </c>
      <c r="DI10" s="9" t="s">
        <v>696</v>
      </c>
      <c r="DJ10" s="9" t="s">
        <v>697</v>
      </c>
      <c r="DK10" s="9" t="s">
        <v>698</v>
      </c>
      <c r="DL10" s="9" t="s">
        <v>699</v>
      </c>
      <c r="DM10" s="9" t="s">
        <v>700</v>
      </c>
      <c r="DN10" s="9" t="s">
        <v>701</v>
      </c>
      <c r="DO10" s="9" t="s">
        <v>702</v>
      </c>
      <c r="DP10" s="9" t="s">
        <v>703</v>
      </c>
      <c r="DQ10" s="9" t="s">
        <v>704</v>
      </c>
      <c r="DR10" s="9" t="s">
        <v>705</v>
      </c>
      <c r="DS10" s="9" t="s">
        <v>706</v>
      </c>
      <c r="DT10" s="9" t="s">
        <v>707</v>
      </c>
      <c r="DU10" s="9" t="s">
        <v>708</v>
      </c>
      <c r="DV10" s="9" t="s">
        <v>709</v>
      </c>
      <c r="DW10" s="9" t="s">
        <v>710</v>
      </c>
      <c r="DX10" s="9" t="s">
        <v>711</v>
      </c>
      <c r="DY10" s="9" t="s">
        <v>712</v>
      </c>
      <c r="DZ10" s="9" t="s">
        <v>713</v>
      </c>
      <c r="EA10" s="9" t="s">
        <v>714</v>
      </c>
      <c r="EB10" s="9" t="s">
        <v>715</v>
      </c>
      <c r="EC10" s="9" t="s">
        <v>716</v>
      </c>
      <c r="ED10" s="9" t="s">
        <v>286</v>
      </c>
      <c r="EE10" s="9" t="s">
        <v>717</v>
      </c>
      <c r="EF10" s="9" t="s">
        <v>718</v>
      </c>
      <c r="EG10" s="9" t="s">
        <v>719</v>
      </c>
      <c r="EH10" s="9" t="s">
        <v>720</v>
      </c>
      <c r="EI10" s="9" t="s">
        <v>721</v>
      </c>
      <c r="EJ10" s="9" t="s">
        <v>722</v>
      </c>
      <c r="EK10" s="9" t="s">
        <v>723</v>
      </c>
      <c r="EL10" s="9" t="s">
        <v>724</v>
      </c>
      <c r="EM10" s="9" t="s">
        <v>725</v>
      </c>
      <c r="EN10" s="9" t="s">
        <v>726</v>
      </c>
      <c r="EO10" s="9" t="s">
        <v>727</v>
      </c>
      <c r="EP10" s="9" t="s">
        <v>728</v>
      </c>
      <c r="EQ10" s="9" t="s">
        <v>729</v>
      </c>
      <c r="ER10" s="9" t="s">
        <v>730</v>
      </c>
      <c r="ES10" s="9" t="s">
        <v>731</v>
      </c>
      <c r="ET10" s="9" t="s">
        <v>732</v>
      </c>
      <c r="EU10" s="9" t="s">
        <v>733</v>
      </c>
      <c r="EV10" s="9" t="s">
        <v>734</v>
      </c>
      <c r="EW10" s="9" t="s">
        <v>401</v>
      </c>
      <c r="EX10" s="9" t="s">
        <v>735</v>
      </c>
      <c r="EY10" s="9" t="s">
        <v>736</v>
      </c>
      <c r="EZ10" s="9" t="s">
        <v>737</v>
      </c>
      <c r="FA10" s="9" t="s">
        <v>738</v>
      </c>
      <c r="FB10" s="9" t="s">
        <v>739</v>
      </c>
      <c r="FC10" s="9" t="s">
        <v>740</v>
      </c>
      <c r="FD10" s="9" t="s">
        <v>741</v>
      </c>
      <c r="FE10" s="9" t="s">
        <v>742</v>
      </c>
      <c r="FF10" s="9" t="s">
        <v>743</v>
      </c>
      <c r="FG10" s="9" t="s">
        <v>744</v>
      </c>
      <c r="FH10" s="9" t="s">
        <v>745</v>
      </c>
      <c r="FI10" s="9" t="s">
        <v>746</v>
      </c>
      <c r="FJ10" s="9" t="s">
        <v>747</v>
      </c>
      <c r="FK10" s="200" t="s">
        <v>807</v>
      </c>
      <c r="FL10" s="1"/>
      <c r="FM10" s="10" t="s">
        <v>749</v>
      </c>
      <c r="FN10" s="10" t="s">
        <v>750</v>
      </c>
      <c r="FO10" s="10" t="s">
        <v>751</v>
      </c>
      <c r="FP10" s="10" t="s">
        <v>752</v>
      </c>
      <c r="FQ10" s="10" t="s">
        <v>753</v>
      </c>
      <c r="FR10" s="10" t="s">
        <v>754</v>
      </c>
      <c r="FS10" s="10" t="s">
        <v>755</v>
      </c>
      <c r="FT10" s="10" t="s">
        <v>756</v>
      </c>
      <c r="FU10" s="196" t="s">
        <v>807</v>
      </c>
    </row>
    <row r="11" spans="1:177" ht="24" customHeight="1" x14ac:dyDescent="0.3">
      <c r="A11" s="13" t="s">
        <v>59</v>
      </c>
      <c r="B11" s="13" t="s">
        <v>757</v>
      </c>
      <c r="C11" s="14">
        <v>45.3</v>
      </c>
      <c r="D11" s="14">
        <v>-2.5</v>
      </c>
      <c r="E11" s="14">
        <v>1.2</v>
      </c>
      <c r="F11" s="14"/>
      <c r="G11" s="14"/>
      <c r="H11" s="14">
        <v>-19.8</v>
      </c>
      <c r="I11" s="14">
        <v>-1</v>
      </c>
      <c r="J11" s="14"/>
      <c r="K11" s="14"/>
      <c r="L11" s="14">
        <v>-37.9</v>
      </c>
      <c r="M11" s="14">
        <v>-34.9</v>
      </c>
      <c r="N11" s="14">
        <v>-26.9</v>
      </c>
      <c r="O11" s="14">
        <v>4</v>
      </c>
      <c r="P11" s="14"/>
      <c r="Q11" s="14"/>
      <c r="R11" s="14">
        <v>29.3</v>
      </c>
      <c r="S11" s="14">
        <v>0.2</v>
      </c>
      <c r="T11" s="14"/>
      <c r="U11" s="14"/>
      <c r="V11" s="14"/>
      <c r="W11" s="14"/>
      <c r="X11" s="14">
        <v>2.7</v>
      </c>
      <c r="Y11" s="14">
        <v>1.4</v>
      </c>
      <c r="Z11" s="14">
        <v>0.7</v>
      </c>
      <c r="AA11" s="14"/>
      <c r="AB11" s="14">
        <v>-3.5</v>
      </c>
      <c r="AC11" s="14">
        <v>3.5</v>
      </c>
      <c r="AD11" s="14">
        <v>12.4</v>
      </c>
      <c r="AE11" s="14"/>
      <c r="AF11" s="14"/>
      <c r="AG11" s="14"/>
      <c r="AH11" s="14"/>
      <c r="AI11" s="14">
        <v>10.4</v>
      </c>
      <c r="AJ11" s="14">
        <v>-12.6</v>
      </c>
      <c r="AK11" s="14"/>
      <c r="AL11" s="14"/>
      <c r="AM11" s="14"/>
      <c r="AN11" s="14">
        <v>-1.3</v>
      </c>
      <c r="AO11" s="14">
        <v>-34.9</v>
      </c>
      <c r="AP11" s="14">
        <v>5</v>
      </c>
      <c r="AQ11" s="14">
        <v>15.3</v>
      </c>
      <c r="AR11" s="14">
        <v>4</v>
      </c>
      <c r="AS11" s="14">
        <v>0.7</v>
      </c>
      <c r="AT11" s="14">
        <v>2.6</v>
      </c>
      <c r="AU11" s="14">
        <v>1.9</v>
      </c>
      <c r="AV11" s="14">
        <v>0</v>
      </c>
      <c r="AW11" s="14">
        <v>-23.8</v>
      </c>
      <c r="AX11" s="14">
        <v>-60.1</v>
      </c>
      <c r="AY11" s="14">
        <v>0.7</v>
      </c>
      <c r="AZ11" s="14">
        <v>-1.8</v>
      </c>
      <c r="BA11" s="14">
        <v>0.1</v>
      </c>
      <c r="BB11" s="14">
        <v>-0.4</v>
      </c>
      <c r="BC11" s="14">
        <v>3.8</v>
      </c>
      <c r="BD11" s="14">
        <v>0.4</v>
      </c>
      <c r="BE11" s="14">
        <v>0.1</v>
      </c>
      <c r="BF11" s="14">
        <v>3.7</v>
      </c>
      <c r="BG11" s="14"/>
      <c r="BH11" s="14"/>
      <c r="BI11" s="14">
        <v>-4.3</v>
      </c>
      <c r="BJ11" s="14"/>
      <c r="BK11" s="14"/>
      <c r="BL11" s="14">
        <v>-1.7</v>
      </c>
      <c r="BM11" s="14"/>
      <c r="BN11" s="14"/>
      <c r="BO11" s="14"/>
      <c r="BP11" s="14">
        <v>-14</v>
      </c>
      <c r="BQ11" s="14">
        <v>0</v>
      </c>
      <c r="BR11" s="14">
        <v>-29.2</v>
      </c>
      <c r="BS11" s="14">
        <v>0</v>
      </c>
      <c r="BT11" s="14">
        <v>-29.2</v>
      </c>
      <c r="BU11" s="14"/>
      <c r="BV11" s="14"/>
      <c r="BW11" s="14"/>
      <c r="BX11" s="14"/>
      <c r="BY11" s="14"/>
      <c r="BZ11" s="14"/>
      <c r="CA11" s="14"/>
      <c r="CB11" s="14"/>
      <c r="CC11" s="14">
        <v>-0.3</v>
      </c>
      <c r="CD11" s="14">
        <v>59.2</v>
      </c>
      <c r="CE11" s="14">
        <v>22</v>
      </c>
      <c r="CF11" s="14">
        <v>-0.3</v>
      </c>
      <c r="CG11" s="14">
        <v>0.9</v>
      </c>
      <c r="CH11" s="14"/>
      <c r="CI11" s="14"/>
      <c r="CJ11" s="14"/>
      <c r="CK11" s="14"/>
      <c r="CL11" s="14">
        <v>-2.7</v>
      </c>
      <c r="CM11" s="14">
        <v>-0.9</v>
      </c>
      <c r="CN11" s="14">
        <v>-34.5</v>
      </c>
      <c r="CO11" s="14"/>
      <c r="CP11" s="14"/>
      <c r="CQ11" s="14"/>
      <c r="CR11" s="14"/>
      <c r="CS11" s="14"/>
      <c r="CT11" s="14">
        <v>-8.6999999999999993</v>
      </c>
      <c r="CU11" s="14">
        <v>-12.1</v>
      </c>
      <c r="CV11" s="14"/>
      <c r="CW11" s="14">
        <v>-21.7</v>
      </c>
      <c r="CX11" s="14">
        <v>0</v>
      </c>
      <c r="CY11" s="14">
        <v>0</v>
      </c>
      <c r="CZ11" s="14"/>
      <c r="DA11" s="14">
        <v>1.3</v>
      </c>
      <c r="DB11" s="14">
        <v>0</v>
      </c>
      <c r="DC11" s="14">
        <v>0</v>
      </c>
      <c r="DD11" s="14"/>
      <c r="DE11" s="14">
        <v>0</v>
      </c>
      <c r="DF11" s="14"/>
      <c r="DG11" s="14">
        <v>0.1</v>
      </c>
      <c r="DH11" s="14">
        <v>0.6</v>
      </c>
      <c r="DI11" s="14">
        <v>0.2</v>
      </c>
      <c r="DJ11" s="14">
        <v>-0.6</v>
      </c>
      <c r="DK11" s="14">
        <v>0.1</v>
      </c>
      <c r="DL11" s="14">
        <v>0.6</v>
      </c>
      <c r="DM11" s="14"/>
      <c r="DN11" s="14">
        <v>0</v>
      </c>
      <c r="DO11" s="14">
        <v>0</v>
      </c>
      <c r="DP11" s="14">
        <v>-3.6</v>
      </c>
      <c r="DQ11" s="14">
        <v>-3.1</v>
      </c>
      <c r="DR11" s="14">
        <v>0</v>
      </c>
      <c r="DS11" s="14">
        <v>0.1</v>
      </c>
      <c r="DT11" s="14">
        <v>0</v>
      </c>
      <c r="DU11" s="14">
        <v>0.3</v>
      </c>
      <c r="DV11" s="14"/>
      <c r="DW11" s="14">
        <v>-2.4</v>
      </c>
      <c r="DX11" s="14">
        <v>0.3</v>
      </c>
      <c r="DY11" s="14">
        <v>0.6</v>
      </c>
      <c r="DZ11" s="14">
        <v>0.2</v>
      </c>
      <c r="EA11" s="14">
        <v>0</v>
      </c>
      <c r="EB11" s="14"/>
      <c r="EC11" s="14">
        <v>16</v>
      </c>
      <c r="ED11" s="14">
        <v>0</v>
      </c>
      <c r="EE11" s="14">
        <v>-2.5</v>
      </c>
      <c r="EF11" s="14">
        <v>-3.5</v>
      </c>
      <c r="EG11" s="14">
        <v>0.3</v>
      </c>
      <c r="EH11" s="14">
        <v>0.3</v>
      </c>
      <c r="EI11" s="14">
        <v>2.5</v>
      </c>
      <c r="EJ11" s="14">
        <v>-0.1</v>
      </c>
      <c r="EK11" s="14">
        <v>1.5</v>
      </c>
      <c r="EL11" s="14">
        <v>0.2</v>
      </c>
      <c r="EM11" s="14">
        <v>0.2</v>
      </c>
      <c r="EN11" s="14">
        <v>0.2</v>
      </c>
      <c r="EO11" s="14">
        <v>0</v>
      </c>
      <c r="EP11" s="14">
        <v>0</v>
      </c>
      <c r="EQ11" s="14">
        <v>0</v>
      </c>
      <c r="ER11" s="14">
        <v>0</v>
      </c>
      <c r="ES11" s="14"/>
      <c r="ET11" s="14">
        <v>-11</v>
      </c>
      <c r="EU11" s="14"/>
      <c r="EV11" s="14">
        <v>0</v>
      </c>
      <c r="EW11" s="14">
        <v>1.1000000000000001</v>
      </c>
      <c r="EX11" s="14">
        <v>0.6</v>
      </c>
      <c r="EY11" s="14"/>
      <c r="EZ11" s="14"/>
      <c r="FA11" s="14">
        <v>0</v>
      </c>
      <c r="FB11" s="14">
        <v>0.6</v>
      </c>
      <c r="FC11" s="14">
        <v>0.4</v>
      </c>
      <c r="FD11" s="14">
        <v>2</v>
      </c>
      <c r="FE11" s="14">
        <v>8.5</v>
      </c>
      <c r="FF11" s="14">
        <v>0</v>
      </c>
      <c r="FG11" s="14">
        <v>3.7</v>
      </c>
      <c r="FH11" s="14">
        <v>1.3</v>
      </c>
      <c r="FI11" s="14">
        <v>3.1</v>
      </c>
      <c r="FJ11" s="14">
        <v>4.0999999999999996</v>
      </c>
      <c r="FK11" s="14">
        <v>-165.3</v>
      </c>
      <c r="FL11" s="15"/>
      <c r="FM11" s="14">
        <v>2.2030699999999999</v>
      </c>
      <c r="FN11" s="14">
        <v>0.45900000000000002</v>
      </c>
      <c r="FO11" s="14">
        <v>2.145</v>
      </c>
      <c r="FP11" s="14">
        <v>1.6</v>
      </c>
      <c r="FQ11" s="14"/>
      <c r="FR11" s="14"/>
      <c r="FS11" s="14"/>
      <c r="FT11" s="14">
        <v>1.6</v>
      </c>
      <c r="FU11" s="14">
        <v>8.0070700000000006</v>
      </c>
    </row>
    <row r="12" spans="1:177" ht="24" customHeight="1" x14ac:dyDescent="0.3">
      <c r="A12" s="16" t="s">
        <v>59</v>
      </c>
      <c r="B12" s="16" t="s">
        <v>758</v>
      </c>
      <c r="C12" s="17">
        <v>44.3</v>
      </c>
      <c r="D12" s="17">
        <v>-6.1</v>
      </c>
      <c r="E12" s="17">
        <v>0.9</v>
      </c>
      <c r="F12" s="17"/>
      <c r="G12" s="17"/>
      <c r="H12" s="17">
        <v>-19.7</v>
      </c>
      <c r="I12" s="17">
        <v>3.2</v>
      </c>
      <c r="J12" s="17"/>
      <c r="K12" s="17"/>
      <c r="L12" s="17">
        <v>-35.4</v>
      </c>
      <c r="M12" s="17">
        <v>-32.299999999999997</v>
      </c>
      <c r="N12" s="17">
        <v>-24.2</v>
      </c>
      <c r="O12" s="17">
        <v>7.2</v>
      </c>
      <c r="P12" s="17"/>
      <c r="Q12" s="17"/>
      <c r="R12" s="17">
        <v>27.4</v>
      </c>
      <c r="S12" s="17">
        <v>0.1</v>
      </c>
      <c r="T12" s="17"/>
      <c r="U12" s="17"/>
      <c r="V12" s="17"/>
      <c r="W12" s="17"/>
      <c r="X12" s="17">
        <v>0.9</v>
      </c>
      <c r="Y12" s="17">
        <v>1.1000000000000001</v>
      </c>
      <c r="Z12" s="17">
        <v>0.3</v>
      </c>
      <c r="AA12" s="17"/>
      <c r="AB12" s="17">
        <v>-3.5</v>
      </c>
      <c r="AC12" s="17">
        <v>3.6</v>
      </c>
      <c r="AD12" s="17">
        <v>12.4</v>
      </c>
      <c r="AE12" s="17"/>
      <c r="AF12" s="17"/>
      <c r="AG12" s="17"/>
      <c r="AH12" s="17"/>
      <c r="AI12" s="17">
        <v>9.8000000000000007</v>
      </c>
      <c r="AJ12" s="17">
        <v>-12.6</v>
      </c>
      <c r="AK12" s="17"/>
      <c r="AL12" s="17"/>
      <c r="AM12" s="17"/>
      <c r="AN12" s="17">
        <v>-1.3</v>
      </c>
      <c r="AO12" s="17">
        <v>-34.1</v>
      </c>
      <c r="AP12" s="17">
        <v>4.7</v>
      </c>
      <c r="AQ12" s="17">
        <v>15.9</v>
      </c>
      <c r="AR12" s="17">
        <v>3.9</v>
      </c>
      <c r="AS12" s="17">
        <v>0.7</v>
      </c>
      <c r="AT12" s="17">
        <v>2.6</v>
      </c>
      <c r="AU12" s="17">
        <v>1.7</v>
      </c>
      <c r="AV12" s="17">
        <v>1.7</v>
      </c>
      <c r="AW12" s="17">
        <v>-26.8</v>
      </c>
      <c r="AX12" s="17">
        <v>-63.4</v>
      </c>
      <c r="AY12" s="17">
        <v>1.1000000000000001</v>
      </c>
      <c r="AZ12" s="17">
        <v>-1.7</v>
      </c>
      <c r="BA12" s="17">
        <v>0</v>
      </c>
      <c r="BB12" s="17">
        <v>-2.4</v>
      </c>
      <c r="BC12" s="17">
        <v>3.5</v>
      </c>
      <c r="BD12" s="17">
        <v>0.4</v>
      </c>
      <c r="BE12" s="17">
        <v>0.1</v>
      </c>
      <c r="BF12" s="17">
        <v>0.9</v>
      </c>
      <c r="BG12" s="17"/>
      <c r="BH12" s="17"/>
      <c r="BI12" s="17">
        <v>-5</v>
      </c>
      <c r="BJ12" s="17"/>
      <c r="BK12" s="17"/>
      <c r="BL12" s="17">
        <v>-2.2000000000000002</v>
      </c>
      <c r="BM12" s="17"/>
      <c r="BN12" s="17"/>
      <c r="BO12" s="17"/>
      <c r="BP12" s="17">
        <v>-12.9</v>
      </c>
      <c r="BQ12" s="17">
        <v>0</v>
      </c>
      <c r="BR12" s="17">
        <v>-30.8</v>
      </c>
      <c r="BS12" s="17">
        <v>0</v>
      </c>
      <c r="BT12" s="17">
        <v>-31.7</v>
      </c>
      <c r="BU12" s="17"/>
      <c r="BV12" s="17"/>
      <c r="BW12" s="17"/>
      <c r="BX12" s="17"/>
      <c r="BY12" s="17"/>
      <c r="BZ12" s="17"/>
      <c r="CA12" s="17"/>
      <c r="CB12" s="17"/>
      <c r="CC12" s="17">
        <v>-0.3</v>
      </c>
      <c r="CD12" s="17">
        <v>59.9</v>
      </c>
      <c r="CE12" s="17">
        <v>21.9</v>
      </c>
      <c r="CF12" s="17">
        <v>-0.1</v>
      </c>
      <c r="CG12" s="17">
        <v>0.9</v>
      </c>
      <c r="CH12" s="17"/>
      <c r="CI12" s="17"/>
      <c r="CJ12" s="17"/>
      <c r="CK12" s="17"/>
      <c r="CL12" s="17">
        <v>-5</v>
      </c>
      <c r="CM12" s="17">
        <v>-3.2</v>
      </c>
      <c r="CN12" s="17">
        <v>-38.200000000000003</v>
      </c>
      <c r="CO12" s="17"/>
      <c r="CP12" s="17"/>
      <c r="CQ12" s="17"/>
      <c r="CR12" s="17"/>
      <c r="CS12" s="17"/>
      <c r="CT12" s="17">
        <v>-21.1</v>
      </c>
      <c r="CU12" s="17">
        <v>-16.8</v>
      </c>
      <c r="CV12" s="17"/>
      <c r="CW12" s="17">
        <v>-23.6</v>
      </c>
      <c r="CX12" s="17">
        <v>0</v>
      </c>
      <c r="CY12" s="17">
        <v>0</v>
      </c>
      <c r="CZ12" s="17"/>
      <c r="DA12" s="17">
        <v>1.3</v>
      </c>
      <c r="DB12" s="17">
        <v>0.1</v>
      </c>
      <c r="DC12" s="17">
        <v>0</v>
      </c>
      <c r="DD12" s="17"/>
      <c r="DE12" s="17">
        <v>0</v>
      </c>
      <c r="DF12" s="17"/>
      <c r="DG12" s="17">
        <v>0</v>
      </c>
      <c r="DH12" s="17">
        <v>0.6</v>
      </c>
      <c r="DI12" s="17">
        <v>0.2</v>
      </c>
      <c r="DJ12" s="17">
        <v>-0.7</v>
      </c>
      <c r="DK12" s="17">
        <v>0.1</v>
      </c>
      <c r="DL12" s="17">
        <v>0.6</v>
      </c>
      <c r="DM12" s="17"/>
      <c r="DN12" s="17">
        <v>0</v>
      </c>
      <c r="DO12" s="17">
        <v>0</v>
      </c>
      <c r="DP12" s="17">
        <v>-3.9</v>
      </c>
      <c r="DQ12" s="17">
        <v>-3.9</v>
      </c>
      <c r="DR12" s="17">
        <v>0</v>
      </c>
      <c r="DS12" s="17">
        <v>0</v>
      </c>
      <c r="DT12" s="17">
        <v>0</v>
      </c>
      <c r="DU12" s="17">
        <v>0.3</v>
      </c>
      <c r="DV12" s="17"/>
      <c r="DW12" s="17">
        <v>-2.5</v>
      </c>
      <c r="DX12" s="17">
        <v>0.5</v>
      </c>
      <c r="DY12" s="17">
        <v>1.1000000000000001</v>
      </c>
      <c r="DZ12" s="17">
        <v>1</v>
      </c>
      <c r="EA12" s="17">
        <v>0</v>
      </c>
      <c r="EB12" s="17"/>
      <c r="EC12" s="17">
        <v>13.8</v>
      </c>
      <c r="ED12" s="17">
        <v>0</v>
      </c>
      <c r="EE12" s="17">
        <v>-1.5</v>
      </c>
      <c r="EF12" s="17">
        <v>-2.9</v>
      </c>
      <c r="EG12" s="17">
        <v>0.3</v>
      </c>
      <c r="EH12" s="17">
        <v>0.3</v>
      </c>
      <c r="EI12" s="17">
        <v>2.4</v>
      </c>
      <c r="EJ12" s="17">
        <v>0</v>
      </c>
      <c r="EK12" s="17">
        <v>1.5</v>
      </c>
      <c r="EL12" s="17">
        <v>0.2</v>
      </c>
      <c r="EM12" s="17">
        <v>0.2</v>
      </c>
      <c r="EN12" s="17">
        <v>0.2</v>
      </c>
      <c r="EO12" s="17">
        <v>0</v>
      </c>
      <c r="EP12" s="17">
        <v>0</v>
      </c>
      <c r="EQ12" s="17">
        <v>0</v>
      </c>
      <c r="ER12" s="17">
        <v>0</v>
      </c>
      <c r="ES12" s="17"/>
      <c r="ET12" s="17">
        <v>-14</v>
      </c>
      <c r="EU12" s="17"/>
      <c r="EV12" s="17">
        <v>0</v>
      </c>
      <c r="EW12" s="17">
        <v>1.1000000000000001</v>
      </c>
      <c r="EX12" s="17">
        <v>0.6</v>
      </c>
      <c r="EY12" s="17"/>
      <c r="EZ12" s="17"/>
      <c r="FA12" s="17">
        <v>0</v>
      </c>
      <c r="FB12" s="17">
        <v>0.6</v>
      </c>
      <c r="FC12" s="17">
        <v>0.2</v>
      </c>
      <c r="FD12" s="17">
        <v>1.9</v>
      </c>
      <c r="FE12" s="17">
        <v>8.4</v>
      </c>
      <c r="FF12" s="17">
        <v>0.4</v>
      </c>
      <c r="FG12" s="17">
        <v>2.8</v>
      </c>
      <c r="FH12" s="17">
        <v>1.2</v>
      </c>
      <c r="FI12" s="17">
        <v>2.6</v>
      </c>
      <c r="FJ12" s="17">
        <v>4</v>
      </c>
      <c r="FK12" s="17">
        <v>-204.2</v>
      </c>
      <c r="FL12" s="15"/>
      <c r="FM12" s="17">
        <v>2.1726399999999999</v>
      </c>
      <c r="FN12" s="17">
        <v>0.318</v>
      </c>
      <c r="FO12" s="17">
        <v>2.3207499999999999</v>
      </c>
      <c r="FP12" s="17">
        <v>1.7</v>
      </c>
      <c r="FQ12" s="17"/>
      <c r="FR12" s="17"/>
      <c r="FS12" s="17"/>
      <c r="FT12" s="17">
        <v>1.6</v>
      </c>
      <c r="FU12" s="17">
        <v>8.1113900000000001</v>
      </c>
    </row>
    <row r="13" spans="1:177" ht="24" customHeight="1" x14ac:dyDescent="0.3">
      <c r="A13" s="16" t="s">
        <v>59</v>
      </c>
      <c r="B13" s="16" t="s">
        <v>759</v>
      </c>
      <c r="C13" s="17">
        <v>42.8</v>
      </c>
      <c r="D13" s="17">
        <v>-12.1</v>
      </c>
      <c r="E13" s="17">
        <v>0</v>
      </c>
      <c r="F13" s="17"/>
      <c r="G13" s="17"/>
      <c r="H13" s="17">
        <v>-20.3</v>
      </c>
      <c r="I13" s="17">
        <v>1.2</v>
      </c>
      <c r="J13" s="17"/>
      <c r="K13" s="17"/>
      <c r="L13" s="17">
        <v>-37.9</v>
      </c>
      <c r="M13" s="17">
        <v>-37.200000000000003</v>
      </c>
      <c r="N13" s="17">
        <v>-30.2</v>
      </c>
      <c r="O13" s="17">
        <v>3.6</v>
      </c>
      <c r="P13" s="17"/>
      <c r="Q13" s="17"/>
      <c r="R13" s="17">
        <v>23.7</v>
      </c>
      <c r="S13" s="17">
        <v>0</v>
      </c>
      <c r="T13" s="17"/>
      <c r="U13" s="17"/>
      <c r="V13" s="17"/>
      <c r="W13" s="17"/>
      <c r="X13" s="17">
        <v>-0.5</v>
      </c>
      <c r="Y13" s="17">
        <v>0.7</v>
      </c>
      <c r="Z13" s="17">
        <v>0.3</v>
      </c>
      <c r="AA13" s="17"/>
      <c r="AB13" s="17">
        <v>-3.6</v>
      </c>
      <c r="AC13" s="17">
        <v>3.4</v>
      </c>
      <c r="AD13" s="17">
        <v>10.8</v>
      </c>
      <c r="AE13" s="17"/>
      <c r="AF13" s="17"/>
      <c r="AG13" s="17"/>
      <c r="AH13" s="17"/>
      <c r="AI13" s="17">
        <v>9</v>
      </c>
      <c r="AJ13" s="17">
        <v>-13.7</v>
      </c>
      <c r="AK13" s="17"/>
      <c r="AL13" s="17"/>
      <c r="AM13" s="17"/>
      <c r="AN13" s="17">
        <v>-1.3</v>
      </c>
      <c r="AO13" s="17">
        <v>-34.700000000000003</v>
      </c>
      <c r="AP13" s="17">
        <v>4.7</v>
      </c>
      <c r="AQ13" s="17">
        <v>16.100000000000001</v>
      </c>
      <c r="AR13" s="17">
        <v>4.0999999999999996</v>
      </c>
      <c r="AS13" s="17">
        <v>0.7</v>
      </c>
      <c r="AT13" s="17">
        <v>2.6</v>
      </c>
      <c r="AU13" s="17">
        <v>0.8</v>
      </c>
      <c r="AV13" s="17">
        <v>-0.3</v>
      </c>
      <c r="AW13" s="17">
        <v>-30.9</v>
      </c>
      <c r="AX13" s="17">
        <v>-62.5</v>
      </c>
      <c r="AY13" s="17">
        <v>0.5</v>
      </c>
      <c r="AZ13" s="17">
        <v>-1.7</v>
      </c>
      <c r="BA13" s="17">
        <v>0</v>
      </c>
      <c r="BB13" s="17">
        <v>-4.0999999999999996</v>
      </c>
      <c r="BC13" s="17">
        <v>3</v>
      </c>
      <c r="BD13" s="17">
        <v>0.4</v>
      </c>
      <c r="BE13" s="17">
        <v>0.1</v>
      </c>
      <c r="BF13" s="17">
        <v>-0.8</v>
      </c>
      <c r="BG13" s="17"/>
      <c r="BH13" s="17"/>
      <c r="BI13" s="17">
        <v>-5.7</v>
      </c>
      <c r="BJ13" s="17"/>
      <c r="BK13" s="17"/>
      <c r="BL13" s="17">
        <v>0</v>
      </c>
      <c r="BM13" s="17"/>
      <c r="BN13" s="17"/>
      <c r="BO13" s="17"/>
      <c r="BP13" s="17">
        <v>-13</v>
      </c>
      <c r="BQ13" s="17">
        <v>0</v>
      </c>
      <c r="BR13" s="17">
        <v>-33</v>
      </c>
      <c r="BS13" s="17">
        <v>0</v>
      </c>
      <c r="BT13" s="17">
        <v>-35.200000000000003</v>
      </c>
      <c r="BU13" s="17"/>
      <c r="BV13" s="17"/>
      <c r="BW13" s="17"/>
      <c r="BX13" s="17"/>
      <c r="BY13" s="17"/>
      <c r="BZ13" s="17"/>
      <c r="CA13" s="17"/>
      <c r="CB13" s="17"/>
      <c r="CC13" s="17">
        <v>-0.3</v>
      </c>
      <c r="CD13" s="17">
        <v>59.6</v>
      </c>
      <c r="CE13" s="17">
        <v>21.2</v>
      </c>
      <c r="CF13" s="17">
        <v>-0.4</v>
      </c>
      <c r="CG13" s="17">
        <v>0.9</v>
      </c>
      <c r="CH13" s="17"/>
      <c r="CI13" s="17"/>
      <c r="CJ13" s="17"/>
      <c r="CK13" s="17"/>
      <c r="CL13" s="17">
        <v>-7.9</v>
      </c>
      <c r="CM13" s="17">
        <v>-6</v>
      </c>
      <c r="CN13" s="17">
        <v>-42</v>
      </c>
      <c r="CO13" s="17"/>
      <c r="CP13" s="17"/>
      <c r="CQ13" s="17"/>
      <c r="CR13" s="17"/>
      <c r="CS13" s="17"/>
      <c r="CT13" s="17">
        <v>-27.6</v>
      </c>
      <c r="CU13" s="17">
        <v>0</v>
      </c>
      <c r="CV13" s="17"/>
      <c r="CW13" s="17">
        <v>-25.6</v>
      </c>
      <c r="CX13" s="17">
        <v>0</v>
      </c>
      <c r="CY13" s="17">
        <v>0</v>
      </c>
      <c r="CZ13" s="17"/>
      <c r="DA13" s="17">
        <v>1.3</v>
      </c>
      <c r="DB13" s="17">
        <v>0.1</v>
      </c>
      <c r="DC13" s="17">
        <v>-0.1</v>
      </c>
      <c r="DD13" s="17"/>
      <c r="DE13" s="17">
        <v>0</v>
      </c>
      <c r="DF13" s="17"/>
      <c r="DG13" s="17">
        <v>0</v>
      </c>
      <c r="DH13" s="17">
        <v>0.5</v>
      </c>
      <c r="DI13" s="17">
        <v>0.2</v>
      </c>
      <c r="DJ13" s="17">
        <v>-0.7</v>
      </c>
      <c r="DK13" s="17">
        <v>0.1</v>
      </c>
      <c r="DL13" s="17">
        <v>0.6</v>
      </c>
      <c r="DM13" s="17"/>
      <c r="DN13" s="17">
        <v>0</v>
      </c>
      <c r="DO13" s="17">
        <v>0</v>
      </c>
      <c r="DP13" s="17">
        <v>-4.3</v>
      </c>
      <c r="DQ13" s="17">
        <v>-5.0999999999999996</v>
      </c>
      <c r="DR13" s="17">
        <v>0</v>
      </c>
      <c r="DS13" s="17">
        <v>0</v>
      </c>
      <c r="DT13" s="17">
        <v>0</v>
      </c>
      <c r="DU13" s="17">
        <v>0.3</v>
      </c>
      <c r="DV13" s="17"/>
      <c r="DW13" s="17">
        <v>-2.5</v>
      </c>
      <c r="DX13" s="17">
        <v>0.6</v>
      </c>
      <c r="DY13" s="17">
        <v>0.8</v>
      </c>
      <c r="DZ13" s="17">
        <v>1.4</v>
      </c>
      <c r="EA13" s="17">
        <v>-0.1</v>
      </c>
      <c r="EB13" s="17"/>
      <c r="EC13" s="17">
        <v>14.8</v>
      </c>
      <c r="ED13" s="17">
        <v>0</v>
      </c>
      <c r="EE13" s="17">
        <v>-0.6</v>
      </c>
      <c r="EF13" s="17">
        <v>-2</v>
      </c>
      <c r="EG13" s="17">
        <v>0.5</v>
      </c>
      <c r="EH13" s="17">
        <v>0.4</v>
      </c>
      <c r="EI13" s="17">
        <v>2.4</v>
      </c>
      <c r="EJ13" s="17">
        <v>0</v>
      </c>
      <c r="EK13" s="17">
        <v>1.4</v>
      </c>
      <c r="EL13" s="17">
        <v>0.2</v>
      </c>
      <c r="EM13" s="17">
        <v>0.2</v>
      </c>
      <c r="EN13" s="17">
        <v>0.2</v>
      </c>
      <c r="EO13" s="17">
        <v>0</v>
      </c>
      <c r="EP13" s="17">
        <v>0</v>
      </c>
      <c r="EQ13" s="17">
        <v>0</v>
      </c>
      <c r="ER13" s="17">
        <v>0</v>
      </c>
      <c r="ES13" s="17"/>
      <c r="ET13" s="17">
        <v>-18.100000000000001</v>
      </c>
      <c r="EU13" s="17"/>
      <c r="EV13" s="17">
        <v>0</v>
      </c>
      <c r="EW13" s="17">
        <v>1.1000000000000001</v>
      </c>
      <c r="EX13" s="17">
        <v>0.6</v>
      </c>
      <c r="EY13" s="17"/>
      <c r="EZ13" s="17"/>
      <c r="FA13" s="17">
        <v>0</v>
      </c>
      <c r="FB13" s="17">
        <v>0.6</v>
      </c>
      <c r="FC13" s="17">
        <v>0.2</v>
      </c>
      <c r="FD13" s="17">
        <v>1.6</v>
      </c>
      <c r="FE13" s="17">
        <v>8</v>
      </c>
      <c r="FF13" s="17">
        <v>0.5</v>
      </c>
      <c r="FG13" s="17">
        <v>2</v>
      </c>
      <c r="FH13" s="17">
        <v>0.9</v>
      </c>
      <c r="FI13" s="17">
        <v>2.2000000000000002</v>
      </c>
      <c r="FJ13" s="17">
        <v>4.0999999999999996</v>
      </c>
      <c r="FK13" s="17">
        <v>-264</v>
      </c>
      <c r="FL13" s="15"/>
      <c r="FM13" s="17">
        <v>2.2196600000000002</v>
      </c>
      <c r="FN13" s="17">
        <v>0.255</v>
      </c>
      <c r="FO13" s="17">
        <v>2.18438</v>
      </c>
      <c r="FP13" s="17">
        <v>1.7</v>
      </c>
      <c r="FQ13" s="17"/>
      <c r="FR13" s="17"/>
      <c r="FS13" s="17"/>
      <c r="FT13" s="17">
        <v>1.6</v>
      </c>
      <c r="FU13" s="17">
        <v>7.9590399999999999</v>
      </c>
    </row>
    <row r="14" spans="1:177" ht="24" customHeight="1" x14ac:dyDescent="0.3">
      <c r="A14" s="16" t="s">
        <v>59</v>
      </c>
      <c r="B14" s="16" t="s">
        <v>760</v>
      </c>
      <c r="C14" s="17">
        <v>39.700000000000003</v>
      </c>
      <c r="D14" s="17">
        <v>-19.3</v>
      </c>
      <c r="E14" s="17">
        <v>-0.7</v>
      </c>
      <c r="F14" s="17"/>
      <c r="G14" s="17"/>
      <c r="H14" s="17">
        <v>-13.5</v>
      </c>
      <c r="I14" s="17">
        <v>5.5</v>
      </c>
      <c r="J14" s="17"/>
      <c r="K14" s="17"/>
      <c r="L14" s="17">
        <v>-41.1</v>
      </c>
      <c r="M14" s="17">
        <v>-35.4</v>
      </c>
      <c r="N14" s="17">
        <v>-28.2</v>
      </c>
      <c r="O14" s="17">
        <v>2.2999999999999998</v>
      </c>
      <c r="P14" s="17"/>
      <c r="Q14" s="17"/>
      <c r="R14" s="17">
        <v>21.6</v>
      </c>
      <c r="S14" s="17">
        <v>0.1</v>
      </c>
      <c r="T14" s="17"/>
      <c r="U14" s="17"/>
      <c r="V14" s="17"/>
      <c r="W14" s="17"/>
      <c r="X14" s="17">
        <v>-3.4</v>
      </c>
      <c r="Y14" s="17">
        <v>0.5</v>
      </c>
      <c r="Z14" s="17">
        <v>0.1</v>
      </c>
      <c r="AA14" s="17"/>
      <c r="AB14" s="17">
        <v>-3.6</v>
      </c>
      <c r="AC14" s="17">
        <v>3.5</v>
      </c>
      <c r="AD14" s="17">
        <v>8.3000000000000007</v>
      </c>
      <c r="AE14" s="17"/>
      <c r="AF14" s="17"/>
      <c r="AG14" s="17"/>
      <c r="AH14" s="17"/>
      <c r="AI14" s="17">
        <v>7.3</v>
      </c>
      <c r="AJ14" s="17">
        <v>-13.9</v>
      </c>
      <c r="AK14" s="17"/>
      <c r="AL14" s="17"/>
      <c r="AM14" s="17"/>
      <c r="AN14" s="17">
        <v>-1.3</v>
      </c>
      <c r="AO14" s="17">
        <v>-33.299999999999997</v>
      </c>
      <c r="AP14" s="17">
        <v>4.7</v>
      </c>
      <c r="AQ14" s="17">
        <v>7.4</v>
      </c>
      <c r="AR14" s="17">
        <v>-0.5</v>
      </c>
      <c r="AS14" s="17">
        <v>1.1000000000000001</v>
      </c>
      <c r="AT14" s="17">
        <v>2.6</v>
      </c>
      <c r="AU14" s="17">
        <v>0.2</v>
      </c>
      <c r="AV14" s="17">
        <v>-10.3</v>
      </c>
      <c r="AW14" s="17">
        <v>-43.1</v>
      </c>
      <c r="AX14" s="17">
        <v>-57.3</v>
      </c>
      <c r="AY14" s="17">
        <v>1.4</v>
      </c>
      <c r="AZ14" s="17">
        <v>-1.7</v>
      </c>
      <c r="BA14" s="17">
        <v>0.1</v>
      </c>
      <c r="BB14" s="17">
        <v>-3.1</v>
      </c>
      <c r="BC14" s="17">
        <v>1.6</v>
      </c>
      <c r="BD14" s="17">
        <v>0.3</v>
      </c>
      <c r="BE14" s="17">
        <v>0.1</v>
      </c>
      <c r="BF14" s="17">
        <v>-1.4</v>
      </c>
      <c r="BG14" s="17"/>
      <c r="BH14" s="17"/>
      <c r="BI14" s="17">
        <v>0</v>
      </c>
      <c r="BJ14" s="17"/>
      <c r="BK14" s="17"/>
      <c r="BL14" s="17">
        <v>0</v>
      </c>
      <c r="BM14" s="17"/>
      <c r="BN14" s="17"/>
      <c r="BO14" s="17"/>
      <c r="BP14" s="17">
        <v>-12.2</v>
      </c>
      <c r="BQ14" s="17">
        <v>0</v>
      </c>
      <c r="BR14" s="17">
        <v>-37</v>
      </c>
      <c r="BS14" s="17">
        <v>-3</v>
      </c>
      <c r="BT14" s="17">
        <v>-38.9</v>
      </c>
      <c r="BU14" s="17"/>
      <c r="BV14" s="17"/>
      <c r="BW14" s="17"/>
      <c r="BX14" s="17"/>
      <c r="BY14" s="17"/>
      <c r="BZ14" s="17"/>
      <c r="CA14" s="17"/>
      <c r="CB14" s="17"/>
      <c r="CC14" s="17">
        <v>0</v>
      </c>
      <c r="CD14" s="17">
        <v>13.8</v>
      </c>
      <c r="CE14" s="17">
        <v>7.1</v>
      </c>
      <c r="CF14" s="17">
        <v>-1</v>
      </c>
      <c r="CG14" s="17">
        <v>0.9</v>
      </c>
      <c r="CH14" s="17"/>
      <c r="CI14" s="17"/>
      <c r="CJ14" s="17"/>
      <c r="CK14" s="17"/>
      <c r="CL14" s="17">
        <v>-0.3</v>
      </c>
      <c r="CM14" s="17">
        <v>1.7</v>
      </c>
      <c r="CN14" s="17">
        <v>-32.299999999999997</v>
      </c>
      <c r="CO14" s="17"/>
      <c r="CP14" s="17"/>
      <c r="CQ14" s="17"/>
      <c r="CR14" s="17"/>
      <c r="CS14" s="17"/>
      <c r="CT14" s="17">
        <v>0</v>
      </c>
      <c r="CU14" s="17">
        <v>0</v>
      </c>
      <c r="CV14" s="17"/>
      <c r="CW14" s="17">
        <v>-25.7</v>
      </c>
      <c r="CX14" s="17">
        <v>0</v>
      </c>
      <c r="CY14" s="17">
        <v>0</v>
      </c>
      <c r="CZ14" s="17"/>
      <c r="DA14" s="17">
        <v>1.3</v>
      </c>
      <c r="DB14" s="17">
        <v>0.1</v>
      </c>
      <c r="DC14" s="17">
        <v>0</v>
      </c>
      <c r="DD14" s="17"/>
      <c r="DE14" s="17">
        <v>0</v>
      </c>
      <c r="DF14" s="17"/>
      <c r="DG14" s="17">
        <v>0.1</v>
      </c>
      <c r="DH14" s="17">
        <v>0.5</v>
      </c>
      <c r="DI14" s="17">
        <v>0.2</v>
      </c>
      <c r="DJ14" s="17">
        <v>-0.7</v>
      </c>
      <c r="DK14" s="17">
        <v>0.1</v>
      </c>
      <c r="DL14" s="17">
        <v>0.5</v>
      </c>
      <c r="DM14" s="17"/>
      <c r="DN14" s="17">
        <v>0</v>
      </c>
      <c r="DO14" s="17">
        <v>0</v>
      </c>
      <c r="DP14" s="17">
        <v>-5</v>
      </c>
      <c r="DQ14" s="17">
        <v>-6.8</v>
      </c>
      <c r="DR14" s="17">
        <v>0</v>
      </c>
      <c r="DS14" s="17">
        <v>0.1</v>
      </c>
      <c r="DT14" s="17">
        <v>0.2</v>
      </c>
      <c r="DU14" s="17">
        <v>0.3</v>
      </c>
      <c r="DV14" s="17"/>
      <c r="DW14" s="17">
        <v>-2.5</v>
      </c>
      <c r="DX14" s="17">
        <v>0.7</v>
      </c>
      <c r="DY14" s="17">
        <v>0.1</v>
      </c>
      <c r="DZ14" s="17">
        <v>1.4</v>
      </c>
      <c r="EA14" s="17">
        <v>0.1</v>
      </c>
      <c r="EB14" s="17"/>
      <c r="EC14" s="17">
        <v>15.6</v>
      </c>
      <c r="ED14" s="17">
        <v>0</v>
      </c>
      <c r="EE14" s="17">
        <v>-1.9</v>
      </c>
      <c r="EF14" s="17">
        <v>-4.4000000000000004</v>
      </c>
      <c r="EG14" s="17">
        <v>0.3</v>
      </c>
      <c r="EH14" s="17">
        <v>0.3</v>
      </c>
      <c r="EI14" s="17">
        <v>2.4</v>
      </c>
      <c r="EJ14" s="17">
        <v>0</v>
      </c>
      <c r="EK14" s="17">
        <v>1.5</v>
      </c>
      <c r="EL14" s="17">
        <v>0.2</v>
      </c>
      <c r="EM14" s="17">
        <v>0.2</v>
      </c>
      <c r="EN14" s="17">
        <v>0.2</v>
      </c>
      <c r="EO14" s="17">
        <v>0</v>
      </c>
      <c r="EP14" s="17">
        <v>0</v>
      </c>
      <c r="EQ14" s="17">
        <v>0</v>
      </c>
      <c r="ER14" s="17">
        <v>0</v>
      </c>
      <c r="ES14" s="17"/>
      <c r="ET14" s="17">
        <v>-20.9</v>
      </c>
      <c r="EU14" s="17"/>
      <c r="EV14" s="17">
        <v>0</v>
      </c>
      <c r="EW14" s="17">
        <v>1.1000000000000001</v>
      </c>
      <c r="EX14" s="17">
        <v>0.6</v>
      </c>
      <c r="EY14" s="17"/>
      <c r="EZ14" s="17"/>
      <c r="FA14" s="17">
        <v>0</v>
      </c>
      <c r="FB14" s="17">
        <v>0.6</v>
      </c>
      <c r="FC14" s="17">
        <v>0.4</v>
      </c>
      <c r="FD14" s="17">
        <v>1.9</v>
      </c>
      <c r="FE14" s="17">
        <v>8.3000000000000007</v>
      </c>
      <c r="FF14" s="17">
        <v>0</v>
      </c>
      <c r="FG14" s="17">
        <v>2.9</v>
      </c>
      <c r="FH14" s="17">
        <v>1.1000000000000001</v>
      </c>
      <c r="FI14" s="17">
        <v>2</v>
      </c>
      <c r="FJ14" s="17">
        <v>4.2</v>
      </c>
      <c r="FK14" s="17">
        <v>-322.3</v>
      </c>
      <c r="FL14" s="15"/>
      <c r="FM14" s="17">
        <v>2.3284699999999998</v>
      </c>
      <c r="FN14" s="17">
        <v>0.77800000000000002</v>
      </c>
      <c r="FO14" s="17">
        <v>2.4028800000000001</v>
      </c>
      <c r="FP14" s="17">
        <v>1.8</v>
      </c>
      <c r="FQ14" s="17"/>
      <c r="FR14" s="17"/>
      <c r="FS14" s="17"/>
      <c r="FT14" s="17">
        <v>1.6</v>
      </c>
      <c r="FU14" s="17">
        <v>8.9093499999999999</v>
      </c>
    </row>
    <row r="15" spans="1:177" ht="24" customHeight="1" x14ac:dyDescent="0.3">
      <c r="A15" s="16" t="s">
        <v>59</v>
      </c>
      <c r="B15" s="16" t="s">
        <v>761</v>
      </c>
      <c r="C15" s="17">
        <v>40.4</v>
      </c>
      <c r="D15" s="17">
        <v>-59.9</v>
      </c>
      <c r="E15" s="17">
        <v>5.3</v>
      </c>
      <c r="F15" s="17"/>
      <c r="G15" s="17"/>
      <c r="H15" s="17">
        <v>-10.6</v>
      </c>
      <c r="I15" s="17">
        <v>18.399999999999999</v>
      </c>
      <c r="J15" s="17"/>
      <c r="K15" s="17"/>
      <c r="L15" s="17">
        <v>-41.8</v>
      </c>
      <c r="M15" s="17">
        <v>-42.4</v>
      </c>
      <c r="N15" s="17">
        <v>-35.1</v>
      </c>
      <c r="O15" s="17">
        <v>-0.8</v>
      </c>
      <c r="P15" s="17"/>
      <c r="Q15" s="17"/>
      <c r="R15" s="17">
        <v>27.1</v>
      </c>
      <c r="S15" s="17">
        <v>0</v>
      </c>
      <c r="T15" s="17"/>
      <c r="U15" s="17"/>
      <c r="V15" s="17"/>
      <c r="W15" s="17"/>
      <c r="X15" s="17">
        <v>-1.4</v>
      </c>
      <c r="Y15" s="17">
        <v>0.9</v>
      </c>
      <c r="Z15" s="17">
        <v>0.3</v>
      </c>
      <c r="AA15" s="17"/>
      <c r="AB15" s="17">
        <v>-3.6</v>
      </c>
      <c r="AC15" s="17">
        <v>3.1</v>
      </c>
      <c r="AD15" s="17">
        <v>8.5</v>
      </c>
      <c r="AE15" s="17"/>
      <c r="AF15" s="17"/>
      <c r="AG15" s="17"/>
      <c r="AH15" s="17"/>
      <c r="AI15" s="17">
        <v>7.7</v>
      </c>
      <c r="AJ15" s="17">
        <v>-16.5</v>
      </c>
      <c r="AK15" s="17"/>
      <c r="AL15" s="17"/>
      <c r="AM15" s="17"/>
      <c r="AN15" s="17">
        <v>-1.3</v>
      </c>
      <c r="AO15" s="17">
        <v>-32.9</v>
      </c>
      <c r="AP15" s="17">
        <v>3.7</v>
      </c>
      <c r="AQ15" s="17">
        <v>6.8</v>
      </c>
      <c r="AR15" s="17">
        <v>-1</v>
      </c>
      <c r="AS15" s="17">
        <v>0.7</v>
      </c>
      <c r="AT15" s="17">
        <v>2.6</v>
      </c>
      <c r="AU15" s="17">
        <v>1.8</v>
      </c>
      <c r="AV15" s="17">
        <v>-7.3</v>
      </c>
      <c r="AW15" s="17">
        <v>-41.7</v>
      </c>
      <c r="AX15" s="17">
        <v>-50.6</v>
      </c>
      <c r="AY15" s="17">
        <v>-0.1</v>
      </c>
      <c r="AZ15" s="17">
        <v>-1.6</v>
      </c>
      <c r="BA15" s="17">
        <v>0.1</v>
      </c>
      <c r="BB15" s="17">
        <v>-2.2000000000000002</v>
      </c>
      <c r="BC15" s="17">
        <v>1.5</v>
      </c>
      <c r="BD15" s="17">
        <v>0.4</v>
      </c>
      <c r="BE15" s="17">
        <v>0.1</v>
      </c>
      <c r="BF15" s="17">
        <v>-0.1</v>
      </c>
      <c r="BG15" s="17"/>
      <c r="BH15" s="17"/>
      <c r="BI15" s="17">
        <v>0.7</v>
      </c>
      <c r="BJ15" s="17"/>
      <c r="BK15" s="17"/>
      <c r="BL15" s="17">
        <v>0</v>
      </c>
      <c r="BM15" s="17"/>
      <c r="BN15" s="17"/>
      <c r="BO15" s="17"/>
      <c r="BP15" s="17">
        <v>-11.1</v>
      </c>
      <c r="BQ15" s="17">
        <v>0</v>
      </c>
      <c r="BR15" s="17">
        <v>-37.299999999999997</v>
      </c>
      <c r="BS15" s="17">
        <v>-2.7</v>
      </c>
      <c r="BT15" s="17">
        <v>-39.6</v>
      </c>
      <c r="BU15" s="17"/>
      <c r="BV15" s="17"/>
      <c r="BW15" s="17"/>
      <c r="BX15" s="17"/>
      <c r="BY15" s="17"/>
      <c r="BZ15" s="17"/>
      <c r="CA15" s="17"/>
      <c r="CB15" s="17"/>
      <c r="CC15" s="17">
        <v>0</v>
      </c>
      <c r="CD15" s="17">
        <v>12.6</v>
      </c>
      <c r="CE15" s="17">
        <v>8.6999999999999993</v>
      </c>
      <c r="CF15" s="17">
        <v>-6</v>
      </c>
      <c r="CG15" s="17">
        <v>0.9</v>
      </c>
      <c r="CH15" s="17"/>
      <c r="CI15" s="17"/>
      <c r="CJ15" s="17"/>
      <c r="CK15" s="17"/>
      <c r="CL15" s="17">
        <v>-0.1</v>
      </c>
      <c r="CM15" s="17">
        <v>1.9</v>
      </c>
      <c r="CN15" s="17">
        <v>-32.799999999999997</v>
      </c>
      <c r="CO15" s="17"/>
      <c r="CP15" s="17"/>
      <c r="CQ15" s="17"/>
      <c r="CR15" s="17"/>
      <c r="CS15" s="17"/>
      <c r="CT15" s="17">
        <v>0</v>
      </c>
      <c r="CU15" s="17">
        <v>0</v>
      </c>
      <c r="CV15" s="17"/>
      <c r="CW15" s="17">
        <v>-25.2</v>
      </c>
      <c r="CX15" s="17">
        <v>0</v>
      </c>
      <c r="CY15" s="17">
        <v>0</v>
      </c>
      <c r="CZ15" s="17"/>
      <c r="DA15" s="17">
        <v>1.3</v>
      </c>
      <c r="DB15" s="17">
        <v>0</v>
      </c>
      <c r="DC15" s="17">
        <v>0</v>
      </c>
      <c r="DD15" s="17"/>
      <c r="DE15" s="17">
        <v>0</v>
      </c>
      <c r="DF15" s="17"/>
      <c r="DG15" s="17">
        <v>0</v>
      </c>
      <c r="DH15" s="17">
        <v>0.6</v>
      </c>
      <c r="DI15" s="17">
        <v>0.2</v>
      </c>
      <c r="DJ15" s="17">
        <v>-0.7</v>
      </c>
      <c r="DK15" s="17">
        <v>0.2</v>
      </c>
      <c r="DL15" s="17">
        <v>0.6</v>
      </c>
      <c r="DM15" s="17"/>
      <c r="DN15" s="17">
        <v>0</v>
      </c>
      <c r="DO15" s="17">
        <v>0</v>
      </c>
      <c r="DP15" s="17">
        <v>-4.7</v>
      </c>
      <c r="DQ15" s="17">
        <v>-6.1</v>
      </c>
      <c r="DR15" s="17">
        <v>0</v>
      </c>
      <c r="DS15" s="17">
        <v>0.1</v>
      </c>
      <c r="DT15" s="17">
        <v>0.5</v>
      </c>
      <c r="DU15" s="17">
        <v>0.3</v>
      </c>
      <c r="DV15" s="17"/>
      <c r="DW15" s="17">
        <v>-2.4</v>
      </c>
      <c r="DX15" s="17">
        <v>0.3</v>
      </c>
      <c r="DY15" s="17">
        <v>0.5</v>
      </c>
      <c r="DZ15" s="17">
        <v>1.4</v>
      </c>
      <c r="EA15" s="17">
        <v>0.2</v>
      </c>
      <c r="EB15" s="17"/>
      <c r="EC15" s="17">
        <v>7.5</v>
      </c>
      <c r="ED15" s="17">
        <v>0</v>
      </c>
      <c r="EE15" s="17">
        <v>-1.3</v>
      </c>
      <c r="EF15" s="17">
        <v>-4.0999999999999996</v>
      </c>
      <c r="EG15" s="17">
        <v>0.3</v>
      </c>
      <c r="EH15" s="17">
        <v>0.4</v>
      </c>
      <c r="EI15" s="17">
        <v>2.4</v>
      </c>
      <c r="EJ15" s="17">
        <v>0</v>
      </c>
      <c r="EK15" s="17">
        <v>1.6</v>
      </c>
      <c r="EL15" s="17">
        <v>0.2</v>
      </c>
      <c r="EM15" s="17">
        <v>0.2</v>
      </c>
      <c r="EN15" s="17">
        <v>0.2</v>
      </c>
      <c r="EO15" s="17">
        <v>0</v>
      </c>
      <c r="EP15" s="17">
        <v>0</v>
      </c>
      <c r="EQ15" s="17">
        <v>0</v>
      </c>
      <c r="ER15" s="17">
        <v>0</v>
      </c>
      <c r="ES15" s="17"/>
      <c r="ET15" s="17">
        <v>-18.899999999999999</v>
      </c>
      <c r="EU15" s="17"/>
      <c r="EV15" s="17">
        <v>0</v>
      </c>
      <c r="EW15" s="17">
        <v>1.1000000000000001</v>
      </c>
      <c r="EX15" s="17">
        <v>0.6</v>
      </c>
      <c r="EY15" s="17"/>
      <c r="EZ15" s="17"/>
      <c r="FA15" s="17">
        <v>0</v>
      </c>
      <c r="FB15" s="17">
        <v>0.6</v>
      </c>
      <c r="FC15" s="17">
        <v>0.6</v>
      </c>
      <c r="FD15" s="17">
        <v>2</v>
      </c>
      <c r="FE15" s="17">
        <v>8.4</v>
      </c>
      <c r="FF15" s="17">
        <v>0.4</v>
      </c>
      <c r="FG15" s="17">
        <v>1.5</v>
      </c>
      <c r="FH15" s="17">
        <v>1.4</v>
      </c>
      <c r="FI15" s="17">
        <v>2.2999999999999998</v>
      </c>
      <c r="FJ15" s="17">
        <v>3.8</v>
      </c>
      <c r="FK15" s="17">
        <v>-348</v>
      </c>
      <c r="FL15" s="15"/>
      <c r="FM15" s="17">
        <v>2.0636199999999998</v>
      </c>
      <c r="FN15" s="17">
        <v>0.97599999999999998</v>
      </c>
      <c r="FO15" s="17">
        <v>2.5041199999999999</v>
      </c>
      <c r="FP15" s="17">
        <v>1.8</v>
      </c>
      <c r="FQ15" s="17"/>
      <c r="FR15" s="17"/>
      <c r="FS15" s="17"/>
      <c r="FT15" s="17">
        <v>1.6</v>
      </c>
      <c r="FU15" s="17">
        <v>8.94374</v>
      </c>
    </row>
    <row r="16" spans="1:177" ht="24" customHeight="1" x14ac:dyDescent="0.3">
      <c r="A16" s="16" t="s">
        <v>59</v>
      </c>
      <c r="B16" s="16" t="s">
        <v>762</v>
      </c>
      <c r="C16" s="17">
        <v>39.299999999999997</v>
      </c>
      <c r="D16" s="17">
        <v>-63.7</v>
      </c>
      <c r="E16" s="17">
        <v>5.0999999999999996</v>
      </c>
      <c r="F16" s="17"/>
      <c r="G16" s="17"/>
      <c r="H16" s="17">
        <v>-11</v>
      </c>
      <c r="I16" s="17">
        <v>6.2</v>
      </c>
      <c r="J16" s="17"/>
      <c r="K16" s="17"/>
      <c r="L16" s="17">
        <v>-43</v>
      </c>
      <c r="M16" s="17">
        <v>-44.2</v>
      </c>
      <c r="N16" s="17">
        <v>-35.5</v>
      </c>
      <c r="O16" s="17">
        <v>-2.6</v>
      </c>
      <c r="P16" s="17"/>
      <c r="Q16" s="17"/>
      <c r="R16" s="17">
        <v>28</v>
      </c>
      <c r="S16" s="17">
        <v>0</v>
      </c>
      <c r="T16" s="17"/>
      <c r="U16" s="17"/>
      <c r="V16" s="17"/>
      <c r="W16" s="17"/>
      <c r="X16" s="17">
        <v>-1.8</v>
      </c>
      <c r="Y16" s="17">
        <v>1.2</v>
      </c>
      <c r="Z16" s="17">
        <v>0.5</v>
      </c>
      <c r="AA16" s="17"/>
      <c r="AB16" s="17">
        <v>-3.5</v>
      </c>
      <c r="AC16" s="17">
        <v>3.1</v>
      </c>
      <c r="AD16" s="17">
        <v>10.1</v>
      </c>
      <c r="AE16" s="17"/>
      <c r="AF16" s="17"/>
      <c r="AG16" s="17"/>
      <c r="AH16" s="17"/>
      <c r="AI16" s="17">
        <v>7.6</v>
      </c>
      <c r="AJ16" s="17">
        <v>-18.100000000000001</v>
      </c>
      <c r="AK16" s="17"/>
      <c r="AL16" s="17"/>
      <c r="AM16" s="17"/>
      <c r="AN16" s="17">
        <v>-1.4</v>
      </c>
      <c r="AO16" s="17">
        <v>-33.9</v>
      </c>
      <c r="AP16" s="17">
        <v>2.9</v>
      </c>
      <c r="AQ16" s="17">
        <v>7</v>
      </c>
      <c r="AR16" s="17">
        <v>-0.8</v>
      </c>
      <c r="AS16" s="17">
        <v>0.8</v>
      </c>
      <c r="AT16" s="17">
        <v>2.6</v>
      </c>
      <c r="AU16" s="17">
        <v>1.7</v>
      </c>
      <c r="AV16" s="17">
        <v>-5.5</v>
      </c>
      <c r="AW16" s="17">
        <v>-40.6</v>
      </c>
      <c r="AX16" s="17">
        <v>-50.2</v>
      </c>
      <c r="AY16" s="17">
        <v>0</v>
      </c>
      <c r="AZ16" s="17">
        <v>-1.6</v>
      </c>
      <c r="BA16" s="17">
        <v>0.1</v>
      </c>
      <c r="BB16" s="17">
        <v>-3.2</v>
      </c>
      <c r="BC16" s="17">
        <v>0.3</v>
      </c>
      <c r="BD16" s="17">
        <v>0.4</v>
      </c>
      <c r="BE16" s="17">
        <v>0.2</v>
      </c>
      <c r="BF16" s="17">
        <v>-0.8</v>
      </c>
      <c r="BG16" s="17"/>
      <c r="BH16" s="17"/>
      <c r="BI16" s="17">
        <v>-1</v>
      </c>
      <c r="BJ16" s="17"/>
      <c r="BK16" s="17"/>
      <c r="BL16" s="17">
        <v>0</v>
      </c>
      <c r="BM16" s="17"/>
      <c r="BN16" s="17"/>
      <c r="BO16" s="17"/>
      <c r="BP16" s="17">
        <v>-13</v>
      </c>
      <c r="BQ16" s="17">
        <v>0</v>
      </c>
      <c r="BR16" s="17">
        <v>-38.1</v>
      </c>
      <c r="BS16" s="17">
        <v>-3.8</v>
      </c>
      <c r="BT16" s="17">
        <v>-39.5</v>
      </c>
      <c r="BU16" s="17"/>
      <c r="BV16" s="17"/>
      <c r="BW16" s="17"/>
      <c r="BX16" s="17"/>
      <c r="BY16" s="17"/>
      <c r="BZ16" s="17"/>
      <c r="CA16" s="17"/>
      <c r="CB16" s="17"/>
      <c r="CC16" s="17">
        <v>-0.2</v>
      </c>
      <c r="CD16" s="17">
        <v>13.3</v>
      </c>
      <c r="CE16" s="17">
        <v>8.8000000000000007</v>
      </c>
      <c r="CF16" s="17">
        <v>-6.3</v>
      </c>
      <c r="CG16" s="17">
        <v>0.9</v>
      </c>
      <c r="CH16" s="17"/>
      <c r="CI16" s="17"/>
      <c r="CJ16" s="17"/>
      <c r="CK16" s="17"/>
      <c r="CL16" s="17">
        <v>-2.2999999999999998</v>
      </c>
      <c r="CM16" s="17">
        <v>-0.3</v>
      </c>
      <c r="CN16" s="17">
        <v>-35.9</v>
      </c>
      <c r="CO16" s="17"/>
      <c r="CP16" s="17"/>
      <c r="CQ16" s="17"/>
      <c r="CR16" s="17"/>
      <c r="CS16" s="17"/>
      <c r="CT16" s="17">
        <v>0</v>
      </c>
      <c r="CU16" s="17">
        <v>0</v>
      </c>
      <c r="CV16" s="17"/>
      <c r="CW16" s="17">
        <v>-22.7</v>
      </c>
      <c r="CX16" s="17">
        <v>0</v>
      </c>
      <c r="CY16" s="17">
        <v>0</v>
      </c>
      <c r="CZ16" s="17"/>
      <c r="DA16" s="17">
        <v>1.3</v>
      </c>
      <c r="DB16" s="17">
        <v>0.1</v>
      </c>
      <c r="DC16" s="17">
        <v>0</v>
      </c>
      <c r="DD16" s="17"/>
      <c r="DE16" s="17">
        <v>0</v>
      </c>
      <c r="DF16" s="17"/>
      <c r="DG16" s="17">
        <v>0</v>
      </c>
      <c r="DH16" s="17">
        <v>0.5</v>
      </c>
      <c r="DI16" s="17">
        <v>0.2</v>
      </c>
      <c r="DJ16" s="17">
        <v>-0.7</v>
      </c>
      <c r="DK16" s="17">
        <v>0.2</v>
      </c>
      <c r="DL16" s="17">
        <v>0.6</v>
      </c>
      <c r="DM16" s="17"/>
      <c r="DN16" s="17">
        <v>0</v>
      </c>
      <c r="DO16" s="17">
        <v>0</v>
      </c>
      <c r="DP16" s="17">
        <v>-4.9000000000000004</v>
      </c>
      <c r="DQ16" s="17">
        <v>-5.9</v>
      </c>
      <c r="DR16" s="17">
        <v>0</v>
      </c>
      <c r="DS16" s="17">
        <v>0</v>
      </c>
      <c r="DT16" s="17">
        <v>0.4</v>
      </c>
      <c r="DU16" s="17">
        <v>0.3</v>
      </c>
      <c r="DV16" s="17"/>
      <c r="DW16" s="17">
        <v>-2.4</v>
      </c>
      <c r="DX16" s="17">
        <v>0.5</v>
      </c>
      <c r="DY16" s="17">
        <v>0.3</v>
      </c>
      <c r="DZ16" s="17">
        <v>1.4</v>
      </c>
      <c r="EA16" s="17">
        <v>0.2</v>
      </c>
      <c r="EB16" s="17"/>
      <c r="EC16" s="17">
        <v>4.5999999999999996</v>
      </c>
      <c r="ED16" s="17">
        <v>0</v>
      </c>
      <c r="EE16" s="17">
        <v>-1.2</v>
      </c>
      <c r="EF16" s="17">
        <v>-3.4</v>
      </c>
      <c r="EG16" s="17">
        <v>0.4</v>
      </c>
      <c r="EH16" s="17">
        <v>0.4</v>
      </c>
      <c r="EI16" s="17">
        <v>2.5</v>
      </c>
      <c r="EJ16" s="17">
        <v>-0.1</v>
      </c>
      <c r="EK16" s="17">
        <v>1.6</v>
      </c>
      <c r="EL16" s="17">
        <v>0.2</v>
      </c>
      <c r="EM16" s="17">
        <v>0.2</v>
      </c>
      <c r="EN16" s="17">
        <v>0.2</v>
      </c>
      <c r="EO16" s="17">
        <v>0</v>
      </c>
      <c r="EP16" s="17">
        <v>0</v>
      </c>
      <c r="EQ16" s="17">
        <v>0</v>
      </c>
      <c r="ER16" s="17">
        <v>0</v>
      </c>
      <c r="ES16" s="17"/>
      <c r="ET16" s="17">
        <v>-19.2</v>
      </c>
      <c r="EU16" s="17"/>
      <c r="EV16" s="17">
        <v>0</v>
      </c>
      <c r="EW16" s="17">
        <v>1.1000000000000001</v>
      </c>
      <c r="EX16" s="17">
        <v>0.6</v>
      </c>
      <c r="EY16" s="17"/>
      <c r="EZ16" s="17"/>
      <c r="FA16" s="17">
        <v>0</v>
      </c>
      <c r="FB16" s="17">
        <v>0.6</v>
      </c>
      <c r="FC16" s="17">
        <v>0.6</v>
      </c>
      <c r="FD16" s="17">
        <v>2</v>
      </c>
      <c r="FE16" s="17">
        <v>8.1</v>
      </c>
      <c r="FF16" s="17">
        <v>0.3</v>
      </c>
      <c r="FG16" s="17">
        <v>2.7</v>
      </c>
      <c r="FH16" s="17">
        <v>1.4</v>
      </c>
      <c r="FI16" s="17">
        <v>2.4</v>
      </c>
      <c r="FJ16" s="17">
        <v>4.0999999999999996</v>
      </c>
      <c r="FK16" s="17">
        <v>-382.2</v>
      </c>
      <c r="FL16" s="15"/>
      <c r="FM16" s="17">
        <v>2.05694</v>
      </c>
      <c r="FN16" s="17">
        <v>0.97</v>
      </c>
      <c r="FO16" s="17">
        <v>2.1451199999999999</v>
      </c>
      <c r="FP16" s="17">
        <v>1.8</v>
      </c>
      <c r="FQ16" s="17"/>
      <c r="FR16" s="17"/>
      <c r="FS16" s="17"/>
      <c r="FT16" s="17">
        <v>1.6</v>
      </c>
      <c r="FU16" s="17">
        <v>8.5720600000000005</v>
      </c>
    </row>
    <row r="17" spans="1:177" ht="24" customHeight="1" x14ac:dyDescent="0.3">
      <c r="A17" s="16" t="s">
        <v>59</v>
      </c>
      <c r="B17" s="16" t="s">
        <v>763</v>
      </c>
      <c r="C17" s="17">
        <v>40.700000000000003</v>
      </c>
      <c r="D17" s="17">
        <v>-65.7</v>
      </c>
      <c r="E17" s="17">
        <v>4.8</v>
      </c>
      <c r="F17" s="17"/>
      <c r="G17" s="17"/>
      <c r="H17" s="17">
        <v>-10.1</v>
      </c>
      <c r="I17" s="17">
        <v>17</v>
      </c>
      <c r="J17" s="17"/>
      <c r="K17" s="17"/>
      <c r="L17" s="17">
        <v>-40.6</v>
      </c>
      <c r="M17" s="17">
        <v>-43.8</v>
      </c>
      <c r="N17" s="17">
        <v>-35.4</v>
      </c>
      <c r="O17" s="17">
        <v>0.5</v>
      </c>
      <c r="P17" s="17"/>
      <c r="Q17" s="17"/>
      <c r="R17" s="17">
        <v>27.8</v>
      </c>
      <c r="S17" s="17">
        <v>-0.1</v>
      </c>
      <c r="T17" s="17"/>
      <c r="U17" s="17"/>
      <c r="V17" s="17"/>
      <c r="W17" s="17"/>
      <c r="X17" s="17">
        <v>-2.1</v>
      </c>
      <c r="Y17" s="17">
        <v>0.8</v>
      </c>
      <c r="Z17" s="17">
        <v>0.2</v>
      </c>
      <c r="AA17" s="17"/>
      <c r="AB17" s="17">
        <v>-3.6</v>
      </c>
      <c r="AC17" s="17">
        <v>3.1</v>
      </c>
      <c r="AD17" s="17">
        <v>9.3000000000000007</v>
      </c>
      <c r="AE17" s="17"/>
      <c r="AF17" s="17"/>
      <c r="AG17" s="17"/>
      <c r="AH17" s="17"/>
      <c r="AI17" s="17">
        <v>7.2</v>
      </c>
      <c r="AJ17" s="17">
        <v>-18.399999999999999</v>
      </c>
      <c r="AK17" s="17"/>
      <c r="AL17" s="17"/>
      <c r="AM17" s="17"/>
      <c r="AN17" s="17">
        <v>-1.4</v>
      </c>
      <c r="AO17" s="17">
        <v>0</v>
      </c>
      <c r="AP17" s="17">
        <v>4.3</v>
      </c>
      <c r="AQ17" s="17">
        <v>11.9</v>
      </c>
      <c r="AR17" s="17">
        <v>-0.8</v>
      </c>
      <c r="AS17" s="17">
        <v>1</v>
      </c>
      <c r="AT17" s="17">
        <v>2.6</v>
      </c>
      <c r="AU17" s="17">
        <v>0.6</v>
      </c>
      <c r="AV17" s="17">
        <v>-3.4</v>
      </c>
      <c r="AW17" s="17">
        <v>-38.5</v>
      </c>
      <c r="AX17" s="17">
        <v>-48.5</v>
      </c>
      <c r="AY17" s="17">
        <v>-2.2000000000000002</v>
      </c>
      <c r="AZ17" s="17">
        <v>-1.4</v>
      </c>
      <c r="BA17" s="17">
        <v>0.2</v>
      </c>
      <c r="BB17" s="17">
        <v>-4.2</v>
      </c>
      <c r="BC17" s="17">
        <v>0.5</v>
      </c>
      <c r="BD17" s="17">
        <v>0.4</v>
      </c>
      <c r="BE17" s="17">
        <v>0.2</v>
      </c>
      <c r="BF17" s="17">
        <v>-4.0999999999999996</v>
      </c>
      <c r="BG17" s="17"/>
      <c r="BH17" s="17"/>
      <c r="BI17" s="17">
        <v>0</v>
      </c>
      <c r="BJ17" s="17"/>
      <c r="BK17" s="17"/>
      <c r="BL17" s="17">
        <v>0</v>
      </c>
      <c r="BM17" s="17"/>
      <c r="BN17" s="17"/>
      <c r="BO17" s="17"/>
      <c r="BP17" s="17">
        <v>-8.6999999999999993</v>
      </c>
      <c r="BQ17" s="17">
        <v>0</v>
      </c>
      <c r="BR17" s="17">
        <v>-37</v>
      </c>
      <c r="BS17" s="17">
        <v>-2.8</v>
      </c>
      <c r="BT17" s="17">
        <v>-34.299999999999997</v>
      </c>
      <c r="BU17" s="17"/>
      <c r="BV17" s="17"/>
      <c r="BW17" s="17"/>
      <c r="BX17" s="17"/>
      <c r="BY17" s="17"/>
      <c r="BZ17" s="17"/>
      <c r="CA17" s="17"/>
      <c r="CB17" s="17"/>
      <c r="CC17" s="17">
        <v>-0.1</v>
      </c>
      <c r="CD17" s="17">
        <v>11.9</v>
      </c>
      <c r="CE17" s="17">
        <v>8.6</v>
      </c>
      <c r="CF17" s="17">
        <v>-6.2</v>
      </c>
      <c r="CG17" s="17">
        <v>0.9</v>
      </c>
      <c r="CH17" s="17"/>
      <c r="CI17" s="17"/>
      <c r="CJ17" s="17"/>
      <c r="CK17" s="17"/>
      <c r="CL17" s="17">
        <v>-1.1000000000000001</v>
      </c>
      <c r="CM17" s="17">
        <v>1.1000000000000001</v>
      </c>
      <c r="CN17" s="17">
        <v>-34.299999999999997</v>
      </c>
      <c r="CO17" s="17"/>
      <c r="CP17" s="17"/>
      <c r="CQ17" s="17"/>
      <c r="CR17" s="17"/>
      <c r="CS17" s="17"/>
      <c r="CT17" s="17">
        <v>0</v>
      </c>
      <c r="CU17" s="17">
        <v>0</v>
      </c>
      <c r="CV17" s="17"/>
      <c r="CW17" s="17">
        <v>-23.5</v>
      </c>
      <c r="CX17" s="17">
        <v>0</v>
      </c>
      <c r="CY17" s="17">
        <v>0</v>
      </c>
      <c r="CZ17" s="17"/>
      <c r="DA17" s="17">
        <v>1.3</v>
      </c>
      <c r="DB17" s="17">
        <v>0.1</v>
      </c>
      <c r="DC17" s="17">
        <v>0</v>
      </c>
      <c r="DD17" s="17"/>
      <c r="DE17" s="17">
        <v>0</v>
      </c>
      <c r="DF17" s="17"/>
      <c r="DG17" s="17">
        <v>0.1</v>
      </c>
      <c r="DH17" s="17">
        <v>0.6</v>
      </c>
      <c r="DI17" s="17">
        <v>0.2</v>
      </c>
      <c r="DJ17" s="17">
        <v>-0.5</v>
      </c>
      <c r="DK17" s="17">
        <v>0.3</v>
      </c>
      <c r="DL17" s="17">
        <v>0.6</v>
      </c>
      <c r="DM17" s="17"/>
      <c r="DN17" s="17">
        <v>0</v>
      </c>
      <c r="DO17" s="17">
        <v>0</v>
      </c>
      <c r="DP17" s="17">
        <v>-4.9000000000000004</v>
      </c>
      <c r="DQ17" s="17">
        <v>-5.5</v>
      </c>
      <c r="DR17" s="17">
        <v>0</v>
      </c>
      <c r="DS17" s="17">
        <v>0</v>
      </c>
      <c r="DT17" s="17">
        <v>0.4</v>
      </c>
      <c r="DU17" s="17">
        <v>0.3</v>
      </c>
      <c r="DV17" s="17"/>
      <c r="DW17" s="17">
        <v>-2.1</v>
      </c>
      <c r="DX17" s="17">
        <v>0.3</v>
      </c>
      <c r="DY17" s="17">
        <v>0.3</v>
      </c>
      <c r="DZ17" s="17">
        <v>1.7</v>
      </c>
      <c r="EA17" s="17">
        <v>0.2</v>
      </c>
      <c r="EB17" s="17"/>
      <c r="EC17" s="17">
        <v>0.4</v>
      </c>
      <c r="ED17" s="17">
        <v>0</v>
      </c>
      <c r="EE17" s="17">
        <v>0.8</v>
      </c>
      <c r="EF17" s="17">
        <v>-2.7</v>
      </c>
      <c r="EG17" s="17">
        <v>0.6</v>
      </c>
      <c r="EH17" s="17">
        <v>0.5</v>
      </c>
      <c r="EI17" s="17">
        <v>2.5</v>
      </c>
      <c r="EJ17" s="17">
        <v>0</v>
      </c>
      <c r="EK17" s="17">
        <v>1.4</v>
      </c>
      <c r="EL17" s="17">
        <v>0.2</v>
      </c>
      <c r="EM17" s="17">
        <v>0.2</v>
      </c>
      <c r="EN17" s="17">
        <v>0.2</v>
      </c>
      <c r="EO17" s="17">
        <v>0</v>
      </c>
      <c r="EP17" s="17">
        <v>0</v>
      </c>
      <c r="EQ17" s="17">
        <v>0</v>
      </c>
      <c r="ER17" s="17">
        <v>0</v>
      </c>
      <c r="ES17" s="17"/>
      <c r="ET17" s="17">
        <v>-18.600000000000001</v>
      </c>
      <c r="EU17" s="17"/>
      <c r="EV17" s="17">
        <v>0</v>
      </c>
      <c r="EW17" s="17">
        <v>1.1000000000000001</v>
      </c>
      <c r="EX17" s="17">
        <v>0.6</v>
      </c>
      <c r="EY17" s="17"/>
      <c r="EZ17" s="17"/>
      <c r="FA17" s="17">
        <v>0</v>
      </c>
      <c r="FB17" s="17">
        <v>0.6</v>
      </c>
      <c r="FC17" s="17">
        <v>0.6</v>
      </c>
      <c r="FD17" s="17">
        <v>1.8</v>
      </c>
      <c r="FE17" s="17">
        <v>8</v>
      </c>
      <c r="FF17" s="17">
        <v>0.2</v>
      </c>
      <c r="FG17" s="17">
        <v>0.1</v>
      </c>
      <c r="FH17" s="17">
        <v>1.2</v>
      </c>
      <c r="FI17" s="17">
        <v>2.2000000000000002</v>
      </c>
      <c r="FJ17" s="17">
        <v>4.0999999999999996</v>
      </c>
      <c r="FK17" s="17">
        <v>-317.3</v>
      </c>
      <c r="FL17" s="15"/>
      <c r="FM17" s="17">
        <v>2.2162000000000002</v>
      </c>
      <c r="FN17" s="17">
        <v>0.89200000000000002</v>
      </c>
      <c r="FO17" s="17">
        <v>2.5246200000000001</v>
      </c>
      <c r="FP17" s="17">
        <v>1.9</v>
      </c>
      <c r="FQ17" s="17"/>
      <c r="FR17" s="17"/>
      <c r="FS17" s="17"/>
      <c r="FT17" s="17">
        <v>1.5</v>
      </c>
      <c r="FU17" s="17">
        <v>9.0328199999999992</v>
      </c>
    </row>
    <row r="18" spans="1:177" ht="24" customHeight="1" x14ac:dyDescent="0.3">
      <c r="A18" s="18" t="s">
        <v>59</v>
      </c>
      <c r="B18" s="18" t="s">
        <v>764</v>
      </c>
      <c r="C18" s="19">
        <v>41.4</v>
      </c>
      <c r="D18" s="19">
        <v>-62.5</v>
      </c>
      <c r="E18" s="19">
        <v>5.0999999999999996</v>
      </c>
      <c r="F18" s="19"/>
      <c r="G18" s="19"/>
      <c r="H18" s="19">
        <v>-8.4</v>
      </c>
      <c r="I18" s="19">
        <v>19.8</v>
      </c>
      <c r="J18" s="19"/>
      <c r="K18" s="19"/>
      <c r="L18" s="19">
        <v>-44</v>
      </c>
      <c r="M18" s="19">
        <v>-42.8</v>
      </c>
      <c r="N18" s="19">
        <v>-35.4</v>
      </c>
      <c r="O18" s="19">
        <v>-2.9</v>
      </c>
      <c r="P18" s="19"/>
      <c r="Q18" s="19"/>
      <c r="R18" s="19">
        <v>26.9</v>
      </c>
      <c r="S18" s="19">
        <v>0</v>
      </c>
      <c r="T18" s="19"/>
      <c r="U18" s="19"/>
      <c r="V18" s="19"/>
      <c r="W18" s="19"/>
      <c r="X18" s="19">
        <v>0.1</v>
      </c>
      <c r="Y18" s="19">
        <v>0.9</v>
      </c>
      <c r="Z18" s="19">
        <v>0.4</v>
      </c>
      <c r="AA18" s="19"/>
      <c r="AB18" s="19">
        <v>-3.5</v>
      </c>
      <c r="AC18" s="19">
        <v>3</v>
      </c>
      <c r="AD18" s="19">
        <v>8.1</v>
      </c>
      <c r="AE18" s="19"/>
      <c r="AF18" s="19"/>
      <c r="AG18" s="19"/>
      <c r="AH18" s="19"/>
      <c r="AI18" s="19">
        <v>7.4</v>
      </c>
      <c r="AJ18" s="19">
        <v>-18.8</v>
      </c>
      <c r="AK18" s="19"/>
      <c r="AL18" s="19"/>
      <c r="AM18" s="19"/>
      <c r="AN18" s="19">
        <v>-1.5</v>
      </c>
      <c r="AO18" s="19">
        <v>0</v>
      </c>
      <c r="AP18" s="19">
        <v>5.5</v>
      </c>
      <c r="AQ18" s="19">
        <v>10.6</v>
      </c>
      <c r="AR18" s="19">
        <v>-1</v>
      </c>
      <c r="AS18" s="19">
        <v>0.9</v>
      </c>
      <c r="AT18" s="19">
        <v>2.6</v>
      </c>
      <c r="AU18" s="19">
        <v>0.9</v>
      </c>
      <c r="AV18" s="19">
        <v>-3.9</v>
      </c>
      <c r="AW18" s="19">
        <v>-38.9</v>
      </c>
      <c r="AX18" s="19">
        <v>-49.1</v>
      </c>
      <c r="AY18" s="19">
        <v>-0.7</v>
      </c>
      <c r="AZ18" s="19">
        <v>-1.5</v>
      </c>
      <c r="BA18" s="19">
        <v>0.1</v>
      </c>
      <c r="BB18" s="19">
        <v>-2.5</v>
      </c>
      <c r="BC18" s="19">
        <v>0.9</v>
      </c>
      <c r="BD18" s="19">
        <v>0.4</v>
      </c>
      <c r="BE18" s="19">
        <v>0.1</v>
      </c>
      <c r="BF18" s="19">
        <v>-0.3</v>
      </c>
      <c r="BG18" s="19"/>
      <c r="BH18" s="19"/>
      <c r="BI18" s="19">
        <v>0</v>
      </c>
      <c r="BJ18" s="19"/>
      <c r="BK18" s="19"/>
      <c r="BL18" s="19">
        <v>0</v>
      </c>
      <c r="BM18" s="19"/>
      <c r="BN18" s="19"/>
      <c r="BO18" s="19"/>
      <c r="BP18" s="19">
        <v>-10</v>
      </c>
      <c r="BQ18" s="19">
        <v>0</v>
      </c>
      <c r="BR18" s="19">
        <v>-37.700000000000003</v>
      </c>
      <c r="BS18" s="19">
        <v>-3.2</v>
      </c>
      <c r="BT18" s="19">
        <v>-39.299999999999997</v>
      </c>
      <c r="BU18" s="19"/>
      <c r="BV18" s="19"/>
      <c r="BW18" s="19"/>
      <c r="BX18" s="19"/>
      <c r="BY18" s="19"/>
      <c r="BZ18" s="19"/>
      <c r="CA18" s="19"/>
      <c r="CB18" s="19"/>
      <c r="CC18" s="19">
        <v>-0.1</v>
      </c>
      <c r="CD18" s="19">
        <v>13.2</v>
      </c>
      <c r="CE18" s="19">
        <v>7.2</v>
      </c>
      <c r="CF18" s="19">
        <v>-6.3</v>
      </c>
      <c r="CG18" s="19">
        <v>0.9</v>
      </c>
      <c r="CH18" s="19"/>
      <c r="CI18" s="19"/>
      <c r="CJ18" s="19"/>
      <c r="CK18" s="19"/>
      <c r="CL18" s="19">
        <v>-1.6</v>
      </c>
      <c r="CM18" s="19">
        <v>0.5</v>
      </c>
      <c r="CN18" s="19">
        <v>-34.700000000000003</v>
      </c>
      <c r="CO18" s="19"/>
      <c r="CP18" s="19"/>
      <c r="CQ18" s="19"/>
      <c r="CR18" s="19"/>
      <c r="CS18" s="19"/>
      <c r="CT18" s="19">
        <v>0</v>
      </c>
      <c r="CU18" s="19">
        <v>0</v>
      </c>
      <c r="CV18" s="19"/>
      <c r="CW18" s="19">
        <v>-25.5</v>
      </c>
      <c r="CX18" s="19">
        <v>0</v>
      </c>
      <c r="CY18" s="19">
        <v>0</v>
      </c>
      <c r="CZ18" s="19"/>
      <c r="DA18" s="19">
        <v>1.3</v>
      </c>
      <c r="DB18" s="19">
        <v>0</v>
      </c>
      <c r="DC18" s="19">
        <v>0</v>
      </c>
      <c r="DD18" s="19"/>
      <c r="DE18" s="19">
        <v>0</v>
      </c>
      <c r="DF18" s="19"/>
      <c r="DG18" s="19">
        <v>0</v>
      </c>
      <c r="DH18" s="19">
        <v>0.5</v>
      </c>
      <c r="DI18" s="19">
        <v>0.2</v>
      </c>
      <c r="DJ18" s="19">
        <v>-0.6</v>
      </c>
      <c r="DK18" s="19">
        <v>0.2</v>
      </c>
      <c r="DL18" s="19">
        <v>0.6</v>
      </c>
      <c r="DM18" s="19"/>
      <c r="DN18" s="19">
        <v>0</v>
      </c>
      <c r="DO18" s="19">
        <v>0</v>
      </c>
      <c r="DP18" s="19">
        <v>-4.7</v>
      </c>
      <c r="DQ18" s="19">
        <v>-6.1</v>
      </c>
      <c r="DR18" s="19">
        <v>0</v>
      </c>
      <c r="DS18" s="19">
        <v>-0.1</v>
      </c>
      <c r="DT18" s="19">
        <v>0.4</v>
      </c>
      <c r="DU18" s="19">
        <v>0.3</v>
      </c>
      <c r="DV18" s="19"/>
      <c r="DW18" s="19">
        <v>-2.1</v>
      </c>
      <c r="DX18" s="19">
        <v>0.5</v>
      </c>
      <c r="DY18" s="19">
        <v>0.8</v>
      </c>
      <c r="DZ18" s="19">
        <v>2</v>
      </c>
      <c r="EA18" s="19">
        <v>0.1</v>
      </c>
      <c r="EB18" s="19"/>
      <c r="EC18" s="19">
        <v>0.6</v>
      </c>
      <c r="ED18" s="19">
        <v>0</v>
      </c>
      <c r="EE18" s="19">
        <v>0.3</v>
      </c>
      <c r="EF18" s="19">
        <v>-1.9</v>
      </c>
      <c r="EG18" s="19">
        <v>0.6</v>
      </c>
      <c r="EH18" s="19">
        <v>0.5</v>
      </c>
      <c r="EI18" s="19">
        <v>2.5</v>
      </c>
      <c r="EJ18" s="19">
        <v>0</v>
      </c>
      <c r="EK18" s="19">
        <v>1.5</v>
      </c>
      <c r="EL18" s="19">
        <v>0.2</v>
      </c>
      <c r="EM18" s="19">
        <v>0.2</v>
      </c>
      <c r="EN18" s="19">
        <v>0.2</v>
      </c>
      <c r="EO18" s="19">
        <v>0</v>
      </c>
      <c r="EP18" s="19">
        <v>0</v>
      </c>
      <c r="EQ18" s="19">
        <v>0</v>
      </c>
      <c r="ER18" s="19">
        <v>0</v>
      </c>
      <c r="ES18" s="19"/>
      <c r="ET18" s="19">
        <v>-18.7</v>
      </c>
      <c r="EU18" s="19"/>
      <c r="EV18" s="19">
        <v>0</v>
      </c>
      <c r="EW18" s="19">
        <v>1.1000000000000001</v>
      </c>
      <c r="EX18" s="19">
        <v>0.6</v>
      </c>
      <c r="EY18" s="19"/>
      <c r="EZ18" s="19"/>
      <c r="FA18" s="19">
        <v>0</v>
      </c>
      <c r="FB18" s="19">
        <v>0.6</v>
      </c>
      <c r="FC18" s="19">
        <v>0.6</v>
      </c>
      <c r="FD18" s="19">
        <v>2</v>
      </c>
      <c r="FE18" s="19">
        <v>7.9</v>
      </c>
      <c r="FF18" s="19">
        <v>0</v>
      </c>
      <c r="FG18" s="19">
        <v>2</v>
      </c>
      <c r="FH18" s="19">
        <v>1.2</v>
      </c>
      <c r="FI18" s="19">
        <v>2.6</v>
      </c>
      <c r="FJ18" s="19">
        <v>4</v>
      </c>
      <c r="FK18" s="19">
        <v>-317.3</v>
      </c>
      <c r="FL18" s="15"/>
      <c r="FM18" s="19">
        <v>2.1492300000000002</v>
      </c>
      <c r="FN18" s="19">
        <v>0.877</v>
      </c>
      <c r="FO18" s="19">
        <v>2.4196200000000001</v>
      </c>
      <c r="FP18" s="19">
        <v>1.8</v>
      </c>
      <c r="FQ18" s="19"/>
      <c r="FR18" s="19"/>
      <c r="FS18" s="19"/>
      <c r="FT18" s="19">
        <v>1.7</v>
      </c>
      <c r="FU18" s="19">
        <v>8.9458500000000001</v>
      </c>
    </row>
    <row r="19" spans="1:177" ht="24" customHeight="1" x14ac:dyDescent="0.3">
      <c r="A19" s="13" t="s">
        <v>59</v>
      </c>
      <c r="B19" s="13" t="s">
        <v>765</v>
      </c>
      <c r="C19" s="14">
        <v>41.7</v>
      </c>
      <c r="D19" s="14">
        <v>-61.6</v>
      </c>
      <c r="E19" s="14">
        <v>4.5</v>
      </c>
      <c r="F19" s="14"/>
      <c r="G19" s="14"/>
      <c r="H19" s="14">
        <v>-7.5</v>
      </c>
      <c r="I19" s="14">
        <v>18.399999999999999</v>
      </c>
      <c r="J19" s="14"/>
      <c r="K19" s="14"/>
      <c r="L19" s="14">
        <v>-42.3</v>
      </c>
      <c r="M19" s="14">
        <v>-40.1</v>
      </c>
      <c r="N19" s="14">
        <v>-31</v>
      </c>
      <c r="O19" s="14">
        <v>-1.4</v>
      </c>
      <c r="P19" s="14"/>
      <c r="Q19" s="14"/>
      <c r="R19" s="14">
        <v>12.9</v>
      </c>
      <c r="S19" s="14">
        <v>0.2</v>
      </c>
      <c r="T19" s="14"/>
      <c r="U19" s="14"/>
      <c r="V19" s="14"/>
      <c r="W19" s="14"/>
      <c r="X19" s="14">
        <v>-0.7</v>
      </c>
      <c r="Y19" s="14">
        <v>1.2</v>
      </c>
      <c r="Z19" s="14">
        <v>0.7</v>
      </c>
      <c r="AA19" s="14"/>
      <c r="AB19" s="14">
        <v>-3.6</v>
      </c>
      <c r="AC19" s="14">
        <v>3</v>
      </c>
      <c r="AD19" s="14">
        <v>8.1</v>
      </c>
      <c r="AE19" s="14"/>
      <c r="AF19" s="14"/>
      <c r="AG19" s="14"/>
      <c r="AH19" s="14"/>
      <c r="AI19" s="14">
        <v>8.3000000000000007</v>
      </c>
      <c r="AJ19" s="14">
        <v>-19.2</v>
      </c>
      <c r="AK19" s="14"/>
      <c r="AL19" s="14"/>
      <c r="AM19" s="14"/>
      <c r="AN19" s="14">
        <v>-1.5</v>
      </c>
      <c r="AO19" s="14">
        <v>0</v>
      </c>
      <c r="AP19" s="14">
        <v>7</v>
      </c>
      <c r="AQ19" s="14">
        <v>10.199999999999999</v>
      </c>
      <c r="AR19" s="14">
        <v>-1.1000000000000001</v>
      </c>
      <c r="AS19" s="14">
        <v>0.9</v>
      </c>
      <c r="AT19" s="14">
        <v>2.6</v>
      </c>
      <c r="AU19" s="14">
        <v>1.3</v>
      </c>
      <c r="AV19" s="14">
        <v>-4.0999999999999996</v>
      </c>
      <c r="AW19" s="14">
        <v>-39.1</v>
      </c>
      <c r="AX19" s="14">
        <v>-49.5</v>
      </c>
      <c r="AY19" s="14">
        <v>-1.8</v>
      </c>
      <c r="AZ19" s="14">
        <v>-1.6</v>
      </c>
      <c r="BA19" s="14">
        <v>0</v>
      </c>
      <c r="BB19" s="14">
        <v>-0.6</v>
      </c>
      <c r="BC19" s="14">
        <v>0</v>
      </c>
      <c r="BD19" s="14">
        <v>0.4</v>
      </c>
      <c r="BE19" s="14">
        <v>0</v>
      </c>
      <c r="BF19" s="14">
        <v>3.9</v>
      </c>
      <c r="BG19" s="14"/>
      <c r="BH19" s="14"/>
      <c r="BI19" s="14">
        <v>-0.3</v>
      </c>
      <c r="BJ19" s="14"/>
      <c r="BK19" s="14"/>
      <c r="BL19" s="14">
        <v>0</v>
      </c>
      <c r="BM19" s="14"/>
      <c r="BN19" s="14"/>
      <c r="BO19" s="14"/>
      <c r="BP19" s="14">
        <v>-11.3</v>
      </c>
      <c r="BQ19" s="14">
        <v>0</v>
      </c>
      <c r="BR19" s="14">
        <v>-37.799999999999997</v>
      </c>
      <c r="BS19" s="14">
        <v>-2.9</v>
      </c>
      <c r="BT19" s="14">
        <v>-38.4</v>
      </c>
      <c r="BU19" s="14"/>
      <c r="BV19" s="14"/>
      <c r="BW19" s="14"/>
      <c r="BX19" s="14"/>
      <c r="BY19" s="14"/>
      <c r="BZ19" s="14"/>
      <c r="CA19" s="14"/>
      <c r="CB19" s="14"/>
      <c r="CC19" s="14">
        <v>-0.1</v>
      </c>
      <c r="CD19" s="14">
        <v>5.8</v>
      </c>
      <c r="CE19" s="14">
        <v>7.2</v>
      </c>
      <c r="CF19" s="14">
        <v>-5.9</v>
      </c>
      <c r="CG19" s="14">
        <v>0.9</v>
      </c>
      <c r="CH19" s="14"/>
      <c r="CI19" s="14"/>
      <c r="CJ19" s="14"/>
      <c r="CK19" s="14"/>
      <c r="CL19" s="14">
        <v>-1.2</v>
      </c>
      <c r="CM19" s="14">
        <v>0.9</v>
      </c>
      <c r="CN19" s="14">
        <v>-34.799999999999997</v>
      </c>
      <c r="CO19" s="14"/>
      <c r="CP19" s="14"/>
      <c r="CQ19" s="14"/>
      <c r="CR19" s="14"/>
      <c r="CS19" s="14"/>
      <c r="CT19" s="14">
        <v>0</v>
      </c>
      <c r="CU19" s="14">
        <v>0</v>
      </c>
      <c r="CV19" s="14"/>
      <c r="CW19" s="14">
        <v>-26.1</v>
      </c>
      <c r="CX19" s="14">
        <v>0</v>
      </c>
      <c r="CY19" s="14">
        <v>0</v>
      </c>
      <c r="CZ19" s="14"/>
      <c r="DA19" s="14">
        <v>1.3</v>
      </c>
      <c r="DB19" s="14">
        <v>0</v>
      </c>
      <c r="DC19" s="14">
        <v>0</v>
      </c>
      <c r="DD19" s="14"/>
      <c r="DE19" s="14">
        <v>0</v>
      </c>
      <c r="DF19" s="14"/>
      <c r="DG19" s="14">
        <v>0</v>
      </c>
      <c r="DH19" s="14">
        <v>0.5</v>
      </c>
      <c r="DI19" s="14">
        <v>0.2</v>
      </c>
      <c r="DJ19" s="14">
        <v>-0.6</v>
      </c>
      <c r="DK19" s="14">
        <v>0.2</v>
      </c>
      <c r="DL19" s="14">
        <v>0.6</v>
      </c>
      <c r="DM19" s="14"/>
      <c r="DN19" s="14">
        <v>0</v>
      </c>
      <c r="DO19" s="14">
        <v>0</v>
      </c>
      <c r="DP19" s="14">
        <v>-5</v>
      </c>
      <c r="DQ19" s="14">
        <v>-7.3</v>
      </c>
      <c r="DR19" s="14">
        <v>0</v>
      </c>
      <c r="DS19" s="14">
        <v>0</v>
      </c>
      <c r="DT19" s="14">
        <v>0.4</v>
      </c>
      <c r="DU19" s="14">
        <v>0.3</v>
      </c>
      <c r="DV19" s="14"/>
      <c r="DW19" s="14">
        <v>-2.1</v>
      </c>
      <c r="DX19" s="14">
        <v>0</v>
      </c>
      <c r="DY19" s="14">
        <v>0.7</v>
      </c>
      <c r="DZ19" s="14">
        <v>1.9</v>
      </c>
      <c r="EA19" s="14">
        <v>0.2</v>
      </c>
      <c r="EB19" s="14"/>
      <c r="EC19" s="14">
        <v>0.2</v>
      </c>
      <c r="ED19" s="14">
        <v>0</v>
      </c>
      <c r="EE19" s="14">
        <v>0.5</v>
      </c>
      <c r="EF19" s="14">
        <v>-0.9</v>
      </c>
      <c r="EG19" s="14">
        <v>0.7</v>
      </c>
      <c r="EH19" s="14">
        <v>0.4</v>
      </c>
      <c r="EI19" s="14">
        <v>2.5</v>
      </c>
      <c r="EJ19" s="14">
        <v>0</v>
      </c>
      <c r="EK19" s="14">
        <v>1.5</v>
      </c>
      <c r="EL19" s="14">
        <v>0.2</v>
      </c>
      <c r="EM19" s="14">
        <v>0.2</v>
      </c>
      <c r="EN19" s="14">
        <v>0.2</v>
      </c>
      <c r="EO19" s="14">
        <v>0</v>
      </c>
      <c r="EP19" s="14">
        <v>0</v>
      </c>
      <c r="EQ19" s="14">
        <v>0</v>
      </c>
      <c r="ER19" s="14">
        <v>0</v>
      </c>
      <c r="ES19" s="14"/>
      <c r="ET19" s="14">
        <v>-18.5</v>
      </c>
      <c r="EU19" s="14"/>
      <c r="EV19" s="14">
        <v>0</v>
      </c>
      <c r="EW19" s="14">
        <v>1.1000000000000001</v>
      </c>
      <c r="EX19" s="14">
        <v>0.6</v>
      </c>
      <c r="EY19" s="14"/>
      <c r="EZ19" s="14"/>
      <c r="FA19" s="14">
        <v>0</v>
      </c>
      <c r="FB19" s="14">
        <v>0.6</v>
      </c>
      <c r="FC19" s="14">
        <v>0.6</v>
      </c>
      <c r="FD19" s="14">
        <v>2</v>
      </c>
      <c r="FE19" s="14">
        <v>7.9</v>
      </c>
      <c r="FF19" s="14">
        <v>0.1</v>
      </c>
      <c r="FG19" s="14">
        <v>1.5</v>
      </c>
      <c r="FH19" s="14">
        <v>1.2</v>
      </c>
      <c r="FI19" s="14">
        <v>2.2999999999999998</v>
      </c>
      <c r="FJ19" s="14">
        <v>3.6</v>
      </c>
      <c r="FK19" s="14">
        <v>-325.60000000000002</v>
      </c>
      <c r="FL19" s="15"/>
      <c r="FM19" s="14">
        <v>1.9418899999999999</v>
      </c>
      <c r="FN19" s="14">
        <v>0.96899999999999997</v>
      </c>
      <c r="FO19" s="14">
        <v>2.4682499999999998</v>
      </c>
      <c r="FP19" s="14">
        <v>1.8</v>
      </c>
      <c r="FQ19" s="14"/>
      <c r="FR19" s="14"/>
      <c r="FS19" s="14"/>
      <c r="FT19" s="14">
        <v>1.7</v>
      </c>
      <c r="FU19" s="14">
        <v>8.8791399999999996</v>
      </c>
    </row>
    <row r="20" spans="1:177" ht="24" customHeight="1" x14ac:dyDescent="0.3">
      <c r="A20" s="16" t="s">
        <v>59</v>
      </c>
      <c r="B20" s="16" t="s">
        <v>766</v>
      </c>
      <c r="C20" s="17">
        <v>43.2</v>
      </c>
      <c r="D20" s="17">
        <v>-56.7</v>
      </c>
      <c r="E20" s="17">
        <v>5.6</v>
      </c>
      <c r="F20" s="17"/>
      <c r="G20" s="17"/>
      <c r="H20" s="17">
        <v>-7.8</v>
      </c>
      <c r="I20" s="17">
        <v>19.100000000000001</v>
      </c>
      <c r="J20" s="17"/>
      <c r="K20" s="17"/>
      <c r="L20" s="17">
        <v>-41.5</v>
      </c>
      <c r="M20" s="17">
        <v>-42.7</v>
      </c>
      <c r="N20" s="17">
        <v>-35.1</v>
      </c>
      <c r="O20" s="17">
        <v>-2.1</v>
      </c>
      <c r="P20" s="17"/>
      <c r="Q20" s="17"/>
      <c r="R20" s="17">
        <v>19.7</v>
      </c>
      <c r="S20" s="17">
        <v>0</v>
      </c>
      <c r="T20" s="17"/>
      <c r="U20" s="17"/>
      <c r="V20" s="17"/>
      <c r="W20" s="17"/>
      <c r="X20" s="17">
        <v>2.7</v>
      </c>
      <c r="Y20" s="17">
        <v>1.1000000000000001</v>
      </c>
      <c r="Z20" s="17">
        <v>0.6</v>
      </c>
      <c r="AA20" s="17"/>
      <c r="AB20" s="17">
        <v>-3.6</v>
      </c>
      <c r="AC20" s="17">
        <v>3.2</v>
      </c>
      <c r="AD20" s="17">
        <v>9.5</v>
      </c>
      <c r="AE20" s="17"/>
      <c r="AF20" s="17"/>
      <c r="AG20" s="17"/>
      <c r="AH20" s="17"/>
      <c r="AI20" s="17">
        <v>8.8000000000000007</v>
      </c>
      <c r="AJ20" s="17">
        <v>-19.100000000000001</v>
      </c>
      <c r="AK20" s="17"/>
      <c r="AL20" s="17"/>
      <c r="AM20" s="17"/>
      <c r="AN20" s="17">
        <v>-1.5</v>
      </c>
      <c r="AO20" s="17">
        <v>0</v>
      </c>
      <c r="AP20" s="17">
        <v>7.1</v>
      </c>
      <c r="AQ20" s="17">
        <v>10.8</v>
      </c>
      <c r="AR20" s="17">
        <v>-1.1000000000000001</v>
      </c>
      <c r="AS20" s="17">
        <v>-0.4</v>
      </c>
      <c r="AT20" s="17">
        <v>2.6</v>
      </c>
      <c r="AU20" s="17">
        <v>2.2999999999999998</v>
      </c>
      <c r="AV20" s="17">
        <v>-2</v>
      </c>
      <c r="AW20" s="17">
        <v>-37</v>
      </c>
      <c r="AX20" s="17">
        <v>-47.3</v>
      </c>
      <c r="AY20" s="17">
        <v>-1.6</v>
      </c>
      <c r="AZ20" s="17">
        <v>-1.7</v>
      </c>
      <c r="BA20" s="17">
        <v>0.1</v>
      </c>
      <c r="BB20" s="17">
        <v>-1.5</v>
      </c>
      <c r="BC20" s="17">
        <v>1.3</v>
      </c>
      <c r="BD20" s="17">
        <v>0.4</v>
      </c>
      <c r="BE20" s="17">
        <v>0.1</v>
      </c>
      <c r="BF20" s="17">
        <v>0.3</v>
      </c>
      <c r="BG20" s="17"/>
      <c r="BH20" s="17"/>
      <c r="BI20" s="17">
        <v>0.7</v>
      </c>
      <c r="BJ20" s="17"/>
      <c r="BK20" s="17"/>
      <c r="BL20" s="17">
        <v>0</v>
      </c>
      <c r="BM20" s="17"/>
      <c r="BN20" s="17"/>
      <c r="BO20" s="17"/>
      <c r="BP20" s="17">
        <v>-8</v>
      </c>
      <c r="BQ20" s="17">
        <v>0</v>
      </c>
      <c r="BR20" s="17">
        <v>-36.6</v>
      </c>
      <c r="BS20" s="17">
        <v>-1.8</v>
      </c>
      <c r="BT20" s="17">
        <v>-36.299999999999997</v>
      </c>
      <c r="BU20" s="17"/>
      <c r="BV20" s="17"/>
      <c r="BW20" s="17"/>
      <c r="BX20" s="17"/>
      <c r="BY20" s="17"/>
      <c r="BZ20" s="17"/>
      <c r="CA20" s="17"/>
      <c r="CB20" s="17"/>
      <c r="CC20" s="17">
        <v>0</v>
      </c>
      <c r="CD20" s="17">
        <v>6.3</v>
      </c>
      <c r="CE20" s="17">
        <v>7.5</v>
      </c>
      <c r="CF20" s="17">
        <v>-5.8</v>
      </c>
      <c r="CG20" s="17">
        <v>0.9</v>
      </c>
      <c r="CH20" s="17"/>
      <c r="CI20" s="17"/>
      <c r="CJ20" s="17"/>
      <c r="CK20" s="17"/>
      <c r="CL20" s="17">
        <v>0.5</v>
      </c>
      <c r="CM20" s="17">
        <v>2.7</v>
      </c>
      <c r="CN20" s="17">
        <v>-32.4</v>
      </c>
      <c r="CO20" s="17"/>
      <c r="CP20" s="17"/>
      <c r="CQ20" s="17"/>
      <c r="CR20" s="17"/>
      <c r="CS20" s="17"/>
      <c r="CT20" s="17">
        <v>0</v>
      </c>
      <c r="CU20" s="17">
        <v>0</v>
      </c>
      <c r="CV20" s="17"/>
      <c r="CW20" s="17">
        <v>-24.5</v>
      </c>
      <c r="CX20" s="17">
        <v>0</v>
      </c>
      <c r="CY20" s="17">
        <v>0</v>
      </c>
      <c r="CZ20" s="17"/>
      <c r="DA20" s="17">
        <v>1.3</v>
      </c>
      <c r="DB20" s="17">
        <v>0.1</v>
      </c>
      <c r="DC20" s="17">
        <v>0</v>
      </c>
      <c r="DD20" s="17"/>
      <c r="DE20" s="17">
        <v>0.1</v>
      </c>
      <c r="DF20" s="17"/>
      <c r="DG20" s="17">
        <v>0.1</v>
      </c>
      <c r="DH20" s="17">
        <v>0.5</v>
      </c>
      <c r="DI20" s="17">
        <v>0.3</v>
      </c>
      <c r="DJ20" s="17">
        <v>-0.7</v>
      </c>
      <c r="DK20" s="17">
        <v>0.2</v>
      </c>
      <c r="DL20" s="17">
        <v>0.5</v>
      </c>
      <c r="DM20" s="17"/>
      <c r="DN20" s="17">
        <v>0</v>
      </c>
      <c r="DO20" s="17">
        <v>0</v>
      </c>
      <c r="DP20" s="17">
        <v>-4.5</v>
      </c>
      <c r="DQ20" s="17">
        <v>-5.7</v>
      </c>
      <c r="DR20" s="17">
        <v>0.5</v>
      </c>
      <c r="DS20" s="17">
        <v>0.1</v>
      </c>
      <c r="DT20" s="17">
        <v>0.4</v>
      </c>
      <c r="DU20" s="17">
        <v>0.2</v>
      </c>
      <c r="DV20" s="17"/>
      <c r="DW20" s="17">
        <v>-2.1</v>
      </c>
      <c r="DX20" s="17">
        <v>0.4</v>
      </c>
      <c r="DY20" s="17">
        <v>0.8</v>
      </c>
      <c r="DZ20" s="17">
        <v>1.8</v>
      </c>
      <c r="EA20" s="17">
        <v>0.2</v>
      </c>
      <c r="EB20" s="17"/>
      <c r="EC20" s="17">
        <v>0.1</v>
      </c>
      <c r="ED20" s="17">
        <v>0</v>
      </c>
      <c r="EE20" s="17">
        <v>0.2</v>
      </c>
      <c r="EF20" s="17">
        <v>-0.4</v>
      </c>
      <c r="EG20" s="17">
        <v>0.6</v>
      </c>
      <c r="EH20" s="17">
        <v>0.6</v>
      </c>
      <c r="EI20" s="17">
        <v>2.5</v>
      </c>
      <c r="EJ20" s="17">
        <v>0</v>
      </c>
      <c r="EK20" s="17">
        <v>1.5</v>
      </c>
      <c r="EL20" s="17">
        <v>0.2</v>
      </c>
      <c r="EM20" s="17">
        <v>0.2</v>
      </c>
      <c r="EN20" s="17">
        <v>0.2</v>
      </c>
      <c r="EO20" s="17">
        <v>0</v>
      </c>
      <c r="EP20" s="17">
        <v>0</v>
      </c>
      <c r="EQ20" s="17">
        <v>0</v>
      </c>
      <c r="ER20" s="17">
        <v>0</v>
      </c>
      <c r="ES20" s="17"/>
      <c r="ET20" s="17">
        <v>-9.1999999999999993</v>
      </c>
      <c r="EU20" s="17"/>
      <c r="EV20" s="17">
        <v>0</v>
      </c>
      <c r="EW20" s="17">
        <v>1.1000000000000001</v>
      </c>
      <c r="EX20" s="17">
        <v>0.6</v>
      </c>
      <c r="EY20" s="17"/>
      <c r="EZ20" s="17"/>
      <c r="FA20" s="17">
        <v>0</v>
      </c>
      <c r="FB20" s="17">
        <v>0.6</v>
      </c>
      <c r="FC20" s="17">
        <v>0.6</v>
      </c>
      <c r="FD20" s="17">
        <v>2</v>
      </c>
      <c r="FE20" s="17">
        <v>8</v>
      </c>
      <c r="FF20" s="17">
        <v>0.4</v>
      </c>
      <c r="FG20" s="17">
        <v>0.9</v>
      </c>
      <c r="FH20" s="17">
        <v>2</v>
      </c>
      <c r="FI20" s="17">
        <v>2.2000000000000002</v>
      </c>
      <c r="FJ20" s="17">
        <v>3.8</v>
      </c>
      <c r="FK20" s="17">
        <v>-277.8</v>
      </c>
      <c r="FL20" s="15"/>
      <c r="FM20" s="17">
        <v>2.2070500000000002</v>
      </c>
      <c r="FN20" s="17">
        <v>1.0089999999999999</v>
      </c>
      <c r="FO20" s="17">
        <v>2.3866200000000002</v>
      </c>
      <c r="FP20" s="17">
        <v>1.8</v>
      </c>
      <c r="FQ20" s="17"/>
      <c r="FR20" s="17"/>
      <c r="FS20" s="17"/>
      <c r="FT20" s="17">
        <v>1.6</v>
      </c>
      <c r="FU20" s="17">
        <v>9.0026700000000002</v>
      </c>
    </row>
    <row r="21" spans="1:177" ht="24" customHeight="1" x14ac:dyDescent="0.3">
      <c r="A21" s="16" t="s">
        <v>59</v>
      </c>
      <c r="B21" s="16" t="s">
        <v>767</v>
      </c>
      <c r="C21" s="17">
        <v>38.700000000000003</v>
      </c>
      <c r="D21" s="17">
        <v>-78</v>
      </c>
      <c r="E21" s="17">
        <v>1.8</v>
      </c>
      <c r="F21" s="17"/>
      <c r="G21" s="17"/>
      <c r="H21" s="17">
        <v>-8.8000000000000007</v>
      </c>
      <c r="I21" s="17">
        <v>8.5</v>
      </c>
      <c r="J21" s="17"/>
      <c r="K21" s="17"/>
      <c r="L21" s="17">
        <v>-44.4</v>
      </c>
      <c r="M21" s="17">
        <v>-43.4</v>
      </c>
      <c r="N21" s="17">
        <v>-35.6</v>
      </c>
      <c r="O21" s="17">
        <v>-3.8</v>
      </c>
      <c r="P21" s="17"/>
      <c r="Q21" s="17"/>
      <c r="R21" s="17">
        <v>8.3000000000000007</v>
      </c>
      <c r="S21" s="17">
        <v>0.1</v>
      </c>
      <c r="T21" s="17"/>
      <c r="U21" s="17"/>
      <c r="V21" s="17"/>
      <c r="W21" s="17"/>
      <c r="X21" s="17">
        <v>-5.4</v>
      </c>
      <c r="Y21" s="17">
        <v>1.1000000000000001</v>
      </c>
      <c r="Z21" s="17">
        <v>0.2</v>
      </c>
      <c r="AA21" s="17"/>
      <c r="AB21" s="17">
        <v>-3.6</v>
      </c>
      <c r="AC21" s="17">
        <v>2.8</v>
      </c>
      <c r="AD21" s="17">
        <v>7.4</v>
      </c>
      <c r="AE21" s="17"/>
      <c r="AF21" s="17"/>
      <c r="AG21" s="17"/>
      <c r="AH21" s="17"/>
      <c r="AI21" s="17">
        <v>6.2</v>
      </c>
      <c r="AJ21" s="17">
        <v>-18.3</v>
      </c>
      <c r="AK21" s="17"/>
      <c r="AL21" s="17"/>
      <c r="AM21" s="17"/>
      <c r="AN21" s="17">
        <v>-1.4</v>
      </c>
      <c r="AO21" s="17">
        <v>0</v>
      </c>
      <c r="AP21" s="17">
        <v>7.3</v>
      </c>
      <c r="AQ21" s="17">
        <v>10.4</v>
      </c>
      <c r="AR21" s="17">
        <v>-1</v>
      </c>
      <c r="AS21" s="17">
        <v>-0.5</v>
      </c>
      <c r="AT21" s="17">
        <v>2.6</v>
      </c>
      <c r="AU21" s="17">
        <v>1.4</v>
      </c>
      <c r="AV21" s="17">
        <v>-9.6999999999999993</v>
      </c>
      <c r="AW21" s="17">
        <v>-44.8</v>
      </c>
      <c r="AX21" s="17">
        <v>-53.2</v>
      </c>
      <c r="AY21" s="17">
        <v>-2.2999999999999998</v>
      </c>
      <c r="AZ21" s="17">
        <v>-1.7</v>
      </c>
      <c r="BA21" s="17">
        <v>-0.1</v>
      </c>
      <c r="BB21" s="17">
        <v>-2.2999999999999998</v>
      </c>
      <c r="BC21" s="17">
        <v>-0.2</v>
      </c>
      <c r="BD21" s="17">
        <v>0.4</v>
      </c>
      <c r="BE21" s="17">
        <v>0.1</v>
      </c>
      <c r="BF21" s="17">
        <v>-0.4</v>
      </c>
      <c r="BG21" s="17"/>
      <c r="BH21" s="17"/>
      <c r="BI21" s="17">
        <v>-0.7</v>
      </c>
      <c r="BJ21" s="17"/>
      <c r="BK21" s="17"/>
      <c r="BL21" s="17">
        <v>0</v>
      </c>
      <c r="BM21" s="17"/>
      <c r="BN21" s="17"/>
      <c r="BO21" s="17"/>
      <c r="BP21" s="17">
        <v>-12</v>
      </c>
      <c r="BQ21" s="17">
        <v>0</v>
      </c>
      <c r="BR21" s="17">
        <v>-39.200000000000003</v>
      </c>
      <c r="BS21" s="17">
        <v>-4.7</v>
      </c>
      <c r="BT21" s="17">
        <v>-40.200000000000003</v>
      </c>
      <c r="BU21" s="17"/>
      <c r="BV21" s="17"/>
      <c r="BW21" s="17"/>
      <c r="BX21" s="17"/>
      <c r="BY21" s="17"/>
      <c r="BZ21" s="17"/>
      <c r="CA21" s="17"/>
      <c r="CB21" s="17"/>
      <c r="CC21" s="17">
        <v>-0.2</v>
      </c>
      <c r="CD21" s="17">
        <v>6.6</v>
      </c>
      <c r="CE21" s="17">
        <v>7.4</v>
      </c>
      <c r="CF21" s="17">
        <v>-5.7</v>
      </c>
      <c r="CG21" s="17">
        <v>0.9</v>
      </c>
      <c r="CH21" s="17"/>
      <c r="CI21" s="17"/>
      <c r="CJ21" s="17"/>
      <c r="CK21" s="17"/>
      <c r="CL21" s="17">
        <v>-1.9</v>
      </c>
      <c r="CM21" s="17">
        <v>0.1</v>
      </c>
      <c r="CN21" s="17">
        <v>-35.6</v>
      </c>
      <c r="CO21" s="17"/>
      <c r="CP21" s="17"/>
      <c r="CQ21" s="17"/>
      <c r="CR21" s="17"/>
      <c r="CS21" s="17"/>
      <c r="CT21" s="17">
        <v>0</v>
      </c>
      <c r="CU21" s="17">
        <v>0</v>
      </c>
      <c r="CV21" s="17"/>
      <c r="CW21" s="17">
        <v>-26.1</v>
      </c>
      <c r="CX21" s="17">
        <v>0.1</v>
      </c>
      <c r="CY21" s="17">
        <v>0</v>
      </c>
      <c r="CZ21" s="17"/>
      <c r="DA21" s="17">
        <v>1.3</v>
      </c>
      <c r="DB21" s="17">
        <v>0</v>
      </c>
      <c r="DC21" s="17">
        <v>0</v>
      </c>
      <c r="DD21" s="17"/>
      <c r="DE21" s="17">
        <v>0</v>
      </c>
      <c r="DF21" s="17"/>
      <c r="DG21" s="17">
        <v>0</v>
      </c>
      <c r="DH21" s="17">
        <v>0.5</v>
      </c>
      <c r="DI21" s="17">
        <v>0.2</v>
      </c>
      <c r="DJ21" s="17">
        <v>-0.3</v>
      </c>
      <c r="DK21" s="17">
        <v>0.2</v>
      </c>
      <c r="DL21" s="17">
        <v>0.6</v>
      </c>
      <c r="DM21" s="17"/>
      <c r="DN21" s="17">
        <v>-0.2</v>
      </c>
      <c r="DO21" s="17">
        <v>0</v>
      </c>
      <c r="DP21" s="17">
        <v>-5</v>
      </c>
      <c r="DQ21" s="17">
        <v>-7.2</v>
      </c>
      <c r="DR21" s="17">
        <v>0.3</v>
      </c>
      <c r="DS21" s="17">
        <v>0.1</v>
      </c>
      <c r="DT21" s="17">
        <v>0.5</v>
      </c>
      <c r="DU21" s="17">
        <v>0.3</v>
      </c>
      <c r="DV21" s="17"/>
      <c r="DW21" s="17">
        <v>-2.2000000000000002</v>
      </c>
      <c r="DX21" s="17">
        <v>0.4</v>
      </c>
      <c r="DY21" s="17">
        <v>0.2</v>
      </c>
      <c r="DZ21" s="17">
        <v>1.7</v>
      </c>
      <c r="EA21" s="17">
        <v>0.2</v>
      </c>
      <c r="EB21" s="17"/>
      <c r="EC21" s="17">
        <v>0</v>
      </c>
      <c r="ED21" s="17">
        <v>0.4</v>
      </c>
      <c r="EE21" s="17">
        <v>-1.4</v>
      </c>
      <c r="EF21" s="17">
        <v>-2.9</v>
      </c>
      <c r="EG21" s="17">
        <v>0.4</v>
      </c>
      <c r="EH21" s="17">
        <v>0.4</v>
      </c>
      <c r="EI21" s="17">
        <v>2.6</v>
      </c>
      <c r="EJ21" s="17">
        <v>-0.1</v>
      </c>
      <c r="EK21" s="17">
        <v>1.5</v>
      </c>
      <c r="EL21" s="17">
        <v>0.2</v>
      </c>
      <c r="EM21" s="17">
        <v>0.2</v>
      </c>
      <c r="EN21" s="17">
        <v>0.2</v>
      </c>
      <c r="EO21" s="17">
        <v>0</v>
      </c>
      <c r="EP21" s="17">
        <v>1.3</v>
      </c>
      <c r="EQ21" s="17">
        <v>0</v>
      </c>
      <c r="ER21" s="17">
        <v>2.2999999999999998</v>
      </c>
      <c r="ES21" s="17"/>
      <c r="ET21" s="17">
        <v>-7.9</v>
      </c>
      <c r="EU21" s="17"/>
      <c r="EV21" s="17">
        <v>5</v>
      </c>
      <c r="EW21" s="17">
        <v>1.1000000000000001</v>
      </c>
      <c r="EX21" s="17">
        <v>0.2</v>
      </c>
      <c r="EY21" s="17"/>
      <c r="EZ21" s="17"/>
      <c r="FA21" s="17">
        <v>0</v>
      </c>
      <c r="FB21" s="17">
        <v>0.6</v>
      </c>
      <c r="FC21" s="17">
        <v>0.8</v>
      </c>
      <c r="FD21" s="17">
        <v>1.7</v>
      </c>
      <c r="FE21" s="17">
        <v>8.1999999999999993</v>
      </c>
      <c r="FF21" s="17">
        <v>0.1</v>
      </c>
      <c r="FG21" s="17">
        <v>2.2000000000000002</v>
      </c>
      <c r="FH21" s="17">
        <v>1.4</v>
      </c>
      <c r="FI21" s="17">
        <v>2.9</v>
      </c>
      <c r="FJ21" s="17">
        <v>3.8</v>
      </c>
      <c r="FK21" s="17">
        <v>-396</v>
      </c>
      <c r="FL21" s="15"/>
      <c r="FM21" s="17">
        <v>1.9598899999999999</v>
      </c>
      <c r="FN21" s="17">
        <v>1.163</v>
      </c>
      <c r="FO21" s="17">
        <v>1.8198799999999999</v>
      </c>
      <c r="FP21" s="17">
        <v>1.8</v>
      </c>
      <c r="FQ21" s="17"/>
      <c r="FR21" s="17"/>
      <c r="FS21" s="17"/>
      <c r="FT21" s="17">
        <v>1.6</v>
      </c>
      <c r="FU21" s="17">
        <v>8.3427699999999998</v>
      </c>
    </row>
    <row r="22" spans="1:177" ht="24" customHeight="1" x14ac:dyDescent="0.3">
      <c r="A22" s="16" t="s">
        <v>59</v>
      </c>
      <c r="B22" s="16" t="s">
        <v>768</v>
      </c>
      <c r="C22" s="17">
        <v>42.8</v>
      </c>
      <c r="D22" s="17">
        <v>-72.2</v>
      </c>
      <c r="E22" s="17">
        <v>3.1</v>
      </c>
      <c r="F22" s="17"/>
      <c r="G22" s="17"/>
      <c r="H22" s="17">
        <v>-9.6999999999999993</v>
      </c>
      <c r="I22" s="17">
        <v>8.8000000000000007</v>
      </c>
      <c r="J22" s="17"/>
      <c r="K22" s="17"/>
      <c r="L22" s="17">
        <v>-45</v>
      </c>
      <c r="M22" s="17">
        <v>-44.2</v>
      </c>
      <c r="N22" s="17">
        <v>-37.6</v>
      </c>
      <c r="O22" s="17">
        <v>-6</v>
      </c>
      <c r="P22" s="17"/>
      <c r="Q22" s="17"/>
      <c r="R22" s="17">
        <v>5.5</v>
      </c>
      <c r="S22" s="17">
        <v>0.1</v>
      </c>
      <c r="T22" s="17"/>
      <c r="U22" s="17"/>
      <c r="V22" s="17"/>
      <c r="W22" s="17"/>
      <c r="X22" s="17">
        <v>4.4000000000000004</v>
      </c>
      <c r="Y22" s="17">
        <v>1.4</v>
      </c>
      <c r="Z22" s="17">
        <v>0.6</v>
      </c>
      <c r="AA22" s="17"/>
      <c r="AB22" s="17">
        <v>-3.4</v>
      </c>
      <c r="AC22" s="17">
        <v>3.5</v>
      </c>
      <c r="AD22" s="17">
        <v>9.6999999999999993</v>
      </c>
      <c r="AE22" s="17"/>
      <c r="AF22" s="17"/>
      <c r="AG22" s="17"/>
      <c r="AH22" s="17"/>
      <c r="AI22" s="17">
        <v>8.1999999999999993</v>
      </c>
      <c r="AJ22" s="17">
        <v>-19.2</v>
      </c>
      <c r="AK22" s="17"/>
      <c r="AL22" s="17"/>
      <c r="AM22" s="17"/>
      <c r="AN22" s="17">
        <v>-1.5</v>
      </c>
      <c r="AO22" s="17">
        <v>0</v>
      </c>
      <c r="AP22" s="17">
        <v>7.1</v>
      </c>
      <c r="AQ22" s="17">
        <v>10.5</v>
      </c>
      <c r="AR22" s="17">
        <v>-1.1000000000000001</v>
      </c>
      <c r="AS22" s="17">
        <v>-0.4</v>
      </c>
      <c r="AT22" s="17">
        <v>2.6</v>
      </c>
      <c r="AU22" s="17">
        <v>1</v>
      </c>
      <c r="AV22" s="17">
        <v>-11.8</v>
      </c>
      <c r="AW22" s="17">
        <v>-46.6</v>
      </c>
      <c r="AX22" s="17">
        <v>-55.9</v>
      </c>
      <c r="AY22" s="17">
        <v>-1.4</v>
      </c>
      <c r="AZ22" s="17">
        <v>-1.7</v>
      </c>
      <c r="BA22" s="17">
        <v>-0.1</v>
      </c>
      <c r="BB22" s="17">
        <v>-0.8</v>
      </c>
      <c r="BC22" s="17">
        <v>0.9</v>
      </c>
      <c r="BD22" s="17">
        <v>0.4</v>
      </c>
      <c r="BE22" s="17">
        <v>0.1</v>
      </c>
      <c r="BF22" s="17">
        <v>1.1000000000000001</v>
      </c>
      <c r="BG22" s="17"/>
      <c r="BH22" s="17"/>
      <c r="BI22" s="17">
        <v>-1.4</v>
      </c>
      <c r="BJ22" s="17"/>
      <c r="BK22" s="17"/>
      <c r="BL22" s="17">
        <v>0</v>
      </c>
      <c r="BM22" s="17"/>
      <c r="BN22" s="17"/>
      <c r="BO22" s="17"/>
      <c r="BP22" s="17">
        <v>-13</v>
      </c>
      <c r="BQ22" s="17">
        <v>0</v>
      </c>
      <c r="BR22" s="17">
        <v>-40.200000000000003</v>
      </c>
      <c r="BS22" s="17">
        <v>-5.6</v>
      </c>
      <c r="BT22" s="17">
        <v>-40.5</v>
      </c>
      <c r="BU22" s="17"/>
      <c r="BV22" s="17"/>
      <c r="BW22" s="17"/>
      <c r="BX22" s="17"/>
      <c r="BY22" s="17"/>
      <c r="BZ22" s="17"/>
      <c r="CA22" s="17"/>
      <c r="CB22" s="17"/>
      <c r="CC22" s="17">
        <v>-0.5</v>
      </c>
      <c r="CD22" s="17">
        <v>3.1</v>
      </c>
      <c r="CE22" s="17">
        <v>7.8</v>
      </c>
      <c r="CF22" s="17">
        <v>-5.8</v>
      </c>
      <c r="CG22" s="17">
        <v>0.9</v>
      </c>
      <c r="CH22" s="17"/>
      <c r="CI22" s="17"/>
      <c r="CJ22" s="17"/>
      <c r="CK22" s="17"/>
      <c r="CL22" s="17">
        <v>-4.0999999999999996</v>
      </c>
      <c r="CM22" s="17">
        <v>-2.2000000000000002</v>
      </c>
      <c r="CN22" s="17">
        <v>-38.700000000000003</v>
      </c>
      <c r="CO22" s="17"/>
      <c r="CP22" s="17"/>
      <c r="CQ22" s="17"/>
      <c r="CR22" s="17"/>
      <c r="CS22" s="17"/>
      <c r="CT22" s="17">
        <v>0</v>
      </c>
      <c r="CU22" s="17">
        <v>0</v>
      </c>
      <c r="CV22" s="17"/>
      <c r="CW22" s="17">
        <v>-26.7</v>
      </c>
      <c r="CX22" s="17">
        <v>1.2</v>
      </c>
      <c r="CY22" s="17">
        <v>0</v>
      </c>
      <c r="CZ22" s="17"/>
      <c r="DA22" s="17">
        <v>1.3</v>
      </c>
      <c r="DB22" s="17">
        <v>0</v>
      </c>
      <c r="DC22" s="17">
        <v>-0.1</v>
      </c>
      <c r="DD22" s="17"/>
      <c r="DE22" s="17">
        <v>1.8</v>
      </c>
      <c r="DF22" s="17"/>
      <c r="DG22" s="17">
        <v>0</v>
      </c>
      <c r="DH22" s="17">
        <v>0.5</v>
      </c>
      <c r="DI22" s="17">
        <v>0.2</v>
      </c>
      <c r="DJ22" s="17">
        <v>-0.9</v>
      </c>
      <c r="DK22" s="17">
        <v>0.2</v>
      </c>
      <c r="DL22" s="17">
        <v>0.6</v>
      </c>
      <c r="DM22" s="17"/>
      <c r="DN22" s="17">
        <v>-0.7</v>
      </c>
      <c r="DO22" s="17">
        <v>-1.1000000000000001</v>
      </c>
      <c r="DP22" s="17">
        <v>-5.0999999999999996</v>
      </c>
      <c r="DQ22" s="17">
        <v>-7.4</v>
      </c>
      <c r="DR22" s="17">
        <v>0.3</v>
      </c>
      <c r="DS22" s="17">
        <v>0</v>
      </c>
      <c r="DT22" s="17">
        <v>0.3</v>
      </c>
      <c r="DU22" s="17">
        <v>0.2</v>
      </c>
      <c r="DV22" s="17"/>
      <c r="DW22" s="17">
        <v>-2.2999999999999998</v>
      </c>
      <c r="DX22" s="17">
        <v>0.5</v>
      </c>
      <c r="DY22" s="17">
        <v>0.3</v>
      </c>
      <c r="DZ22" s="17">
        <v>1.5</v>
      </c>
      <c r="EA22" s="17">
        <v>0.1</v>
      </c>
      <c r="EB22" s="17"/>
      <c r="EC22" s="17">
        <v>0</v>
      </c>
      <c r="ED22" s="17">
        <v>0</v>
      </c>
      <c r="EE22" s="17">
        <v>-1</v>
      </c>
      <c r="EF22" s="17">
        <v>-2.1</v>
      </c>
      <c r="EG22" s="17">
        <v>0.4</v>
      </c>
      <c r="EH22" s="17">
        <v>0.4</v>
      </c>
      <c r="EI22" s="17">
        <v>2.6</v>
      </c>
      <c r="EJ22" s="17">
        <v>-0.1</v>
      </c>
      <c r="EK22" s="17">
        <v>1.5</v>
      </c>
      <c r="EL22" s="17">
        <v>0.2</v>
      </c>
      <c r="EM22" s="17">
        <v>0.2</v>
      </c>
      <c r="EN22" s="17">
        <v>0.2</v>
      </c>
      <c r="EO22" s="17">
        <v>0</v>
      </c>
      <c r="EP22" s="17">
        <v>1</v>
      </c>
      <c r="EQ22" s="17">
        <v>0</v>
      </c>
      <c r="ER22" s="17">
        <v>1.7</v>
      </c>
      <c r="ES22" s="17"/>
      <c r="ET22" s="17">
        <v>-7.7</v>
      </c>
      <c r="EU22" s="17"/>
      <c r="EV22" s="17">
        <v>24.6</v>
      </c>
      <c r="EW22" s="17">
        <v>1.1000000000000001</v>
      </c>
      <c r="EX22" s="17">
        <v>0.2</v>
      </c>
      <c r="EY22" s="17"/>
      <c r="EZ22" s="17"/>
      <c r="FA22" s="17">
        <v>0</v>
      </c>
      <c r="FB22" s="17">
        <v>0.6</v>
      </c>
      <c r="FC22" s="17">
        <v>0.5</v>
      </c>
      <c r="FD22" s="17">
        <v>1.9</v>
      </c>
      <c r="FE22" s="17">
        <v>8.8000000000000007</v>
      </c>
      <c r="FF22" s="17">
        <v>0.3</v>
      </c>
      <c r="FG22" s="17">
        <v>1.5</v>
      </c>
      <c r="FH22" s="17">
        <v>2.1</v>
      </c>
      <c r="FI22" s="17">
        <v>3.3</v>
      </c>
      <c r="FJ22" s="17">
        <v>3.7</v>
      </c>
      <c r="FK22" s="17">
        <v>-376.4</v>
      </c>
      <c r="FL22" s="15"/>
      <c r="FM22" s="17">
        <v>2.1027800000000001</v>
      </c>
      <c r="FN22" s="17">
        <v>0.73299999999999998</v>
      </c>
      <c r="FO22" s="17">
        <v>1.8734999999999999</v>
      </c>
      <c r="FP22" s="17">
        <v>1.8</v>
      </c>
      <c r="FQ22" s="17"/>
      <c r="FR22" s="17"/>
      <c r="FS22" s="17"/>
      <c r="FT22" s="17">
        <v>1.5</v>
      </c>
      <c r="FU22" s="17">
        <v>8.0092800000000004</v>
      </c>
    </row>
    <row r="23" spans="1:177" ht="24" customHeight="1" x14ac:dyDescent="0.3">
      <c r="A23" s="16" t="s">
        <v>59</v>
      </c>
      <c r="B23" s="16" t="s">
        <v>769</v>
      </c>
      <c r="C23" s="17">
        <v>39</v>
      </c>
      <c r="D23" s="17">
        <v>-82.6</v>
      </c>
      <c r="E23" s="17">
        <v>1.6</v>
      </c>
      <c r="F23" s="17"/>
      <c r="G23" s="17"/>
      <c r="H23" s="17">
        <v>-10.6</v>
      </c>
      <c r="I23" s="17">
        <v>2.7</v>
      </c>
      <c r="J23" s="17"/>
      <c r="K23" s="17"/>
      <c r="L23" s="17">
        <v>-45.5</v>
      </c>
      <c r="M23" s="17">
        <v>-45.1</v>
      </c>
      <c r="N23" s="17">
        <v>-33.299999999999997</v>
      </c>
      <c r="O23" s="17">
        <v>-3.5</v>
      </c>
      <c r="P23" s="17"/>
      <c r="Q23" s="17"/>
      <c r="R23" s="17">
        <v>-5.2</v>
      </c>
      <c r="S23" s="17">
        <v>0</v>
      </c>
      <c r="T23" s="17"/>
      <c r="U23" s="17"/>
      <c r="V23" s="17"/>
      <c r="W23" s="17"/>
      <c r="X23" s="17">
        <v>2.9</v>
      </c>
      <c r="Y23" s="17">
        <v>0</v>
      </c>
      <c r="Z23" s="17">
        <v>0.6</v>
      </c>
      <c r="AA23" s="17"/>
      <c r="AB23" s="17">
        <v>-3.4</v>
      </c>
      <c r="AC23" s="17">
        <v>3.6</v>
      </c>
      <c r="AD23" s="17">
        <v>9.5</v>
      </c>
      <c r="AE23" s="17"/>
      <c r="AF23" s="17"/>
      <c r="AG23" s="17"/>
      <c r="AH23" s="17"/>
      <c r="AI23" s="17">
        <v>6.7</v>
      </c>
      <c r="AJ23" s="17">
        <v>-20.100000000000001</v>
      </c>
      <c r="AK23" s="17"/>
      <c r="AL23" s="17"/>
      <c r="AM23" s="17"/>
      <c r="AN23" s="17">
        <v>-1.6</v>
      </c>
      <c r="AO23" s="17">
        <v>0</v>
      </c>
      <c r="AP23" s="17">
        <v>6.8</v>
      </c>
      <c r="AQ23" s="17">
        <v>9.1999999999999993</v>
      </c>
      <c r="AR23" s="17">
        <v>-0.4</v>
      </c>
      <c r="AS23" s="17">
        <v>-0.3</v>
      </c>
      <c r="AT23" s="17">
        <v>2.6</v>
      </c>
      <c r="AU23" s="17">
        <v>1.5</v>
      </c>
      <c r="AV23" s="17">
        <v>-9.6999999999999993</v>
      </c>
      <c r="AW23" s="17">
        <v>-44.1</v>
      </c>
      <c r="AX23" s="17">
        <v>-53.3</v>
      </c>
      <c r="AY23" s="17">
        <v>-1</v>
      </c>
      <c r="AZ23" s="17">
        <v>-1.4</v>
      </c>
      <c r="BA23" s="17">
        <v>0.1</v>
      </c>
      <c r="BB23" s="17">
        <v>-0.7</v>
      </c>
      <c r="BC23" s="17">
        <v>-0.4</v>
      </c>
      <c r="BD23" s="17">
        <v>0.4</v>
      </c>
      <c r="BE23" s="17">
        <v>0.2</v>
      </c>
      <c r="BF23" s="17">
        <v>-0.5</v>
      </c>
      <c r="BG23" s="17"/>
      <c r="BH23" s="17"/>
      <c r="BI23" s="17">
        <v>-0.3</v>
      </c>
      <c r="BJ23" s="17"/>
      <c r="BK23" s="17"/>
      <c r="BL23" s="17">
        <v>0</v>
      </c>
      <c r="BM23" s="17"/>
      <c r="BN23" s="17"/>
      <c r="BO23" s="17"/>
      <c r="BP23" s="17">
        <v>-14.2</v>
      </c>
      <c r="BQ23" s="17">
        <v>0</v>
      </c>
      <c r="BR23" s="17">
        <v>-37.700000000000003</v>
      </c>
      <c r="BS23" s="17">
        <v>-3.6</v>
      </c>
      <c r="BT23" s="17">
        <v>-42</v>
      </c>
      <c r="BU23" s="17"/>
      <c r="BV23" s="17"/>
      <c r="BW23" s="17"/>
      <c r="BX23" s="17"/>
      <c r="BY23" s="17"/>
      <c r="BZ23" s="17"/>
      <c r="CA23" s="17"/>
      <c r="CB23" s="17"/>
      <c r="CC23" s="17">
        <v>-0.5</v>
      </c>
      <c r="CD23" s="17">
        <v>3.5</v>
      </c>
      <c r="CE23" s="17">
        <v>6.8</v>
      </c>
      <c r="CF23" s="17">
        <v>-6.9</v>
      </c>
      <c r="CG23" s="17">
        <v>0.9</v>
      </c>
      <c r="CH23" s="17"/>
      <c r="CI23" s="17"/>
      <c r="CJ23" s="17"/>
      <c r="CK23" s="17"/>
      <c r="CL23" s="17">
        <v>-3.7</v>
      </c>
      <c r="CM23" s="17">
        <v>-1.8</v>
      </c>
      <c r="CN23" s="17">
        <v>-34.1</v>
      </c>
      <c r="CO23" s="17"/>
      <c r="CP23" s="17"/>
      <c r="CQ23" s="17"/>
      <c r="CR23" s="17"/>
      <c r="CS23" s="17"/>
      <c r="CT23" s="17">
        <v>0</v>
      </c>
      <c r="CU23" s="17">
        <v>0</v>
      </c>
      <c r="CV23" s="17"/>
      <c r="CW23" s="17">
        <v>-28.1</v>
      </c>
      <c r="CX23" s="17">
        <v>4.4000000000000004</v>
      </c>
      <c r="CY23" s="17">
        <v>0</v>
      </c>
      <c r="CZ23" s="17"/>
      <c r="DA23" s="17">
        <v>1.3</v>
      </c>
      <c r="DB23" s="17">
        <v>0.1</v>
      </c>
      <c r="DC23" s="17">
        <v>0</v>
      </c>
      <c r="DD23" s="17"/>
      <c r="DE23" s="17">
        <v>6.3</v>
      </c>
      <c r="DF23" s="17"/>
      <c r="DG23" s="17">
        <v>0.1</v>
      </c>
      <c r="DH23" s="17">
        <v>0.5</v>
      </c>
      <c r="DI23" s="17">
        <v>0.2</v>
      </c>
      <c r="DJ23" s="17">
        <v>-0.5</v>
      </c>
      <c r="DK23" s="17">
        <v>0.2</v>
      </c>
      <c r="DL23" s="17">
        <v>0.6</v>
      </c>
      <c r="DM23" s="17"/>
      <c r="DN23" s="17">
        <v>-0.8</v>
      </c>
      <c r="DO23" s="17">
        <v>-1.8</v>
      </c>
      <c r="DP23" s="17">
        <v>-5.3</v>
      </c>
      <c r="DQ23" s="17">
        <v>-8.6999999999999993</v>
      </c>
      <c r="DR23" s="17">
        <v>0.2</v>
      </c>
      <c r="DS23" s="17">
        <v>0</v>
      </c>
      <c r="DT23" s="17">
        <v>0.3</v>
      </c>
      <c r="DU23" s="17">
        <v>0.2</v>
      </c>
      <c r="DV23" s="17"/>
      <c r="DW23" s="17">
        <v>-2.7</v>
      </c>
      <c r="DX23" s="17">
        <v>0.5</v>
      </c>
      <c r="DY23" s="17">
        <v>0.4</v>
      </c>
      <c r="DZ23" s="17">
        <v>1.5</v>
      </c>
      <c r="EA23" s="17">
        <v>0.1</v>
      </c>
      <c r="EB23" s="17"/>
      <c r="EC23" s="17">
        <v>0</v>
      </c>
      <c r="ED23" s="17">
        <v>1.3</v>
      </c>
      <c r="EE23" s="17">
        <v>-0.4</v>
      </c>
      <c r="EF23" s="17">
        <v>-0.2</v>
      </c>
      <c r="EG23" s="17">
        <v>0.5</v>
      </c>
      <c r="EH23" s="17">
        <v>0.5</v>
      </c>
      <c r="EI23" s="17">
        <v>2.6</v>
      </c>
      <c r="EJ23" s="17">
        <v>0</v>
      </c>
      <c r="EK23" s="17">
        <v>1.6</v>
      </c>
      <c r="EL23" s="17">
        <v>0.2</v>
      </c>
      <c r="EM23" s="17">
        <v>0.2</v>
      </c>
      <c r="EN23" s="17">
        <v>0.2</v>
      </c>
      <c r="EO23" s="17">
        <v>0.1</v>
      </c>
      <c r="EP23" s="17">
        <v>0.6</v>
      </c>
      <c r="EQ23" s="17">
        <v>0</v>
      </c>
      <c r="ER23" s="17">
        <v>-0.8</v>
      </c>
      <c r="ES23" s="17"/>
      <c r="ET23" s="17">
        <v>-12.1</v>
      </c>
      <c r="EU23" s="17"/>
      <c r="EV23" s="17">
        <v>28.5</v>
      </c>
      <c r="EW23" s="17">
        <v>1.1000000000000001</v>
      </c>
      <c r="EX23" s="17">
        <v>0.2</v>
      </c>
      <c r="EY23" s="17"/>
      <c r="EZ23" s="17"/>
      <c r="FA23" s="17">
        <v>0</v>
      </c>
      <c r="FB23" s="17">
        <v>0.6</v>
      </c>
      <c r="FC23" s="17">
        <v>0.5</v>
      </c>
      <c r="FD23" s="17">
        <v>1.9</v>
      </c>
      <c r="FE23" s="17">
        <v>8.5</v>
      </c>
      <c r="FF23" s="17">
        <v>0.1</v>
      </c>
      <c r="FG23" s="17">
        <v>2.5</v>
      </c>
      <c r="FH23" s="17">
        <v>2.4</v>
      </c>
      <c r="FI23" s="17">
        <v>2.7</v>
      </c>
      <c r="FJ23" s="17">
        <v>4.0999999999999996</v>
      </c>
      <c r="FK23" s="17">
        <v>-392.5</v>
      </c>
      <c r="FL23" s="15"/>
      <c r="FM23" s="17">
        <v>2.1955</v>
      </c>
      <c r="FN23" s="17">
        <v>0.78100000000000003</v>
      </c>
      <c r="FO23" s="17">
        <v>2.0221200000000001</v>
      </c>
      <c r="FP23" s="17">
        <v>1.8</v>
      </c>
      <c r="FQ23" s="17"/>
      <c r="FR23" s="17"/>
      <c r="FS23" s="17"/>
      <c r="FT23" s="17">
        <v>1.6</v>
      </c>
      <c r="FU23" s="17">
        <v>8.3986199999999993</v>
      </c>
    </row>
    <row r="24" spans="1:177" ht="24" customHeight="1" x14ac:dyDescent="0.3">
      <c r="A24" s="16" t="s">
        <v>59</v>
      </c>
      <c r="B24" s="16" t="s">
        <v>770</v>
      </c>
      <c r="C24" s="17">
        <v>36.299999999999997</v>
      </c>
      <c r="D24" s="17">
        <v>-90.8</v>
      </c>
      <c r="E24" s="17">
        <v>-0.6</v>
      </c>
      <c r="F24" s="17"/>
      <c r="G24" s="17"/>
      <c r="H24" s="17">
        <v>-8</v>
      </c>
      <c r="I24" s="17">
        <v>13</v>
      </c>
      <c r="J24" s="17"/>
      <c r="K24" s="17"/>
      <c r="L24" s="17">
        <v>-44.5</v>
      </c>
      <c r="M24" s="17">
        <v>-43.9</v>
      </c>
      <c r="N24" s="17">
        <v>-36.200000000000003</v>
      </c>
      <c r="O24" s="17">
        <v>-5.6</v>
      </c>
      <c r="P24" s="17"/>
      <c r="Q24" s="17"/>
      <c r="R24" s="17">
        <v>-5.4</v>
      </c>
      <c r="S24" s="17">
        <v>0.1</v>
      </c>
      <c r="T24" s="17"/>
      <c r="U24" s="17"/>
      <c r="V24" s="17"/>
      <c r="W24" s="17"/>
      <c r="X24" s="17">
        <v>1.6</v>
      </c>
      <c r="Y24" s="17">
        <v>0</v>
      </c>
      <c r="Z24" s="17">
        <v>0.1</v>
      </c>
      <c r="AA24" s="17"/>
      <c r="AB24" s="17">
        <v>-3.4</v>
      </c>
      <c r="AC24" s="17">
        <v>3.5</v>
      </c>
      <c r="AD24" s="17">
        <v>7.6</v>
      </c>
      <c r="AE24" s="17"/>
      <c r="AF24" s="17"/>
      <c r="AG24" s="17"/>
      <c r="AH24" s="17"/>
      <c r="AI24" s="17">
        <v>6.3</v>
      </c>
      <c r="AJ24" s="17">
        <v>-19.8</v>
      </c>
      <c r="AK24" s="17"/>
      <c r="AL24" s="17"/>
      <c r="AM24" s="17"/>
      <c r="AN24" s="17">
        <v>-1.6</v>
      </c>
      <c r="AO24" s="17">
        <v>0</v>
      </c>
      <c r="AP24" s="17">
        <v>6.8</v>
      </c>
      <c r="AQ24" s="17">
        <v>10.3</v>
      </c>
      <c r="AR24" s="17">
        <v>-1</v>
      </c>
      <c r="AS24" s="17">
        <v>-1.2</v>
      </c>
      <c r="AT24" s="17">
        <v>2.6</v>
      </c>
      <c r="AU24" s="17">
        <v>1.1000000000000001</v>
      </c>
      <c r="AV24" s="17">
        <v>-8.8000000000000007</v>
      </c>
      <c r="AW24" s="17">
        <v>-43.2</v>
      </c>
      <c r="AX24" s="17">
        <v>-52.7</v>
      </c>
      <c r="AY24" s="17">
        <v>-2</v>
      </c>
      <c r="AZ24" s="17">
        <v>-1.1000000000000001</v>
      </c>
      <c r="BA24" s="17">
        <v>0.4</v>
      </c>
      <c r="BB24" s="17">
        <v>0.5</v>
      </c>
      <c r="BC24" s="17">
        <v>0.6</v>
      </c>
      <c r="BD24" s="17">
        <v>0.4</v>
      </c>
      <c r="BE24" s="17">
        <v>0.2</v>
      </c>
      <c r="BF24" s="17">
        <v>-0.1</v>
      </c>
      <c r="BG24" s="17"/>
      <c r="BH24" s="17"/>
      <c r="BI24" s="17">
        <v>0.3</v>
      </c>
      <c r="BJ24" s="17"/>
      <c r="BK24" s="17"/>
      <c r="BL24" s="17">
        <v>0</v>
      </c>
      <c r="BM24" s="17"/>
      <c r="BN24" s="17"/>
      <c r="BO24" s="17"/>
      <c r="BP24" s="17">
        <v>-12.7</v>
      </c>
      <c r="BQ24" s="17">
        <v>0</v>
      </c>
      <c r="BR24" s="17">
        <v>-41.8</v>
      </c>
      <c r="BS24" s="17">
        <v>-10.1</v>
      </c>
      <c r="BT24" s="17">
        <v>-43</v>
      </c>
      <c r="BU24" s="17"/>
      <c r="BV24" s="17"/>
      <c r="BW24" s="17"/>
      <c r="BX24" s="17"/>
      <c r="BY24" s="17"/>
      <c r="BZ24" s="17"/>
      <c r="CA24" s="17"/>
      <c r="CB24" s="17"/>
      <c r="CC24" s="17">
        <v>-0.4</v>
      </c>
      <c r="CD24" s="17">
        <v>6</v>
      </c>
      <c r="CE24" s="17">
        <v>7.4</v>
      </c>
      <c r="CF24" s="17">
        <v>-6.1</v>
      </c>
      <c r="CG24" s="17">
        <v>0.9</v>
      </c>
      <c r="CH24" s="17"/>
      <c r="CI24" s="17"/>
      <c r="CJ24" s="17"/>
      <c r="CK24" s="17"/>
      <c r="CL24" s="17">
        <v>-3.4</v>
      </c>
      <c r="CM24" s="17">
        <v>-1.8</v>
      </c>
      <c r="CN24" s="17">
        <v>-32.4</v>
      </c>
      <c r="CO24" s="17"/>
      <c r="CP24" s="17"/>
      <c r="CQ24" s="17"/>
      <c r="CR24" s="17"/>
      <c r="CS24" s="17"/>
      <c r="CT24" s="17">
        <v>0</v>
      </c>
      <c r="CU24" s="17">
        <v>0</v>
      </c>
      <c r="CV24" s="17"/>
      <c r="CW24" s="17">
        <v>-24.9</v>
      </c>
      <c r="CX24" s="17">
        <v>4.7</v>
      </c>
      <c r="CY24" s="17">
        <v>0</v>
      </c>
      <c r="CZ24" s="17"/>
      <c r="DA24" s="17">
        <v>1.3</v>
      </c>
      <c r="DB24" s="17">
        <v>0</v>
      </c>
      <c r="DC24" s="17">
        <v>0</v>
      </c>
      <c r="DD24" s="17"/>
      <c r="DE24" s="17">
        <v>23.7</v>
      </c>
      <c r="DF24" s="17"/>
      <c r="DG24" s="17">
        <v>0</v>
      </c>
      <c r="DH24" s="17">
        <v>0.5</v>
      </c>
      <c r="DI24" s="17">
        <v>0.2</v>
      </c>
      <c r="DJ24" s="17">
        <v>0.2</v>
      </c>
      <c r="DK24" s="17">
        <v>0.2</v>
      </c>
      <c r="DL24" s="17">
        <v>0.6</v>
      </c>
      <c r="DM24" s="17"/>
      <c r="DN24" s="17">
        <v>-0.8</v>
      </c>
      <c r="DO24" s="17">
        <v>-2.1</v>
      </c>
      <c r="DP24" s="17">
        <v>-5.7</v>
      </c>
      <c r="DQ24" s="17">
        <v>-9.6</v>
      </c>
      <c r="DR24" s="17">
        <v>0.1</v>
      </c>
      <c r="DS24" s="17">
        <v>0</v>
      </c>
      <c r="DT24" s="17">
        <v>0.3</v>
      </c>
      <c r="DU24" s="17">
        <v>0.3</v>
      </c>
      <c r="DV24" s="17"/>
      <c r="DW24" s="17">
        <v>-2.8</v>
      </c>
      <c r="DX24" s="17">
        <v>0.4</v>
      </c>
      <c r="DY24" s="17">
        <v>0.3</v>
      </c>
      <c r="DZ24" s="17">
        <v>1.5</v>
      </c>
      <c r="EA24" s="17">
        <v>0.2</v>
      </c>
      <c r="EB24" s="17"/>
      <c r="EC24" s="17">
        <v>0</v>
      </c>
      <c r="ED24" s="17">
        <v>2.8</v>
      </c>
      <c r="EE24" s="17">
        <v>-2.5</v>
      </c>
      <c r="EF24" s="17">
        <v>-2.7</v>
      </c>
      <c r="EG24" s="17">
        <v>0.1</v>
      </c>
      <c r="EH24" s="17">
        <v>0.2</v>
      </c>
      <c r="EI24" s="17">
        <v>2.6</v>
      </c>
      <c r="EJ24" s="17">
        <v>0</v>
      </c>
      <c r="EK24" s="17">
        <v>1.6</v>
      </c>
      <c r="EL24" s="17">
        <v>0.2</v>
      </c>
      <c r="EM24" s="17">
        <v>0.2</v>
      </c>
      <c r="EN24" s="17">
        <v>0.2</v>
      </c>
      <c r="EO24" s="17">
        <v>0</v>
      </c>
      <c r="EP24" s="17">
        <v>1.1000000000000001</v>
      </c>
      <c r="EQ24" s="17">
        <v>0</v>
      </c>
      <c r="ER24" s="17">
        <v>-4.0999999999999996</v>
      </c>
      <c r="ES24" s="17"/>
      <c r="ET24" s="17">
        <v>-11.4</v>
      </c>
      <c r="EU24" s="17"/>
      <c r="EV24" s="17">
        <v>30.2</v>
      </c>
      <c r="EW24" s="17">
        <v>1.1000000000000001</v>
      </c>
      <c r="EX24" s="17">
        <v>0.6</v>
      </c>
      <c r="EY24" s="17"/>
      <c r="EZ24" s="17"/>
      <c r="FA24" s="17">
        <v>0</v>
      </c>
      <c r="FB24" s="17">
        <v>0.6</v>
      </c>
      <c r="FC24" s="17">
        <v>0.6</v>
      </c>
      <c r="FD24" s="17">
        <v>2</v>
      </c>
      <c r="FE24" s="17">
        <v>8.6999999999999993</v>
      </c>
      <c r="FF24" s="17">
        <v>0.5</v>
      </c>
      <c r="FG24" s="17">
        <v>3.3</v>
      </c>
      <c r="FH24" s="17">
        <v>2.2999999999999998</v>
      </c>
      <c r="FI24" s="17">
        <v>2.5</v>
      </c>
      <c r="FJ24" s="17">
        <v>4.2</v>
      </c>
      <c r="FK24" s="17">
        <v>-382.1</v>
      </c>
      <c r="FL24" s="15"/>
      <c r="FM24" s="17">
        <v>2.1883900000000001</v>
      </c>
      <c r="FN24" s="17">
        <v>0.88700000000000001</v>
      </c>
      <c r="FO24" s="17">
        <v>1.83525</v>
      </c>
      <c r="FP24" s="17">
        <v>1.8</v>
      </c>
      <c r="FQ24" s="17"/>
      <c r="FR24" s="17"/>
      <c r="FS24" s="17"/>
      <c r="FT24" s="17">
        <v>1.6</v>
      </c>
      <c r="FU24" s="17">
        <v>8.3106399999999994</v>
      </c>
    </row>
    <row r="25" spans="1:177" ht="24" customHeight="1" x14ac:dyDescent="0.3">
      <c r="A25" s="16" t="s">
        <v>59</v>
      </c>
      <c r="B25" s="16" t="s">
        <v>771</v>
      </c>
      <c r="C25" s="17">
        <v>35.799999999999997</v>
      </c>
      <c r="D25" s="17">
        <v>-65.7</v>
      </c>
      <c r="E25" s="17">
        <v>3.3</v>
      </c>
      <c r="F25" s="17"/>
      <c r="G25" s="17"/>
      <c r="H25" s="17">
        <v>-4.7</v>
      </c>
      <c r="I25" s="17">
        <v>4.9000000000000004</v>
      </c>
      <c r="J25" s="17"/>
      <c r="K25" s="17"/>
      <c r="L25" s="17">
        <v>-28.4</v>
      </c>
      <c r="M25" s="17">
        <v>-32.700000000000003</v>
      </c>
      <c r="N25" s="17">
        <v>-25.2</v>
      </c>
      <c r="O25" s="17">
        <v>13.5</v>
      </c>
      <c r="P25" s="17"/>
      <c r="Q25" s="17"/>
      <c r="R25" s="17">
        <v>-1.9</v>
      </c>
      <c r="S25" s="17">
        <v>-0.2</v>
      </c>
      <c r="T25" s="17"/>
      <c r="U25" s="17"/>
      <c r="V25" s="17"/>
      <c r="W25" s="17"/>
      <c r="X25" s="17">
        <v>5.4</v>
      </c>
      <c r="Y25" s="17">
        <v>0</v>
      </c>
      <c r="Z25" s="17">
        <v>0.6</v>
      </c>
      <c r="AA25" s="17"/>
      <c r="AB25" s="17">
        <v>-3.3</v>
      </c>
      <c r="AC25" s="17">
        <v>4.4000000000000004</v>
      </c>
      <c r="AD25" s="17">
        <v>10.6</v>
      </c>
      <c r="AE25" s="17"/>
      <c r="AF25" s="17"/>
      <c r="AG25" s="17"/>
      <c r="AH25" s="17"/>
      <c r="AI25" s="17">
        <v>7.1</v>
      </c>
      <c r="AJ25" s="17">
        <v>-17.3</v>
      </c>
      <c r="AK25" s="17"/>
      <c r="AL25" s="17"/>
      <c r="AM25" s="17"/>
      <c r="AN25" s="17">
        <v>-1.3</v>
      </c>
      <c r="AO25" s="17">
        <v>0</v>
      </c>
      <c r="AP25" s="17">
        <v>7.7</v>
      </c>
      <c r="AQ25" s="17">
        <v>11.3</v>
      </c>
      <c r="AR25" s="17">
        <v>-1.3</v>
      </c>
      <c r="AS25" s="17">
        <v>-1</v>
      </c>
      <c r="AT25" s="17">
        <v>2.6</v>
      </c>
      <c r="AU25" s="17">
        <v>0.7</v>
      </c>
      <c r="AV25" s="17">
        <v>0.2</v>
      </c>
      <c r="AW25" s="17">
        <v>-35.5</v>
      </c>
      <c r="AX25" s="17">
        <v>-45.2</v>
      </c>
      <c r="AY25" s="17">
        <v>-4.2</v>
      </c>
      <c r="AZ25" s="17">
        <v>-0.8</v>
      </c>
      <c r="BA25" s="17">
        <v>0.4</v>
      </c>
      <c r="BB25" s="17">
        <v>-2</v>
      </c>
      <c r="BC25" s="17">
        <v>-0.4</v>
      </c>
      <c r="BD25" s="17">
        <v>0.4</v>
      </c>
      <c r="BE25" s="17">
        <v>0.1</v>
      </c>
      <c r="BF25" s="17">
        <v>-6.7</v>
      </c>
      <c r="BG25" s="17"/>
      <c r="BH25" s="17"/>
      <c r="BI25" s="17">
        <v>0.8</v>
      </c>
      <c r="BJ25" s="17"/>
      <c r="BK25" s="17"/>
      <c r="BL25" s="17">
        <v>0</v>
      </c>
      <c r="BM25" s="17"/>
      <c r="BN25" s="17"/>
      <c r="BO25" s="17"/>
      <c r="BP25" s="17">
        <v>-4.3</v>
      </c>
      <c r="BQ25" s="17">
        <v>0</v>
      </c>
      <c r="BR25" s="17">
        <v>-34.9</v>
      </c>
      <c r="BS25" s="17">
        <v>-2.4</v>
      </c>
      <c r="BT25" s="17">
        <v>-36</v>
      </c>
      <c r="BU25" s="17"/>
      <c r="BV25" s="17"/>
      <c r="BW25" s="17"/>
      <c r="BX25" s="17"/>
      <c r="BY25" s="17"/>
      <c r="BZ25" s="17"/>
      <c r="CA25" s="17"/>
      <c r="CB25" s="17"/>
      <c r="CC25" s="17">
        <v>-0.2</v>
      </c>
      <c r="CD25" s="17">
        <v>10.5</v>
      </c>
      <c r="CE25" s="17">
        <v>9.5</v>
      </c>
      <c r="CF25" s="17">
        <v>-4.7</v>
      </c>
      <c r="CG25" s="17">
        <v>0.9</v>
      </c>
      <c r="CH25" s="17"/>
      <c r="CI25" s="17"/>
      <c r="CJ25" s="17"/>
      <c r="CK25" s="17"/>
      <c r="CL25" s="17">
        <v>6.3</v>
      </c>
      <c r="CM25" s="17">
        <v>7.9</v>
      </c>
      <c r="CN25" s="17">
        <v>-19.399999999999999</v>
      </c>
      <c r="CO25" s="17"/>
      <c r="CP25" s="17"/>
      <c r="CQ25" s="17"/>
      <c r="CR25" s="17"/>
      <c r="CS25" s="17"/>
      <c r="CT25" s="17">
        <v>0</v>
      </c>
      <c r="CU25" s="17">
        <v>0</v>
      </c>
      <c r="CV25" s="17"/>
      <c r="CW25" s="17">
        <v>-23.1</v>
      </c>
      <c r="CX25" s="17">
        <v>5.8</v>
      </c>
      <c r="CY25" s="17">
        <v>0</v>
      </c>
      <c r="CZ25" s="17"/>
      <c r="DA25" s="17">
        <v>1.3</v>
      </c>
      <c r="DB25" s="17">
        <v>0.1</v>
      </c>
      <c r="DC25" s="17">
        <v>0</v>
      </c>
      <c r="DD25" s="17"/>
      <c r="DE25" s="17">
        <v>26.4</v>
      </c>
      <c r="DF25" s="17"/>
      <c r="DG25" s="17">
        <v>0.1</v>
      </c>
      <c r="DH25" s="17">
        <v>0.6</v>
      </c>
      <c r="DI25" s="17">
        <v>0.2</v>
      </c>
      <c r="DJ25" s="17">
        <v>-0.2</v>
      </c>
      <c r="DK25" s="17">
        <v>0.3</v>
      </c>
      <c r="DL25" s="17">
        <v>0.6</v>
      </c>
      <c r="DM25" s="17"/>
      <c r="DN25" s="17">
        <v>-0.8</v>
      </c>
      <c r="DO25" s="17">
        <v>-2.2000000000000002</v>
      </c>
      <c r="DP25" s="17">
        <v>-4.3</v>
      </c>
      <c r="DQ25" s="17">
        <v>-5.8</v>
      </c>
      <c r="DR25" s="17">
        <v>-0.2</v>
      </c>
      <c r="DS25" s="17">
        <v>0.1</v>
      </c>
      <c r="DT25" s="17">
        <v>0.4</v>
      </c>
      <c r="DU25" s="17">
        <v>0.3</v>
      </c>
      <c r="DV25" s="17"/>
      <c r="DW25" s="17">
        <v>-2.8</v>
      </c>
      <c r="DX25" s="17">
        <v>0.3</v>
      </c>
      <c r="DY25" s="17">
        <v>0.4</v>
      </c>
      <c r="DZ25" s="17">
        <v>1.6</v>
      </c>
      <c r="EA25" s="17">
        <v>0.3</v>
      </c>
      <c r="EB25" s="17"/>
      <c r="EC25" s="17">
        <v>0</v>
      </c>
      <c r="ED25" s="17">
        <v>3.2</v>
      </c>
      <c r="EE25" s="17">
        <v>-0.2</v>
      </c>
      <c r="EF25" s="17">
        <v>-0.4</v>
      </c>
      <c r="EG25" s="17">
        <v>0.4</v>
      </c>
      <c r="EH25" s="17">
        <v>0.7</v>
      </c>
      <c r="EI25" s="17">
        <v>2.6</v>
      </c>
      <c r="EJ25" s="17">
        <v>-0.1</v>
      </c>
      <c r="EK25" s="17">
        <v>1.8</v>
      </c>
      <c r="EL25" s="17">
        <v>0.2</v>
      </c>
      <c r="EM25" s="17">
        <v>0.2</v>
      </c>
      <c r="EN25" s="17">
        <v>0.2</v>
      </c>
      <c r="EO25" s="17">
        <v>0</v>
      </c>
      <c r="EP25" s="17">
        <v>8.6999999999999993</v>
      </c>
      <c r="EQ25" s="17">
        <v>0.3</v>
      </c>
      <c r="ER25" s="17">
        <v>-19.8</v>
      </c>
      <c r="ES25" s="17"/>
      <c r="ET25" s="17">
        <v>-10.6</v>
      </c>
      <c r="EU25" s="17"/>
      <c r="EV25" s="17">
        <v>51.3</v>
      </c>
      <c r="EW25" s="17">
        <v>1.1000000000000001</v>
      </c>
      <c r="EX25" s="17">
        <v>0.6</v>
      </c>
      <c r="EY25" s="17"/>
      <c r="EZ25" s="17"/>
      <c r="FA25" s="17">
        <v>0.1</v>
      </c>
      <c r="FB25" s="17">
        <v>0.6</v>
      </c>
      <c r="FC25" s="17">
        <v>1</v>
      </c>
      <c r="FD25" s="17">
        <v>2</v>
      </c>
      <c r="FE25" s="17">
        <v>9.9</v>
      </c>
      <c r="FF25" s="17">
        <v>0.3</v>
      </c>
      <c r="FG25" s="17">
        <v>3.8</v>
      </c>
      <c r="FH25" s="17">
        <v>1</v>
      </c>
      <c r="FI25" s="17">
        <v>2.5</v>
      </c>
      <c r="FJ25" s="17">
        <v>4.3</v>
      </c>
      <c r="FK25" s="17">
        <v>-169.7</v>
      </c>
      <c r="FL25" s="15"/>
      <c r="FM25" s="17">
        <v>2.45384</v>
      </c>
      <c r="FN25" s="17">
        <v>0.53500000000000003</v>
      </c>
      <c r="FO25" s="17">
        <v>2.1513800000000001</v>
      </c>
      <c r="FP25" s="17">
        <v>1.8</v>
      </c>
      <c r="FQ25" s="17"/>
      <c r="FR25" s="17"/>
      <c r="FS25" s="17"/>
      <c r="FT25" s="17">
        <v>1.5</v>
      </c>
      <c r="FU25" s="17">
        <v>8.4402200000000001</v>
      </c>
    </row>
    <row r="26" spans="1:177" ht="24" customHeight="1" x14ac:dyDescent="0.3">
      <c r="A26" s="18" t="s">
        <v>59</v>
      </c>
      <c r="B26" s="18" t="s">
        <v>772</v>
      </c>
      <c r="C26" s="19">
        <v>41.6</v>
      </c>
      <c r="D26" s="19">
        <v>-45.9</v>
      </c>
      <c r="E26" s="19">
        <v>8.5</v>
      </c>
      <c r="F26" s="19"/>
      <c r="G26" s="19"/>
      <c r="H26" s="19">
        <v>-3.4</v>
      </c>
      <c r="I26" s="19">
        <v>16.2</v>
      </c>
      <c r="J26" s="19"/>
      <c r="K26" s="19"/>
      <c r="L26" s="19">
        <v>-21.7</v>
      </c>
      <c r="M26" s="19">
        <v>-19.3</v>
      </c>
      <c r="N26" s="19">
        <v>-11.1</v>
      </c>
      <c r="O26" s="19">
        <v>24.3</v>
      </c>
      <c r="P26" s="19"/>
      <c r="Q26" s="19"/>
      <c r="R26" s="19">
        <v>11</v>
      </c>
      <c r="S26" s="19">
        <v>0.1</v>
      </c>
      <c r="T26" s="19"/>
      <c r="U26" s="19"/>
      <c r="V26" s="19"/>
      <c r="W26" s="19"/>
      <c r="X26" s="19">
        <v>8.5</v>
      </c>
      <c r="Y26" s="19">
        <v>0</v>
      </c>
      <c r="Z26" s="19">
        <v>0.6</v>
      </c>
      <c r="AA26" s="19"/>
      <c r="AB26" s="19">
        <v>-3.3</v>
      </c>
      <c r="AC26" s="19">
        <v>4.4000000000000004</v>
      </c>
      <c r="AD26" s="19">
        <v>12.5</v>
      </c>
      <c r="AE26" s="19"/>
      <c r="AF26" s="19"/>
      <c r="AG26" s="19"/>
      <c r="AH26" s="19"/>
      <c r="AI26" s="19">
        <v>8.9</v>
      </c>
      <c r="AJ26" s="19">
        <v>-14.9</v>
      </c>
      <c r="AK26" s="19"/>
      <c r="AL26" s="19"/>
      <c r="AM26" s="19"/>
      <c r="AN26" s="19">
        <v>-0.9</v>
      </c>
      <c r="AO26" s="19">
        <v>0</v>
      </c>
      <c r="AP26" s="19">
        <v>8.6</v>
      </c>
      <c r="AQ26" s="19">
        <v>13.5</v>
      </c>
      <c r="AR26" s="19">
        <v>1.9</v>
      </c>
      <c r="AS26" s="19">
        <v>-0.4</v>
      </c>
      <c r="AT26" s="19">
        <v>2.6</v>
      </c>
      <c r="AU26" s="19">
        <v>1.8</v>
      </c>
      <c r="AV26" s="19">
        <v>9.5</v>
      </c>
      <c r="AW26" s="19">
        <v>-26.1</v>
      </c>
      <c r="AX26" s="19">
        <v>-35.9</v>
      </c>
      <c r="AY26" s="19">
        <v>-2.2000000000000002</v>
      </c>
      <c r="AZ26" s="19">
        <v>-0.8</v>
      </c>
      <c r="BA26" s="19">
        <v>0.7</v>
      </c>
      <c r="BB26" s="19">
        <v>2.5</v>
      </c>
      <c r="BC26" s="19">
        <v>2.1</v>
      </c>
      <c r="BD26" s="19">
        <v>0.4</v>
      </c>
      <c r="BE26" s="19">
        <v>0.1</v>
      </c>
      <c r="BF26" s="19">
        <v>0.2</v>
      </c>
      <c r="BG26" s="19"/>
      <c r="BH26" s="19"/>
      <c r="BI26" s="19">
        <v>11</v>
      </c>
      <c r="BJ26" s="19"/>
      <c r="BK26" s="19"/>
      <c r="BL26" s="19">
        <v>0</v>
      </c>
      <c r="BM26" s="19"/>
      <c r="BN26" s="19"/>
      <c r="BO26" s="19"/>
      <c r="BP26" s="19">
        <v>-0.2</v>
      </c>
      <c r="BQ26" s="19">
        <v>0</v>
      </c>
      <c r="BR26" s="19">
        <v>-26.3</v>
      </c>
      <c r="BS26" s="19">
        <v>0</v>
      </c>
      <c r="BT26" s="19">
        <v>-28.6</v>
      </c>
      <c r="BU26" s="19"/>
      <c r="BV26" s="19"/>
      <c r="BW26" s="19"/>
      <c r="BX26" s="19"/>
      <c r="BY26" s="19"/>
      <c r="BZ26" s="19"/>
      <c r="CA26" s="19"/>
      <c r="CB26" s="19"/>
      <c r="CC26" s="19">
        <v>-0.2</v>
      </c>
      <c r="CD26" s="19">
        <v>13.8</v>
      </c>
      <c r="CE26" s="19">
        <v>14.3</v>
      </c>
      <c r="CF26" s="19">
        <v>2.8</v>
      </c>
      <c r="CG26" s="19">
        <v>0.9</v>
      </c>
      <c r="CH26" s="19"/>
      <c r="CI26" s="19"/>
      <c r="CJ26" s="19"/>
      <c r="CK26" s="19"/>
      <c r="CL26" s="19">
        <v>15.8</v>
      </c>
      <c r="CM26" s="19">
        <v>17.600000000000001</v>
      </c>
      <c r="CN26" s="19">
        <v>-5.0999999999999996</v>
      </c>
      <c r="CO26" s="19"/>
      <c r="CP26" s="19"/>
      <c r="CQ26" s="19"/>
      <c r="CR26" s="19"/>
      <c r="CS26" s="19"/>
      <c r="CT26" s="19">
        <v>0</v>
      </c>
      <c r="CU26" s="19">
        <v>0</v>
      </c>
      <c r="CV26" s="19"/>
      <c r="CW26" s="19">
        <v>-21.8</v>
      </c>
      <c r="CX26" s="19">
        <v>9.4</v>
      </c>
      <c r="CY26" s="19">
        <v>0</v>
      </c>
      <c r="CZ26" s="19"/>
      <c r="DA26" s="19">
        <v>1.3</v>
      </c>
      <c r="DB26" s="19">
        <v>0</v>
      </c>
      <c r="DC26" s="19">
        <v>-0.1</v>
      </c>
      <c r="DD26" s="19"/>
      <c r="DE26" s="19">
        <v>18.3</v>
      </c>
      <c r="DF26" s="19"/>
      <c r="DG26" s="19">
        <v>0</v>
      </c>
      <c r="DH26" s="19">
        <v>0.7</v>
      </c>
      <c r="DI26" s="19">
        <v>0.1</v>
      </c>
      <c r="DJ26" s="19">
        <v>0.2</v>
      </c>
      <c r="DK26" s="19">
        <v>0.2</v>
      </c>
      <c r="DL26" s="19">
        <v>0.5</v>
      </c>
      <c r="DM26" s="19"/>
      <c r="DN26" s="19">
        <v>-0.8</v>
      </c>
      <c r="DO26" s="19">
        <v>-2.2000000000000002</v>
      </c>
      <c r="DP26" s="19">
        <v>-4.0999999999999996</v>
      </c>
      <c r="DQ26" s="19">
        <v>-4.5</v>
      </c>
      <c r="DR26" s="19">
        <v>-0.4</v>
      </c>
      <c r="DS26" s="19">
        <v>0</v>
      </c>
      <c r="DT26" s="19">
        <v>0.4</v>
      </c>
      <c r="DU26" s="19">
        <v>0.3</v>
      </c>
      <c r="DV26" s="19"/>
      <c r="DW26" s="19">
        <v>-2.8</v>
      </c>
      <c r="DX26" s="19">
        <v>0.5</v>
      </c>
      <c r="DY26" s="19">
        <v>0.2</v>
      </c>
      <c r="DZ26" s="19">
        <v>2</v>
      </c>
      <c r="EA26" s="19">
        <v>0.5</v>
      </c>
      <c r="EB26" s="19"/>
      <c r="EC26" s="19">
        <v>2.2999999999999998</v>
      </c>
      <c r="ED26" s="19">
        <v>3.4</v>
      </c>
      <c r="EE26" s="19">
        <v>-6.9</v>
      </c>
      <c r="EF26" s="19">
        <v>0</v>
      </c>
      <c r="EG26" s="19">
        <v>0</v>
      </c>
      <c r="EH26" s="19">
        <v>0.5</v>
      </c>
      <c r="EI26" s="19">
        <v>2.6</v>
      </c>
      <c r="EJ26" s="19">
        <v>0</v>
      </c>
      <c r="EK26" s="19">
        <v>1.9</v>
      </c>
      <c r="EL26" s="19">
        <v>0.2</v>
      </c>
      <c r="EM26" s="19">
        <v>0.2</v>
      </c>
      <c r="EN26" s="19">
        <v>0.2</v>
      </c>
      <c r="EO26" s="19">
        <v>0</v>
      </c>
      <c r="EP26" s="19">
        <v>8.8000000000000007</v>
      </c>
      <c r="EQ26" s="19">
        <v>0.8</v>
      </c>
      <c r="ER26" s="19">
        <v>-12.1</v>
      </c>
      <c r="ES26" s="19"/>
      <c r="ET26" s="19">
        <v>-10.5</v>
      </c>
      <c r="EU26" s="19"/>
      <c r="EV26" s="19">
        <v>63</v>
      </c>
      <c r="EW26" s="19">
        <v>1.1000000000000001</v>
      </c>
      <c r="EX26" s="19">
        <v>0.6</v>
      </c>
      <c r="EY26" s="19"/>
      <c r="EZ26" s="19"/>
      <c r="FA26" s="19">
        <v>0.5</v>
      </c>
      <c r="FB26" s="19">
        <v>1</v>
      </c>
      <c r="FC26" s="19">
        <v>1.2</v>
      </c>
      <c r="FD26" s="19">
        <v>2</v>
      </c>
      <c r="FE26" s="19">
        <v>10.7</v>
      </c>
      <c r="FF26" s="19">
        <v>0.4</v>
      </c>
      <c r="FG26" s="19">
        <v>3.8</v>
      </c>
      <c r="FH26" s="19">
        <v>1.4</v>
      </c>
      <c r="FI26" s="19">
        <v>3.5</v>
      </c>
      <c r="FJ26" s="19">
        <v>4.3</v>
      </c>
      <c r="FK26" s="19">
        <v>93.2</v>
      </c>
      <c r="FL26" s="15"/>
      <c r="FM26" s="19">
        <v>2.7494499999999999</v>
      </c>
      <c r="FN26" s="19">
        <v>0.15</v>
      </c>
      <c r="FO26" s="19">
        <v>2.0910000000000002</v>
      </c>
      <c r="FP26" s="19">
        <v>1.8</v>
      </c>
      <c r="FQ26" s="19"/>
      <c r="FR26" s="19"/>
      <c r="FS26" s="19"/>
      <c r="FT26" s="19">
        <v>1.4</v>
      </c>
      <c r="FU26" s="19">
        <v>8.1904500000000002</v>
      </c>
    </row>
    <row r="27" spans="1:177" ht="24" customHeight="1" x14ac:dyDescent="0.3">
      <c r="A27" s="13" t="s">
        <v>59</v>
      </c>
      <c r="B27" s="13" t="s">
        <v>773</v>
      </c>
      <c r="C27" s="14">
        <v>44</v>
      </c>
      <c r="D27" s="14">
        <v>-34</v>
      </c>
      <c r="E27" s="14">
        <v>10.199999999999999</v>
      </c>
      <c r="F27" s="14"/>
      <c r="G27" s="14"/>
      <c r="H27" s="14">
        <v>-1.6</v>
      </c>
      <c r="I27" s="14">
        <v>15.2</v>
      </c>
      <c r="J27" s="14"/>
      <c r="K27" s="14"/>
      <c r="L27" s="14">
        <v>-18.100000000000001</v>
      </c>
      <c r="M27" s="14">
        <v>-17.100000000000001</v>
      </c>
      <c r="N27" s="14">
        <v>-8.4</v>
      </c>
      <c r="O27" s="14">
        <v>27</v>
      </c>
      <c r="P27" s="14"/>
      <c r="Q27" s="14"/>
      <c r="R27" s="14">
        <v>8.6</v>
      </c>
      <c r="S27" s="14">
        <v>0</v>
      </c>
      <c r="T27" s="14"/>
      <c r="U27" s="14"/>
      <c r="V27" s="14"/>
      <c r="W27" s="14"/>
      <c r="X27" s="14">
        <v>7</v>
      </c>
      <c r="Y27" s="14">
        <v>0</v>
      </c>
      <c r="Z27" s="14">
        <v>1</v>
      </c>
      <c r="AA27" s="14"/>
      <c r="AB27" s="14">
        <v>-3.4</v>
      </c>
      <c r="AC27" s="14">
        <v>4.4000000000000004</v>
      </c>
      <c r="AD27" s="14">
        <v>16.100000000000001</v>
      </c>
      <c r="AE27" s="14"/>
      <c r="AF27" s="14"/>
      <c r="AG27" s="14"/>
      <c r="AH27" s="14"/>
      <c r="AI27" s="14">
        <v>10.5</v>
      </c>
      <c r="AJ27" s="14">
        <v>-11</v>
      </c>
      <c r="AK27" s="14"/>
      <c r="AL27" s="14"/>
      <c r="AM27" s="14"/>
      <c r="AN27" s="14">
        <v>-1.5</v>
      </c>
      <c r="AO27" s="14">
        <v>-26.4</v>
      </c>
      <c r="AP27" s="14">
        <v>9.6</v>
      </c>
      <c r="AQ27" s="14">
        <v>14.8</v>
      </c>
      <c r="AR27" s="14">
        <v>2.2000000000000002</v>
      </c>
      <c r="AS27" s="14">
        <v>0.5</v>
      </c>
      <c r="AT27" s="14">
        <v>2.6</v>
      </c>
      <c r="AU27" s="14">
        <v>0.9</v>
      </c>
      <c r="AV27" s="14">
        <v>18.5</v>
      </c>
      <c r="AW27" s="14">
        <v>-17.100000000000001</v>
      </c>
      <c r="AX27" s="14">
        <v>-26.7</v>
      </c>
      <c r="AY27" s="14">
        <v>1.9</v>
      </c>
      <c r="AZ27" s="14">
        <v>-0.8</v>
      </c>
      <c r="BA27" s="14">
        <v>0.7</v>
      </c>
      <c r="BB27" s="14">
        <v>2.2999999999999998</v>
      </c>
      <c r="BC27" s="14">
        <v>3.3</v>
      </c>
      <c r="BD27" s="14">
        <v>0.4</v>
      </c>
      <c r="BE27" s="14">
        <v>0.1</v>
      </c>
      <c r="BF27" s="14">
        <v>-1</v>
      </c>
      <c r="BG27" s="14"/>
      <c r="BH27" s="14"/>
      <c r="BI27" s="14">
        <v>11</v>
      </c>
      <c r="BJ27" s="14"/>
      <c r="BK27" s="14"/>
      <c r="BL27" s="14">
        <v>0</v>
      </c>
      <c r="BM27" s="14"/>
      <c r="BN27" s="14"/>
      <c r="BO27" s="14"/>
      <c r="BP27" s="14">
        <v>4</v>
      </c>
      <c r="BQ27" s="14">
        <v>0</v>
      </c>
      <c r="BR27" s="14">
        <v>-19.5</v>
      </c>
      <c r="BS27" s="14">
        <v>0</v>
      </c>
      <c r="BT27" s="14">
        <v>-18.8</v>
      </c>
      <c r="BU27" s="14"/>
      <c r="BV27" s="14"/>
      <c r="BW27" s="14"/>
      <c r="BX27" s="14"/>
      <c r="BY27" s="14"/>
      <c r="BZ27" s="14"/>
      <c r="CA27" s="14"/>
      <c r="CB27" s="14"/>
      <c r="CC27" s="14">
        <v>-0.2</v>
      </c>
      <c r="CD27" s="14">
        <v>15.1</v>
      </c>
      <c r="CE27" s="14">
        <v>25.2</v>
      </c>
      <c r="CF27" s="14">
        <v>5.6</v>
      </c>
      <c r="CG27" s="14">
        <v>0.9</v>
      </c>
      <c r="CH27" s="14"/>
      <c r="CI27" s="14"/>
      <c r="CJ27" s="14"/>
      <c r="CK27" s="14"/>
      <c r="CL27" s="14">
        <v>25.7</v>
      </c>
      <c r="CM27" s="14">
        <v>27.7</v>
      </c>
      <c r="CN27" s="14">
        <v>10.3</v>
      </c>
      <c r="CO27" s="14"/>
      <c r="CP27" s="14"/>
      <c r="CQ27" s="14"/>
      <c r="CR27" s="14"/>
      <c r="CS27" s="14"/>
      <c r="CT27" s="14">
        <v>0</v>
      </c>
      <c r="CU27" s="14">
        <v>0</v>
      </c>
      <c r="CV27" s="14"/>
      <c r="CW27" s="14">
        <v>-20.2</v>
      </c>
      <c r="CX27" s="14">
        <v>9.4</v>
      </c>
      <c r="CY27" s="14">
        <v>0</v>
      </c>
      <c r="CZ27" s="14"/>
      <c r="DA27" s="14">
        <v>1.3</v>
      </c>
      <c r="DB27" s="14">
        <v>0</v>
      </c>
      <c r="DC27" s="14">
        <v>0</v>
      </c>
      <c r="DD27" s="14"/>
      <c r="DE27" s="14">
        <v>20</v>
      </c>
      <c r="DF27" s="14"/>
      <c r="DG27" s="14">
        <v>0</v>
      </c>
      <c r="DH27" s="14">
        <v>0.8</v>
      </c>
      <c r="DI27" s="14">
        <v>0.2</v>
      </c>
      <c r="DJ27" s="14">
        <v>0.7</v>
      </c>
      <c r="DK27" s="14">
        <v>0.2</v>
      </c>
      <c r="DL27" s="14">
        <v>0.6</v>
      </c>
      <c r="DM27" s="14"/>
      <c r="DN27" s="14">
        <v>-0.8</v>
      </c>
      <c r="DO27" s="14">
        <v>-2.2999999999999998</v>
      </c>
      <c r="DP27" s="14">
        <v>-3.6</v>
      </c>
      <c r="DQ27" s="14">
        <v>-3.4</v>
      </c>
      <c r="DR27" s="14">
        <v>-0.9</v>
      </c>
      <c r="DS27" s="14">
        <v>-0.1</v>
      </c>
      <c r="DT27" s="14">
        <v>0.4</v>
      </c>
      <c r="DU27" s="14">
        <v>0.2</v>
      </c>
      <c r="DV27" s="14"/>
      <c r="DW27" s="14">
        <v>-2.8</v>
      </c>
      <c r="DX27" s="14">
        <v>0.7</v>
      </c>
      <c r="DY27" s="14">
        <v>0.7</v>
      </c>
      <c r="DZ27" s="14">
        <v>2</v>
      </c>
      <c r="EA27" s="14">
        <v>0.5</v>
      </c>
      <c r="EB27" s="14"/>
      <c r="EC27" s="14">
        <v>0.1</v>
      </c>
      <c r="ED27" s="14">
        <v>3.6</v>
      </c>
      <c r="EE27" s="14">
        <v>1.4</v>
      </c>
      <c r="EF27" s="14">
        <v>0</v>
      </c>
      <c r="EG27" s="14">
        <v>0.8</v>
      </c>
      <c r="EH27" s="14">
        <v>0</v>
      </c>
      <c r="EI27" s="14">
        <v>2.6</v>
      </c>
      <c r="EJ27" s="14">
        <v>-0.1</v>
      </c>
      <c r="EK27" s="14">
        <v>1.8</v>
      </c>
      <c r="EL27" s="14">
        <v>0.2</v>
      </c>
      <c r="EM27" s="14">
        <v>0.2</v>
      </c>
      <c r="EN27" s="14">
        <v>0.2</v>
      </c>
      <c r="EO27" s="14">
        <v>0</v>
      </c>
      <c r="EP27" s="14">
        <v>8.3000000000000007</v>
      </c>
      <c r="EQ27" s="14">
        <v>1.2</v>
      </c>
      <c r="ER27" s="14">
        <v>-4.7</v>
      </c>
      <c r="ES27" s="14"/>
      <c r="ET27" s="14">
        <v>-9.6999999999999993</v>
      </c>
      <c r="EU27" s="14"/>
      <c r="EV27" s="14">
        <v>62.5</v>
      </c>
      <c r="EW27" s="14">
        <v>1.1000000000000001</v>
      </c>
      <c r="EX27" s="14">
        <v>0.6</v>
      </c>
      <c r="EY27" s="14"/>
      <c r="EZ27" s="14"/>
      <c r="FA27" s="14">
        <v>1</v>
      </c>
      <c r="FB27" s="14">
        <v>1</v>
      </c>
      <c r="FC27" s="14">
        <v>1.4</v>
      </c>
      <c r="FD27" s="14">
        <v>2</v>
      </c>
      <c r="FE27" s="14">
        <v>11.3</v>
      </c>
      <c r="FF27" s="14">
        <v>0</v>
      </c>
      <c r="FG27" s="14">
        <v>3.6</v>
      </c>
      <c r="FH27" s="14">
        <v>1.4</v>
      </c>
      <c r="FI27" s="14">
        <v>4.0999999999999996</v>
      </c>
      <c r="FJ27" s="14">
        <v>4.0999999999999996</v>
      </c>
      <c r="FK27" s="14">
        <v>225.3</v>
      </c>
      <c r="FL27" s="15"/>
      <c r="FM27" s="14">
        <v>2.9920300000000002</v>
      </c>
      <c r="FN27" s="14">
        <v>-9.5000000000000001E-2</v>
      </c>
      <c r="FO27" s="14">
        <v>3.18275</v>
      </c>
      <c r="FP27" s="14">
        <v>1.8</v>
      </c>
      <c r="FQ27" s="14"/>
      <c r="FR27" s="14"/>
      <c r="FS27" s="14"/>
      <c r="FT27" s="14">
        <v>1.7</v>
      </c>
      <c r="FU27" s="14">
        <v>9.5797799999999995</v>
      </c>
    </row>
    <row r="28" spans="1:177" ht="24" customHeight="1" x14ac:dyDescent="0.3">
      <c r="A28" s="16" t="s">
        <v>59</v>
      </c>
      <c r="B28" s="16" t="s">
        <v>774</v>
      </c>
      <c r="C28" s="17">
        <v>42.5</v>
      </c>
      <c r="D28" s="17">
        <v>-27.8</v>
      </c>
      <c r="E28" s="17">
        <v>11.2</v>
      </c>
      <c r="F28" s="17"/>
      <c r="G28" s="17"/>
      <c r="H28" s="17">
        <v>-7.7</v>
      </c>
      <c r="I28" s="17">
        <v>14.7</v>
      </c>
      <c r="J28" s="17"/>
      <c r="K28" s="17"/>
      <c r="L28" s="17">
        <v>35.9</v>
      </c>
      <c r="M28" s="17">
        <v>-0.3</v>
      </c>
      <c r="N28" s="17">
        <v>4.9000000000000004</v>
      </c>
      <c r="O28" s="17">
        <v>19.2</v>
      </c>
      <c r="P28" s="17"/>
      <c r="Q28" s="17"/>
      <c r="R28" s="17">
        <v>12.2</v>
      </c>
      <c r="S28" s="17">
        <v>0.2</v>
      </c>
      <c r="T28" s="17"/>
      <c r="U28" s="17"/>
      <c r="V28" s="17"/>
      <c r="W28" s="17"/>
      <c r="X28" s="17">
        <v>7.8</v>
      </c>
      <c r="Y28" s="17">
        <v>0</v>
      </c>
      <c r="Z28" s="17">
        <v>0.6</v>
      </c>
      <c r="AA28" s="17"/>
      <c r="AB28" s="17">
        <v>-3.4</v>
      </c>
      <c r="AC28" s="17">
        <v>4.0999999999999996</v>
      </c>
      <c r="AD28" s="17">
        <v>17</v>
      </c>
      <c r="AE28" s="17"/>
      <c r="AF28" s="17"/>
      <c r="AG28" s="17"/>
      <c r="AH28" s="17"/>
      <c r="AI28" s="17">
        <v>10.9</v>
      </c>
      <c r="AJ28" s="17">
        <v>-10.1</v>
      </c>
      <c r="AK28" s="17"/>
      <c r="AL28" s="17"/>
      <c r="AM28" s="17"/>
      <c r="AN28" s="17">
        <v>-1.2</v>
      </c>
      <c r="AO28" s="17">
        <v>-24.3</v>
      </c>
      <c r="AP28" s="17">
        <v>9.8000000000000007</v>
      </c>
      <c r="AQ28" s="17">
        <v>18.899999999999999</v>
      </c>
      <c r="AR28" s="17">
        <v>4</v>
      </c>
      <c r="AS28" s="17">
        <v>0.6</v>
      </c>
      <c r="AT28" s="17">
        <v>2.6</v>
      </c>
      <c r="AU28" s="17">
        <v>1.6</v>
      </c>
      <c r="AV28" s="17">
        <v>27.2</v>
      </c>
      <c r="AW28" s="17">
        <v>-13.3</v>
      </c>
      <c r="AX28" s="17">
        <v>-42.6</v>
      </c>
      <c r="AY28" s="17">
        <v>3.5</v>
      </c>
      <c r="AZ28" s="17">
        <v>-1.1000000000000001</v>
      </c>
      <c r="BA28" s="17">
        <v>0.1</v>
      </c>
      <c r="BB28" s="17">
        <v>1.3</v>
      </c>
      <c r="BC28" s="17">
        <v>1.8</v>
      </c>
      <c r="BD28" s="17">
        <v>0.4</v>
      </c>
      <c r="BE28" s="17">
        <v>0.1</v>
      </c>
      <c r="BF28" s="17">
        <v>3.4</v>
      </c>
      <c r="BG28" s="17"/>
      <c r="BH28" s="17"/>
      <c r="BI28" s="17">
        <v>6.3</v>
      </c>
      <c r="BJ28" s="17"/>
      <c r="BK28" s="17"/>
      <c r="BL28" s="17">
        <v>0</v>
      </c>
      <c r="BM28" s="17"/>
      <c r="BN28" s="17"/>
      <c r="BO28" s="17"/>
      <c r="BP28" s="17">
        <v>5.2</v>
      </c>
      <c r="BQ28" s="17">
        <v>0</v>
      </c>
      <c r="BR28" s="17">
        <v>0</v>
      </c>
      <c r="BS28" s="17">
        <v>0</v>
      </c>
      <c r="BT28" s="17">
        <v>-24.2</v>
      </c>
      <c r="BU28" s="17"/>
      <c r="BV28" s="17"/>
      <c r="BW28" s="17"/>
      <c r="BX28" s="17"/>
      <c r="BY28" s="17"/>
      <c r="BZ28" s="17"/>
      <c r="CA28" s="17"/>
      <c r="CB28" s="17"/>
      <c r="CC28" s="17">
        <v>-0.3</v>
      </c>
      <c r="CD28" s="17">
        <v>36.9</v>
      </c>
      <c r="CE28" s="17">
        <v>26.5</v>
      </c>
      <c r="CF28" s="17">
        <v>8.9</v>
      </c>
      <c r="CG28" s="17">
        <v>0.9</v>
      </c>
      <c r="CH28" s="17"/>
      <c r="CI28" s="17"/>
      <c r="CJ28" s="17"/>
      <c r="CK28" s="17"/>
      <c r="CL28" s="17">
        <v>16.5</v>
      </c>
      <c r="CM28" s="17">
        <v>18.399999999999999</v>
      </c>
      <c r="CN28" s="17">
        <v>-3.6</v>
      </c>
      <c r="CO28" s="17"/>
      <c r="CP28" s="17"/>
      <c r="CQ28" s="17"/>
      <c r="CR28" s="17"/>
      <c r="CS28" s="17"/>
      <c r="CT28" s="17">
        <v>0</v>
      </c>
      <c r="CU28" s="17">
        <v>0</v>
      </c>
      <c r="CV28" s="17"/>
      <c r="CW28" s="17">
        <v>-20.6</v>
      </c>
      <c r="CX28" s="17">
        <v>9.1999999999999993</v>
      </c>
      <c r="CY28" s="17">
        <v>0</v>
      </c>
      <c r="CZ28" s="17"/>
      <c r="DA28" s="17">
        <v>1.3</v>
      </c>
      <c r="DB28" s="17">
        <v>0</v>
      </c>
      <c r="DC28" s="17">
        <v>-0.1</v>
      </c>
      <c r="DD28" s="17"/>
      <c r="DE28" s="17">
        <v>21</v>
      </c>
      <c r="DF28" s="17"/>
      <c r="DG28" s="17">
        <v>0.1</v>
      </c>
      <c r="DH28" s="17">
        <v>0.9</v>
      </c>
      <c r="DI28" s="17">
        <v>0.2</v>
      </c>
      <c r="DJ28" s="17">
        <v>0.9</v>
      </c>
      <c r="DK28" s="17">
        <v>0.3</v>
      </c>
      <c r="DL28" s="17">
        <v>0.6</v>
      </c>
      <c r="DM28" s="17"/>
      <c r="DN28" s="17">
        <v>-0.8</v>
      </c>
      <c r="DO28" s="17">
        <v>-2.2999999999999998</v>
      </c>
      <c r="DP28" s="17">
        <v>-3.3</v>
      </c>
      <c r="DQ28" s="17">
        <v>-2.8</v>
      </c>
      <c r="DR28" s="17">
        <v>-1.6</v>
      </c>
      <c r="DS28" s="17">
        <v>0</v>
      </c>
      <c r="DT28" s="17">
        <v>0.5</v>
      </c>
      <c r="DU28" s="17">
        <v>0.2</v>
      </c>
      <c r="DV28" s="17"/>
      <c r="DW28" s="17">
        <v>-2.8</v>
      </c>
      <c r="DX28" s="17">
        <v>0.7</v>
      </c>
      <c r="DY28" s="17">
        <v>0.7</v>
      </c>
      <c r="DZ28" s="17">
        <v>2</v>
      </c>
      <c r="EA28" s="17">
        <v>0.5</v>
      </c>
      <c r="EB28" s="17"/>
      <c r="EC28" s="17">
        <v>0.2</v>
      </c>
      <c r="ED28" s="17">
        <v>3.7</v>
      </c>
      <c r="EE28" s="17">
        <v>0.9</v>
      </c>
      <c r="EF28" s="17">
        <v>0</v>
      </c>
      <c r="EG28" s="17">
        <v>0.9</v>
      </c>
      <c r="EH28" s="17">
        <v>0</v>
      </c>
      <c r="EI28" s="17">
        <v>2.6</v>
      </c>
      <c r="EJ28" s="17">
        <v>-0.1</v>
      </c>
      <c r="EK28" s="17">
        <v>1.8</v>
      </c>
      <c r="EL28" s="17">
        <v>0.2</v>
      </c>
      <c r="EM28" s="17">
        <v>0.2</v>
      </c>
      <c r="EN28" s="17">
        <v>0.2</v>
      </c>
      <c r="EO28" s="17">
        <v>0</v>
      </c>
      <c r="EP28" s="17">
        <v>9.1</v>
      </c>
      <c r="EQ28" s="17">
        <v>1.7</v>
      </c>
      <c r="ER28" s="17">
        <v>-5.6</v>
      </c>
      <c r="ES28" s="17"/>
      <c r="ET28" s="17">
        <v>-11.1</v>
      </c>
      <c r="EU28" s="17"/>
      <c r="EV28" s="17">
        <v>62.3</v>
      </c>
      <c r="EW28" s="17">
        <v>1.1000000000000001</v>
      </c>
      <c r="EX28" s="17">
        <v>0.6</v>
      </c>
      <c r="EY28" s="17"/>
      <c r="EZ28" s="17"/>
      <c r="FA28" s="17">
        <v>1.6</v>
      </c>
      <c r="FB28" s="17">
        <v>1</v>
      </c>
      <c r="FC28" s="17">
        <v>1.4</v>
      </c>
      <c r="FD28" s="17">
        <v>2.1</v>
      </c>
      <c r="FE28" s="17">
        <v>11.7</v>
      </c>
      <c r="FF28" s="17">
        <v>0.5</v>
      </c>
      <c r="FG28" s="17">
        <v>2.8</v>
      </c>
      <c r="FH28" s="17">
        <v>2.2999999999999998</v>
      </c>
      <c r="FI28" s="17">
        <v>3.8</v>
      </c>
      <c r="FJ28" s="17">
        <v>4.3</v>
      </c>
      <c r="FK28" s="17">
        <v>321.2</v>
      </c>
      <c r="FL28" s="15"/>
      <c r="FM28" s="17">
        <v>1.99346</v>
      </c>
      <c r="FN28" s="17">
        <v>-0.32200000000000001</v>
      </c>
      <c r="FO28" s="17">
        <v>2.7568800000000002</v>
      </c>
      <c r="FP28" s="17">
        <v>1.7</v>
      </c>
      <c r="FQ28" s="17"/>
      <c r="FR28" s="17"/>
      <c r="FS28" s="17"/>
      <c r="FT28" s="17">
        <v>1.6</v>
      </c>
      <c r="FU28" s="17">
        <v>7.7283400000000002</v>
      </c>
    </row>
    <row r="29" spans="1:177" ht="24" customHeight="1" x14ac:dyDescent="0.3">
      <c r="A29" s="16" t="s">
        <v>59</v>
      </c>
      <c r="B29" s="16" t="s">
        <v>775</v>
      </c>
      <c r="C29" s="17">
        <v>40.5</v>
      </c>
      <c r="D29" s="17">
        <v>31.9</v>
      </c>
      <c r="E29" s="17">
        <v>17.7</v>
      </c>
      <c r="F29" s="17"/>
      <c r="G29" s="17"/>
      <c r="H29" s="17">
        <v>-9.9</v>
      </c>
      <c r="I29" s="17">
        <v>4.9000000000000004</v>
      </c>
      <c r="J29" s="17"/>
      <c r="K29" s="17"/>
      <c r="L29" s="17">
        <v>31</v>
      </c>
      <c r="M29" s="17">
        <v>-11.5</v>
      </c>
      <c r="N29" s="17">
        <v>-6.2</v>
      </c>
      <c r="O29" s="17">
        <v>15.8</v>
      </c>
      <c r="P29" s="17"/>
      <c r="Q29" s="17"/>
      <c r="R29" s="17">
        <v>5.9</v>
      </c>
      <c r="S29" s="17">
        <v>0.1</v>
      </c>
      <c r="T29" s="17"/>
      <c r="U29" s="17"/>
      <c r="V29" s="17"/>
      <c r="W29" s="17"/>
      <c r="X29" s="17">
        <v>7.2</v>
      </c>
      <c r="Y29" s="17">
        <v>0</v>
      </c>
      <c r="Z29" s="17">
        <v>0.7</v>
      </c>
      <c r="AA29" s="17"/>
      <c r="AB29" s="17">
        <v>-3.3</v>
      </c>
      <c r="AC29" s="17">
        <v>4.4000000000000004</v>
      </c>
      <c r="AD29" s="17">
        <v>18</v>
      </c>
      <c r="AE29" s="17"/>
      <c r="AF29" s="17"/>
      <c r="AG29" s="17"/>
      <c r="AH29" s="17"/>
      <c r="AI29" s="17">
        <v>11.2</v>
      </c>
      <c r="AJ29" s="17">
        <v>-7.2</v>
      </c>
      <c r="AK29" s="17"/>
      <c r="AL29" s="17"/>
      <c r="AM29" s="17"/>
      <c r="AN29" s="17">
        <v>-1.5</v>
      </c>
      <c r="AO29" s="17">
        <v>-25.8</v>
      </c>
      <c r="AP29" s="17">
        <v>5.9</v>
      </c>
      <c r="AQ29" s="17">
        <v>17.8</v>
      </c>
      <c r="AR29" s="17">
        <v>4.9000000000000004</v>
      </c>
      <c r="AS29" s="17">
        <v>0.7</v>
      </c>
      <c r="AT29" s="17">
        <v>2.6</v>
      </c>
      <c r="AU29" s="17">
        <v>0.8</v>
      </c>
      <c r="AV29" s="17">
        <v>23.5</v>
      </c>
      <c r="AW29" s="17">
        <v>-16.3</v>
      </c>
      <c r="AX29" s="17">
        <v>-45</v>
      </c>
      <c r="AY29" s="17">
        <v>2.6</v>
      </c>
      <c r="AZ29" s="17">
        <v>-1.1000000000000001</v>
      </c>
      <c r="BA29" s="17">
        <v>0.2</v>
      </c>
      <c r="BB29" s="17">
        <v>-1.7</v>
      </c>
      <c r="BC29" s="17">
        <v>-0.6</v>
      </c>
      <c r="BD29" s="17">
        <v>0.4</v>
      </c>
      <c r="BE29" s="17">
        <v>0.2</v>
      </c>
      <c r="BF29" s="17">
        <v>-2.9</v>
      </c>
      <c r="BG29" s="17"/>
      <c r="BH29" s="17"/>
      <c r="BI29" s="17">
        <v>4.4000000000000004</v>
      </c>
      <c r="BJ29" s="17"/>
      <c r="BK29" s="17"/>
      <c r="BL29" s="17">
        <v>0</v>
      </c>
      <c r="BM29" s="17"/>
      <c r="BN29" s="17"/>
      <c r="BO29" s="17"/>
      <c r="BP29" s="17">
        <v>4.0999999999999996</v>
      </c>
      <c r="BQ29" s="17">
        <v>0</v>
      </c>
      <c r="BR29" s="17">
        <v>0</v>
      </c>
      <c r="BS29" s="17">
        <v>0</v>
      </c>
      <c r="BT29" s="17">
        <v>29.8</v>
      </c>
      <c r="BU29" s="17"/>
      <c r="BV29" s="17"/>
      <c r="BW29" s="17"/>
      <c r="BX29" s="17"/>
      <c r="BY29" s="17"/>
      <c r="BZ29" s="17"/>
      <c r="CA29" s="17"/>
      <c r="CB29" s="17"/>
      <c r="CC29" s="17">
        <v>-0.3</v>
      </c>
      <c r="CD29" s="17">
        <v>39.9</v>
      </c>
      <c r="CE29" s="17">
        <v>26.6</v>
      </c>
      <c r="CF29" s="17">
        <v>7.9</v>
      </c>
      <c r="CG29" s="17">
        <v>0.9</v>
      </c>
      <c r="CH29" s="17"/>
      <c r="CI29" s="17"/>
      <c r="CJ29" s="17"/>
      <c r="CK29" s="17"/>
      <c r="CL29" s="17">
        <v>18</v>
      </c>
      <c r="CM29" s="17">
        <v>19.899999999999999</v>
      </c>
      <c r="CN29" s="17">
        <v>-2.1</v>
      </c>
      <c r="CO29" s="17"/>
      <c r="CP29" s="17"/>
      <c r="CQ29" s="17"/>
      <c r="CR29" s="17"/>
      <c r="CS29" s="17"/>
      <c r="CT29" s="17">
        <v>0</v>
      </c>
      <c r="CU29" s="17">
        <v>0</v>
      </c>
      <c r="CV29" s="17"/>
      <c r="CW29" s="17">
        <v>-21</v>
      </c>
      <c r="CX29" s="17">
        <v>9.6999999999999993</v>
      </c>
      <c r="CY29" s="17">
        <v>0</v>
      </c>
      <c r="CZ29" s="17"/>
      <c r="DA29" s="17">
        <v>1.3</v>
      </c>
      <c r="DB29" s="17">
        <v>0.1</v>
      </c>
      <c r="DC29" s="17">
        <v>-0.1</v>
      </c>
      <c r="DD29" s="17"/>
      <c r="DE29" s="17">
        <v>21.8</v>
      </c>
      <c r="DF29" s="17"/>
      <c r="DG29" s="17">
        <v>0.1</v>
      </c>
      <c r="DH29" s="17">
        <v>0.7</v>
      </c>
      <c r="DI29" s="17">
        <v>0.2</v>
      </c>
      <c r="DJ29" s="17">
        <v>0.9</v>
      </c>
      <c r="DK29" s="17">
        <v>0.3</v>
      </c>
      <c r="DL29" s="17">
        <v>0.5</v>
      </c>
      <c r="DM29" s="17"/>
      <c r="DN29" s="17">
        <v>-0.8</v>
      </c>
      <c r="DO29" s="17">
        <v>-2.2999999999999998</v>
      </c>
      <c r="DP29" s="17">
        <v>-3.5</v>
      </c>
      <c r="DQ29" s="17">
        <v>-3.7</v>
      </c>
      <c r="DR29" s="17">
        <v>-3.2</v>
      </c>
      <c r="DS29" s="17">
        <v>0.1</v>
      </c>
      <c r="DT29" s="17">
        <v>0.6</v>
      </c>
      <c r="DU29" s="17">
        <v>0.2</v>
      </c>
      <c r="DV29" s="17"/>
      <c r="DW29" s="17">
        <v>-2.8</v>
      </c>
      <c r="DX29" s="17">
        <v>0.3</v>
      </c>
      <c r="DY29" s="17">
        <v>0.1</v>
      </c>
      <c r="DZ29" s="17">
        <v>1.6</v>
      </c>
      <c r="EA29" s="17">
        <v>0.4</v>
      </c>
      <c r="EB29" s="17"/>
      <c r="EC29" s="17">
        <v>0.8</v>
      </c>
      <c r="ED29" s="17">
        <v>3.7</v>
      </c>
      <c r="EE29" s="17">
        <v>-3.6</v>
      </c>
      <c r="EF29" s="17">
        <v>0</v>
      </c>
      <c r="EG29" s="17">
        <v>0</v>
      </c>
      <c r="EH29" s="17">
        <v>0</v>
      </c>
      <c r="EI29" s="17">
        <v>2.6</v>
      </c>
      <c r="EJ29" s="17">
        <v>-0.1</v>
      </c>
      <c r="EK29" s="17">
        <v>1.8</v>
      </c>
      <c r="EL29" s="17">
        <v>0.2</v>
      </c>
      <c r="EM29" s="17">
        <v>0.2</v>
      </c>
      <c r="EN29" s="17">
        <v>0.2</v>
      </c>
      <c r="EO29" s="17">
        <v>0</v>
      </c>
      <c r="EP29" s="17">
        <v>8</v>
      </c>
      <c r="EQ29" s="17">
        <v>2.2000000000000002</v>
      </c>
      <c r="ER29" s="17">
        <v>-6.6</v>
      </c>
      <c r="ES29" s="17"/>
      <c r="ET29" s="17">
        <v>-12</v>
      </c>
      <c r="EU29" s="17"/>
      <c r="EV29" s="17">
        <v>62.2</v>
      </c>
      <c r="EW29" s="17">
        <v>1.1000000000000001</v>
      </c>
      <c r="EX29" s="17">
        <v>0.6</v>
      </c>
      <c r="EY29" s="17"/>
      <c r="EZ29" s="17"/>
      <c r="FA29" s="17">
        <v>2</v>
      </c>
      <c r="FB29" s="17">
        <v>1</v>
      </c>
      <c r="FC29" s="17">
        <v>1</v>
      </c>
      <c r="FD29" s="17">
        <v>2.1</v>
      </c>
      <c r="FE29" s="17">
        <v>9.3000000000000007</v>
      </c>
      <c r="FF29" s="17">
        <v>0.1</v>
      </c>
      <c r="FG29" s="17">
        <v>3</v>
      </c>
      <c r="FH29" s="17">
        <v>2.2999999999999998</v>
      </c>
      <c r="FI29" s="17">
        <v>3.4</v>
      </c>
      <c r="FJ29" s="17">
        <v>4.3</v>
      </c>
      <c r="FK29" s="17">
        <v>356.3</v>
      </c>
      <c r="FL29" s="15"/>
      <c r="FM29" s="17">
        <v>2.10466</v>
      </c>
      <c r="FN29" s="17">
        <v>0.40600000000000003</v>
      </c>
      <c r="FO29" s="17">
        <v>2.9769999999999999</v>
      </c>
      <c r="FP29" s="17">
        <v>1.8</v>
      </c>
      <c r="FQ29" s="17"/>
      <c r="FR29" s="17"/>
      <c r="FS29" s="17"/>
      <c r="FT29" s="17">
        <v>1.6</v>
      </c>
      <c r="FU29" s="17">
        <v>8.8876600000000003</v>
      </c>
    </row>
    <row r="30" spans="1:177" ht="24" customHeight="1" x14ac:dyDescent="0.3">
      <c r="A30" s="16" t="s">
        <v>59</v>
      </c>
      <c r="B30" s="16" t="s">
        <v>776</v>
      </c>
      <c r="C30" s="17">
        <v>42.5</v>
      </c>
      <c r="D30" s="17">
        <v>40.1</v>
      </c>
      <c r="E30" s="17">
        <v>18.8</v>
      </c>
      <c r="F30" s="17"/>
      <c r="G30" s="17"/>
      <c r="H30" s="17">
        <v>-5.2</v>
      </c>
      <c r="I30" s="17">
        <v>18.5</v>
      </c>
      <c r="J30" s="17"/>
      <c r="K30" s="17"/>
      <c r="L30" s="17">
        <v>31.1</v>
      </c>
      <c r="M30" s="17">
        <v>-4</v>
      </c>
      <c r="N30" s="17">
        <v>2</v>
      </c>
      <c r="O30" s="17">
        <v>10.5</v>
      </c>
      <c r="P30" s="17"/>
      <c r="Q30" s="17"/>
      <c r="R30" s="17">
        <v>1.7</v>
      </c>
      <c r="S30" s="17">
        <v>0.4</v>
      </c>
      <c r="T30" s="17"/>
      <c r="U30" s="17"/>
      <c r="V30" s="17"/>
      <c r="W30" s="17"/>
      <c r="X30" s="17">
        <v>9</v>
      </c>
      <c r="Y30" s="17">
        <v>0</v>
      </c>
      <c r="Z30" s="17">
        <v>0.6</v>
      </c>
      <c r="AA30" s="17"/>
      <c r="AB30" s="17">
        <v>-3.3</v>
      </c>
      <c r="AC30" s="17">
        <v>4.5999999999999996</v>
      </c>
      <c r="AD30" s="17">
        <v>19.100000000000001</v>
      </c>
      <c r="AE30" s="17"/>
      <c r="AF30" s="17"/>
      <c r="AG30" s="17"/>
      <c r="AH30" s="17"/>
      <c r="AI30" s="17">
        <v>13.7</v>
      </c>
      <c r="AJ30" s="17">
        <v>-7.7</v>
      </c>
      <c r="AK30" s="17"/>
      <c r="AL30" s="17"/>
      <c r="AM30" s="17"/>
      <c r="AN30" s="17">
        <v>-1.3</v>
      </c>
      <c r="AO30" s="17">
        <v>-25.5</v>
      </c>
      <c r="AP30" s="17">
        <v>5.7</v>
      </c>
      <c r="AQ30" s="17">
        <v>18.399999999999999</v>
      </c>
      <c r="AR30" s="17">
        <v>4.4000000000000004</v>
      </c>
      <c r="AS30" s="17">
        <v>0.4</v>
      </c>
      <c r="AT30" s="17">
        <v>2.6</v>
      </c>
      <c r="AU30" s="17">
        <v>1.7</v>
      </c>
      <c r="AV30" s="17">
        <v>22.6</v>
      </c>
      <c r="AW30" s="17">
        <v>-18</v>
      </c>
      <c r="AX30" s="17">
        <v>-47.1</v>
      </c>
      <c r="AY30" s="17">
        <v>5.4</v>
      </c>
      <c r="AZ30" s="17">
        <v>-1.6</v>
      </c>
      <c r="BA30" s="17">
        <v>0.1</v>
      </c>
      <c r="BB30" s="17">
        <v>2.9</v>
      </c>
      <c r="BC30" s="17">
        <v>3</v>
      </c>
      <c r="BD30" s="17">
        <v>0.4</v>
      </c>
      <c r="BE30" s="17">
        <v>0.2</v>
      </c>
      <c r="BF30" s="17">
        <v>8.5</v>
      </c>
      <c r="BG30" s="17"/>
      <c r="BH30" s="17"/>
      <c r="BI30" s="17">
        <v>3.6</v>
      </c>
      <c r="BJ30" s="17"/>
      <c r="BK30" s="17"/>
      <c r="BL30" s="17">
        <v>0</v>
      </c>
      <c r="BM30" s="17"/>
      <c r="BN30" s="17"/>
      <c r="BO30" s="17"/>
      <c r="BP30" s="17">
        <v>1.8</v>
      </c>
      <c r="BQ30" s="17">
        <v>0</v>
      </c>
      <c r="BR30" s="17">
        <v>0</v>
      </c>
      <c r="BS30" s="17">
        <v>0</v>
      </c>
      <c r="BT30" s="17">
        <v>28.3</v>
      </c>
      <c r="BU30" s="17"/>
      <c r="BV30" s="17"/>
      <c r="BW30" s="17"/>
      <c r="BX30" s="17"/>
      <c r="BY30" s="17"/>
      <c r="BZ30" s="17"/>
      <c r="CA30" s="17"/>
      <c r="CB30" s="17"/>
      <c r="CC30" s="17">
        <v>-0.2</v>
      </c>
      <c r="CD30" s="17">
        <v>83.4</v>
      </c>
      <c r="CE30" s="17">
        <v>54.5</v>
      </c>
      <c r="CF30" s="17">
        <v>8.1</v>
      </c>
      <c r="CG30" s="17">
        <v>0.9</v>
      </c>
      <c r="CH30" s="17"/>
      <c r="CI30" s="17"/>
      <c r="CJ30" s="17"/>
      <c r="CK30" s="17"/>
      <c r="CL30" s="17">
        <v>16.8</v>
      </c>
      <c r="CM30" s="17">
        <v>19</v>
      </c>
      <c r="CN30" s="17">
        <v>-6.5</v>
      </c>
      <c r="CO30" s="17"/>
      <c r="CP30" s="17"/>
      <c r="CQ30" s="17"/>
      <c r="CR30" s="17"/>
      <c r="CS30" s="17"/>
      <c r="CT30" s="17">
        <v>0</v>
      </c>
      <c r="CU30" s="17">
        <v>0</v>
      </c>
      <c r="CV30" s="17"/>
      <c r="CW30" s="17">
        <v>-21.4</v>
      </c>
      <c r="CX30" s="17">
        <v>9.6</v>
      </c>
      <c r="CY30" s="17">
        <v>0</v>
      </c>
      <c r="CZ30" s="17"/>
      <c r="DA30" s="17">
        <v>1.1000000000000001</v>
      </c>
      <c r="DB30" s="17">
        <v>0.1</v>
      </c>
      <c r="DC30" s="17">
        <v>0</v>
      </c>
      <c r="DD30" s="17"/>
      <c r="DE30" s="17">
        <v>21.6</v>
      </c>
      <c r="DF30" s="17"/>
      <c r="DG30" s="17">
        <v>0</v>
      </c>
      <c r="DH30" s="17">
        <v>0.7</v>
      </c>
      <c r="DI30" s="17">
        <v>0.2</v>
      </c>
      <c r="DJ30" s="17">
        <v>1</v>
      </c>
      <c r="DK30" s="17">
        <v>0.2</v>
      </c>
      <c r="DL30" s="17">
        <v>0.6</v>
      </c>
      <c r="DM30" s="17"/>
      <c r="DN30" s="17">
        <v>-0.8</v>
      </c>
      <c r="DO30" s="17">
        <v>-2.2999999999999998</v>
      </c>
      <c r="DP30" s="17">
        <v>-3.2</v>
      </c>
      <c r="DQ30" s="17">
        <v>-3.9</v>
      </c>
      <c r="DR30" s="17">
        <v>-4</v>
      </c>
      <c r="DS30" s="17">
        <v>-0.1</v>
      </c>
      <c r="DT30" s="17">
        <v>0.6</v>
      </c>
      <c r="DU30" s="17">
        <v>0.2</v>
      </c>
      <c r="DV30" s="17"/>
      <c r="DW30" s="17">
        <v>-2.8</v>
      </c>
      <c r="DX30" s="17">
        <v>0.3</v>
      </c>
      <c r="DY30" s="17">
        <v>0.1</v>
      </c>
      <c r="DZ30" s="17">
        <v>1.6</v>
      </c>
      <c r="EA30" s="17">
        <v>0.4</v>
      </c>
      <c r="EB30" s="17"/>
      <c r="EC30" s="17">
        <v>0</v>
      </c>
      <c r="ED30" s="17">
        <v>3.8</v>
      </c>
      <c r="EE30" s="17">
        <v>-3.6</v>
      </c>
      <c r="EF30" s="17">
        <v>0</v>
      </c>
      <c r="EG30" s="17">
        <v>0</v>
      </c>
      <c r="EH30" s="17">
        <v>0</v>
      </c>
      <c r="EI30" s="17">
        <v>2.6</v>
      </c>
      <c r="EJ30" s="17">
        <v>-0.1</v>
      </c>
      <c r="EK30" s="17">
        <v>1.8</v>
      </c>
      <c r="EL30" s="17">
        <v>0.2</v>
      </c>
      <c r="EM30" s="17">
        <v>0.2</v>
      </c>
      <c r="EN30" s="17">
        <v>0.2</v>
      </c>
      <c r="EO30" s="17">
        <v>0</v>
      </c>
      <c r="EP30" s="17">
        <v>8.5</v>
      </c>
      <c r="EQ30" s="17">
        <v>2.5</v>
      </c>
      <c r="ER30" s="17">
        <v>-9.6</v>
      </c>
      <c r="ES30" s="17"/>
      <c r="ET30" s="17">
        <v>-13</v>
      </c>
      <c r="EU30" s="17"/>
      <c r="EV30" s="17">
        <v>62.2</v>
      </c>
      <c r="EW30" s="17">
        <v>1.1000000000000001</v>
      </c>
      <c r="EX30" s="17">
        <v>0.6</v>
      </c>
      <c r="EY30" s="17"/>
      <c r="EZ30" s="17"/>
      <c r="FA30" s="17">
        <v>2.5</v>
      </c>
      <c r="FB30" s="17">
        <v>1</v>
      </c>
      <c r="FC30" s="17">
        <v>1.2</v>
      </c>
      <c r="FD30" s="17">
        <v>2</v>
      </c>
      <c r="FE30" s="17">
        <v>9.8000000000000007</v>
      </c>
      <c r="FF30" s="17">
        <v>0.4</v>
      </c>
      <c r="FG30" s="17">
        <v>1.8</v>
      </c>
      <c r="FH30" s="17">
        <v>1.3</v>
      </c>
      <c r="FI30" s="17">
        <v>4</v>
      </c>
      <c r="FJ30" s="17">
        <v>4.3</v>
      </c>
      <c r="FK30" s="17">
        <v>470.4</v>
      </c>
      <c r="FL30" s="15"/>
      <c r="FM30" s="17">
        <v>1.7922100000000001</v>
      </c>
      <c r="FN30" s="17">
        <v>0.38600000000000001</v>
      </c>
      <c r="FO30" s="17">
        <v>2.18262</v>
      </c>
      <c r="FP30" s="17">
        <v>1.7</v>
      </c>
      <c r="FQ30" s="17"/>
      <c r="FR30" s="17"/>
      <c r="FS30" s="17"/>
      <c r="FT30" s="17">
        <v>1.8</v>
      </c>
      <c r="FU30" s="17">
        <v>7.86083</v>
      </c>
    </row>
    <row r="31" spans="1:177" ht="24" customHeight="1" x14ac:dyDescent="0.3">
      <c r="A31" s="16" t="s">
        <v>59</v>
      </c>
      <c r="B31" s="16" t="s">
        <v>777</v>
      </c>
      <c r="C31" s="17">
        <v>43</v>
      </c>
      <c r="D31" s="17">
        <v>50.8</v>
      </c>
      <c r="E31" s="17">
        <v>20.3</v>
      </c>
      <c r="F31" s="17"/>
      <c r="G31" s="17"/>
      <c r="H31" s="17">
        <v>-5.3</v>
      </c>
      <c r="I31" s="17">
        <v>8.1</v>
      </c>
      <c r="J31" s="17"/>
      <c r="K31" s="17"/>
      <c r="L31" s="17">
        <v>36.4</v>
      </c>
      <c r="M31" s="17">
        <v>-6.3</v>
      </c>
      <c r="N31" s="17">
        <v>-1.7</v>
      </c>
      <c r="O31" s="17">
        <v>19.600000000000001</v>
      </c>
      <c r="P31" s="17"/>
      <c r="Q31" s="17"/>
      <c r="R31" s="17">
        <v>12.1</v>
      </c>
      <c r="S31" s="17">
        <v>0</v>
      </c>
      <c r="T31" s="17"/>
      <c r="U31" s="17"/>
      <c r="V31" s="17"/>
      <c r="W31" s="17"/>
      <c r="X31" s="17">
        <v>9</v>
      </c>
      <c r="Y31" s="17">
        <v>0</v>
      </c>
      <c r="Z31" s="17">
        <v>0.7</v>
      </c>
      <c r="AA31" s="17"/>
      <c r="AB31" s="17">
        <v>-3.3</v>
      </c>
      <c r="AC31" s="17">
        <v>4.0999999999999996</v>
      </c>
      <c r="AD31" s="17">
        <v>21.8</v>
      </c>
      <c r="AE31" s="17"/>
      <c r="AF31" s="17"/>
      <c r="AG31" s="17"/>
      <c r="AH31" s="17"/>
      <c r="AI31" s="17">
        <v>13.5</v>
      </c>
      <c r="AJ31" s="17">
        <v>-7.1</v>
      </c>
      <c r="AK31" s="17"/>
      <c r="AL31" s="17"/>
      <c r="AM31" s="17"/>
      <c r="AN31" s="17">
        <v>-1.2</v>
      </c>
      <c r="AO31" s="17">
        <v>-24.4</v>
      </c>
      <c r="AP31" s="17">
        <v>5.6</v>
      </c>
      <c r="AQ31" s="17">
        <v>19.3</v>
      </c>
      <c r="AR31" s="17">
        <v>4</v>
      </c>
      <c r="AS31" s="17">
        <v>0.3</v>
      </c>
      <c r="AT31" s="17">
        <v>2.6</v>
      </c>
      <c r="AU31" s="17">
        <v>2.2000000000000002</v>
      </c>
      <c r="AV31" s="17">
        <v>26.1</v>
      </c>
      <c r="AW31" s="17">
        <v>-14.4</v>
      </c>
      <c r="AX31" s="17">
        <v>-43.8</v>
      </c>
      <c r="AY31" s="17">
        <v>2.2999999999999998</v>
      </c>
      <c r="AZ31" s="17">
        <v>-1.4</v>
      </c>
      <c r="BA31" s="17">
        <v>0.2</v>
      </c>
      <c r="BB31" s="17">
        <v>-0.2</v>
      </c>
      <c r="BC31" s="17">
        <v>1.1000000000000001</v>
      </c>
      <c r="BD31" s="17">
        <v>0.4</v>
      </c>
      <c r="BE31" s="17">
        <v>0.1</v>
      </c>
      <c r="BF31" s="17">
        <v>-0.3</v>
      </c>
      <c r="BG31" s="17"/>
      <c r="BH31" s="17"/>
      <c r="BI31" s="17">
        <v>5.5</v>
      </c>
      <c r="BJ31" s="17"/>
      <c r="BK31" s="17"/>
      <c r="BL31" s="17">
        <v>0</v>
      </c>
      <c r="BM31" s="17"/>
      <c r="BN31" s="17"/>
      <c r="BO31" s="17"/>
      <c r="BP31" s="17">
        <v>5.7</v>
      </c>
      <c r="BQ31" s="17">
        <v>0</v>
      </c>
      <c r="BR31" s="17">
        <v>0</v>
      </c>
      <c r="BS31" s="17">
        <v>0</v>
      </c>
      <c r="BT31" s="17">
        <v>32.700000000000003</v>
      </c>
      <c r="BU31" s="17"/>
      <c r="BV31" s="17"/>
      <c r="BW31" s="17"/>
      <c r="BX31" s="17"/>
      <c r="BY31" s="17"/>
      <c r="BZ31" s="17"/>
      <c r="CA31" s="17"/>
      <c r="CB31" s="17"/>
      <c r="CC31" s="17">
        <v>-0.3</v>
      </c>
      <c r="CD31" s="17">
        <v>84.2</v>
      </c>
      <c r="CE31" s="17">
        <v>52.3</v>
      </c>
      <c r="CF31" s="17">
        <v>9.1999999999999993</v>
      </c>
      <c r="CG31" s="17">
        <v>0.9</v>
      </c>
      <c r="CH31" s="17"/>
      <c r="CI31" s="17"/>
      <c r="CJ31" s="17"/>
      <c r="CK31" s="17"/>
      <c r="CL31" s="17">
        <v>20.9</v>
      </c>
      <c r="CM31" s="17">
        <v>23</v>
      </c>
      <c r="CN31" s="17">
        <v>-1.6</v>
      </c>
      <c r="CO31" s="17"/>
      <c r="CP31" s="17"/>
      <c r="CQ31" s="17"/>
      <c r="CR31" s="17"/>
      <c r="CS31" s="17"/>
      <c r="CT31" s="17">
        <v>0</v>
      </c>
      <c r="CU31" s="17">
        <v>0</v>
      </c>
      <c r="CV31" s="17"/>
      <c r="CW31" s="17">
        <v>-20.3</v>
      </c>
      <c r="CX31" s="17">
        <v>9.3000000000000007</v>
      </c>
      <c r="CY31" s="17">
        <v>0</v>
      </c>
      <c r="CZ31" s="17"/>
      <c r="DA31" s="17">
        <v>0.6</v>
      </c>
      <c r="DB31" s="17">
        <v>0.1</v>
      </c>
      <c r="DC31" s="17">
        <v>0</v>
      </c>
      <c r="DD31" s="17"/>
      <c r="DE31" s="17">
        <v>21.8</v>
      </c>
      <c r="DF31" s="17"/>
      <c r="DG31" s="17">
        <v>0.1</v>
      </c>
      <c r="DH31" s="17">
        <v>0.7</v>
      </c>
      <c r="DI31" s="17">
        <v>0.1</v>
      </c>
      <c r="DJ31" s="17">
        <v>1.1000000000000001</v>
      </c>
      <c r="DK31" s="17">
        <v>0.2</v>
      </c>
      <c r="DL31" s="17">
        <v>0.6</v>
      </c>
      <c r="DM31" s="17"/>
      <c r="DN31" s="17">
        <v>-0.8</v>
      </c>
      <c r="DO31" s="17">
        <v>-2.2999999999999998</v>
      </c>
      <c r="DP31" s="17">
        <v>-3</v>
      </c>
      <c r="DQ31" s="17">
        <v>-2.5</v>
      </c>
      <c r="DR31" s="17">
        <v>-3.8</v>
      </c>
      <c r="DS31" s="17">
        <v>-0.1</v>
      </c>
      <c r="DT31" s="17">
        <v>0.6</v>
      </c>
      <c r="DU31" s="17">
        <v>0.2</v>
      </c>
      <c r="DV31" s="17"/>
      <c r="DW31" s="17">
        <v>-2.7</v>
      </c>
      <c r="DX31" s="17">
        <v>0.4</v>
      </c>
      <c r="DY31" s="17">
        <v>0.2</v>
      </c>
      <c r="DZ31" s="17">
        <v>1.7</v>
      </c>
      <c r="EA31" s="17">
        <v>0.5</v>
      </c>
      <c r="EB31" s="17"/>
      <c r="EC31" s="17">
        <v>0</v>
      </c>
      <c r="ED31" s="17">
        <v>3.8</v>
      </c>
      <c r="EE31" s="17">
        <v>2.9</v>
      </c>
      <c r="EF31" s="17">
        <v>0</v>
      </c>
      <c r="EG31" s="17">
        <v>0.6</v>
      </c>
      <c r="EH31" s="17">
        <v>0</v>
      </c>
      <c r="EI31" s="17">
        <v>2.6</v>
      </c>
      <c r="EJ31" s="17">
        <v>-0.1</v>
      </c>
      <c r="EK31" s="17">
        <v>1.8</v>
      </c>
      <c r="EL31" s="17">
        <v>0.2</v>
      </c>
      <c r="EM31" s="17">
        <v>0.2</v>
      </c>
      <c r="EN31" s="17">
        <v>0.2</v>
      </c>
      <c r="EO31" s="17">
        <v>0</v>
      </c>
      <c r="EP31" s="17">
        <v>9.4</v>
      </c>
      <c r="EQ31" s="17">
        <v>2.9</v>
      </c>
      <c r="ER31" s="17">
        <v>-6.1</v>
      </c>
      <c r="ES31" s="17"/>
      <c r="ET31" s="17">
        <v>-11.3</v>
      </c>
      <c r="EU31" s="17"/>
      <c r="EV31" s="17">
        <v>62.2</v>
      </c>
      <c r="EW31" s="17">
        <v>1.1000000000000001</v>
      </c>
      <c r="EX31" s="17">
        <v>0.6</v>
      </c>
      <c r="EY31" s="17"/>
      <c r="EZ31" s="17"/>
      <c r="FA31" s="17">
        <v>2.8</v>
      </c>
      <c r="FB31" s="17">
        <v>1</v>
      </c>
      <c r="FC31" s="17">
        <v>1.4</v>
      </c>
      <c r="FD31" s="17">
        <v>1.5</v>
      </c>
      <c r="FE31" s="17">
        <v>10.8</v>
      </c>
      <c r="FF31" s="17">
        <v>0.2</v>
      </c>
      <c r="FG31" s="17">
        <v>1</v>
      </c>
      <c r="FH31" s="17">
        <v>2</v>
      </c>
      <c r="FI31" s="17">
        <v>2.8</v>
      </c>
      <c r="FJ31" s="17">
        <v>4.2</v>
      </c>
      <c r="FK31" s="17">
        <v>528.1</v>
      </c>
      <c r="FL31" s="15"/>
      <c r="FM31" s="17">
        <v>2.02685</v>
      </c>
      <c r="FN31" s="17">
        <v>0.94199999999999995</v>
      </c>
      <c r="FO31" s="17">
        <v>2.4191199999999999</v>
      </c>
      <c r="FP31" s="17">
        <v>1.8</v>
      </c>
      <c r="FQ31" s="17"/>
      <c r="FR31" s="17"/>
      <c r="FS31" s="17"/>
      <c r="FT31" s="17">
        <v>2</v>
      </c>
      <c r="FU31" s="17">
        <v>9.18797</v>
      </c>
    </row>
    <row r="32" spans="1:177" ht="24" customHeight="1" x14ac:dyDescent="0.3">
      <c r="A32" s="16" t="s">
        <v>59</v>
      </c>
      <c r="B32" s="16" t="s">
        <v>778</v>
      </c>
      <c r="C32" s="17">
        <v>43.3</v>
      </c>
      <c r="D32" s="17">
        <v>53.2</v>
      </c>
      <c r="E32" s="17">
        <v>21.1</v>
      </c>
      <c r="F32" s="17"/>
      <c r="G32" s="17"/>
      <c r="H32" s="17">
        <v>-3.7</v>
      </c>
      <c r="I32" s="17">
        <v>20.3</v>
      </c>
      <c r="J32" s="17"/>
      <c r="K32" s="17"/>
      <c r="L32" s="17">
        <v>37.4</v>
      </c>
      <c r="M32" s="17">
        <v>-6.5</v>
      </c>
      <c r="N32" s="17">
        <v>-2.6</v>
      </c>
      <c r="O32" s="17">
        <v>19.7</v>
      </c>
      <c r="P32" s="17"/>
      <c r="Q32" s="17"/>
      <c r="R32" s="17">
        <v>18.899999999999999</v>
      </c>
      <c r="S32" s="17">
        <v>-0.1</v>
      </c>
      <c r="T32" s="17"/>
      <c r="U32" s="17"/>
      <c r="V32" s="17"/>
      <c r="W32" s="17"/>
      <c r="X32" s="17">
        <v>11.3</v>
      </c>
      <c r="Y32" s="17">
        <v>0</v>
      </c>
      <c r="Z32" s="17">
        <v>0.8</v>
      </c>
      <c r="AA32" s="17"/>
      <c r="AB32" s="17">
        <v>-3.4</v>
      </c>
      <c r="AC32" s="17">
        <v>3.9</v>
      </c>
      <c r="AD32" s="17">
        <v>22.6</v>
      </c>
      <c r="AE32" s="17"/>
      <c r="AF32" s="17"/>
      <c r="AG32" s="17"/>
      <c r="AH32" s="17"/>
      <c r="AI32" s="17">
        <v>14</v>
      </c>
      <c r="AJ32" s="17">
        <v>-6.9</v>
      </c>
      <c r="AK32" s="17"/>
      <c r="AL32" s="17"/>
      <c r="AM32" s="17"/>
      <c r="AN32" s="17">
        <v>-1.1000000000000001</v>
      </c>
      <c r="AO32" s="17">
        <v>-22.8</v>
      </c>
      <c r="AP32" s="17">
        <v>6.1</v>
      </c>
      <c r="AQ32" s="17">
        <v>19.899999999999999</v>
      </c>
      <c r="AR32" s="17">
        <v>3.9</v>
      </c>
      <c r="AS32" s="17">
        <v>0.4</v>
      </c>
      <c r="AT32" s="17">
        <v>2.6</v>
      </c>
      <c r="AU32" s="17">
        <v>0.5</v>
      </c>
      <c r="AV32" s="17">
        <v>31.4</v>
      </c>
      <c r="AW32" s="17">
        <v>-9.1999999999999993</v>
      </c>
      <c r="AX32" s="17">
        <v>-38.6</v>
      </c>
      <c r="AY32" s="17">
        <v>3.4</v>
      </c>
      <c r="AZ32" s="17">
        <v>-1.3</v>
      </c>
      <c r="BA32" s="17">
        <v>0.2</v>
      </c>
      <c r="BB32" s="17">
        <v>-0.5</v>
      </c>
      <c r="BC32" s="17">
        <v>1.2</v>
      </c>
      <c r="BD32" s="17">
        <v>0.4</v>
      </c>
      <c r="BE32" s="17">
        <v>0.1</v>
      </c>
      <c r="BF32" s="17">
        <v>-3.1</v>
      </c>
      <c r="BG32" s="17"/>
      <c r="BH32" s="17"/>
      <c r="BI32" s="17">
        <v>8.1999999999999993</v>
      </c>
      <c r="BJ32" s="17"/>
      <c r="BK32" s="17"/>
      <c r="BL32" s="17">
        <v>0</v>
      </c>
      <c r="BM32" s="17"/>
      <c r="BN32" s="17"/>
      <c r="BO32" s="17"/>
      <c r="BP32" s="17">
        <v>9.1</v>
      </c>
      <c r="BQ32" s="17">
        <v>0</v>
      </c>
      <c r="BR32" s="17">
        <v>0</v>
      </c>
      <c r="BS32" s="17">
        <v>0</v>
      </c>
      <c r="BT32" s="17">
        <v>34.200000000000003</v>
      </c>
      <c r="BU32" s="17"/>
      <c r="BV32" s="17"/>
      <c r="BW32" s="17"/>
      <c r="BX32" s="17"/>
      <c r="BY32" s="17"/>
      <c r="BZ32" s="17"/>
      <c r="CA32" s="17"/>
      <c r="CB32" s="17"/>
      <c r="CC32" s="17">
        <v>-0.1</v>
      </c>
      <c r="CD32" s="17">
        <v>90.8</v>
      </c>
      <c r="CE32" s="17">
        <v>53.8</v>
      </c>
      <c r="CF32" s="17">
        <v>9.1999999999999993</v>
      </c>
      <c r="CG32" s="17">
        <v>0.9</v>
      </c>
      <c r="CH32" s="17"/>
      <c r="CI32" s="17"/>
      <c r="CJ32" s="17"/>
      <c r="CK32" s="17"/>
      <c r="CL32" s="17">
        <v>25.2</v>
      </c>
      <c r="CM32" s="17">
        <v>27.4</v>
      </c>
      <c r="CN32" s="17">
        <v>4.9000000000000004</v>
      </c>
      <c r="CO32" s="17"/>
      <c r="CP32" s="17"/>
      <c r="CQ32" s="17"/>
      <c r="CR32" s="17"/>
      <c r="CS32" s="17"/>
      <c r="CT32" s="17">
        <v>0</v>
      </c>
      <c r="CU32" s="17">
        <v>0</v>
      </c>
      <c r="CV32" s="17"/>
      <c r="CW32" s="17">
        <v>-18.899999999999999</v>
      </c>
      <c r="CX32" s="17">
        <v>9.4</v>
      </c>
      <c r="CY32" s="17">
        <v>0</v>
      </c>
      <c r="CZ32" s="17"/>
      <c r="DA32" s="17">
        <v>1</v>
      </c>
      <c r="DB32" s="17">
        <v>0</v>
      </c>
      <c r="DC32" s="17">
        <v>0</v>
      </c>
      <c r="DD32" s="17"/>
      <c r="DE32" s="17">
        <v>22.3</v>
      </c>
      <c r="DF32" s="17"/>
      <c r="DG32" s="17">
        <v>0.1</v>
      </c>
      <c r="DH32" s="17">
        <v>0.7</v>
      </c>
      <c r="DI32" s="17">
        <v>0.2</v>
      </c>
      <c r="DJ32" s="17">
        <v>1.1000000000000001</v>
      </c>
      <c r="DK32" s="17">
        <v>0.3</v>
      </c>
      <c r="DL32" s="17">
        <v>0.6</v>
      </c>
      <c r="DM32" s="17"/>
      <c r="DN32" s="17">
        <v>-0.9</v>
      </c>
      <c r="DO32" s="17">
        <v>-2.2999999999999998</v>
      </c>
      <c r="DP32" s="17">
        <v>-3.1</v>
      </c>
      <c r="DQ32" s="17">
        <v>-2.1</v>
      </c>
      <c r="DR32" s="17">
        <v>-3.8</v>
      </c>
      <c r="DS32" s="17">
        <v>0.1</v>
      </c>
      <c r="DT32" s="17">
        <v>0.6</v>
      </c>
      <c r="DU32" s="17">
        <v>0.2</v>
      </c>
      <c r="DV32" s="17"/>
      <c r="DW32" s="17">
        <v>-2.8</v>
      </c>
      <c r="DX32" s="17">
        <v>0.4</v>
      </c>
      <c r="DY32" s="17">
        <v>0.6</v>
      </c>
      <c r="DZ32" s="17">
        <v>1.9</v>
      </c>
      <c r="EA32" s="17">
        <v>0.5</v>
      </c>
      <c r="EB32" s="17"/>
      <c r="EC32" s="17">
        <v>0</v>
      </c>
      <c r="ED32" s="17">
        <v>3.9</v>
      </c>
      <c r="EE32" s="17">
        <v>0</v>
      </c>
      <c r="EF32" s="17">
        <v>0</v>
      </c>
      <c r="EG32" s="17">
        <v>0</v>
      </c>
      <c r="EH32" s="17">
        <v>0</v>
      </c>
      <c r="EI32" s="17">
        <v>2.5</v>
      </c>
      <c r="EJ32" s="17">
        <v>-0.1</v>
      </c>
      <c r="EK32" s="17">
        <v>1.8</v>
      </c>
      <c r="EL32" s="17">
        <v>0.2</v>
      </c>
      <c r="EM32" s="17">
        <v>0.2</v>
      </c>
      <c r="EN32" s="17">
        <v>0.2</v>
      </c>
      <c r="EO32" s="17">
        <v>0</v>
      </c>
      <c r="EP32" s="17">
        <v>8.5</v>
      </c>
      <c r="EQ32" s="17">
        <v>3.1</v>
      </c>
      <c r="ER32" s="17">
        <v>-5.2</v>
      </c>
      <c r="ES32" s="17"/>
      <c r="ET32" s="17">
        <v>-9.1</v>
      </c>
      <c r="EU32" s="17"/>
      <c r="EV32" s="17">
        <v>62.2</v>
      </c>
      <c r="EW32" s="17">
        <v>1.1000000000000001</v>
      </c>
      <c r="EX32" s="17">
        <v>0.6</v>
      </c>
      <c r="EY32" s="17"/>
      <c r="EZ32" s="17"/>
      <c r="FA32" s="17">
        <v>3</v>
      </c>
      <c r="FB32" s="17">
        <v>1</v>
      </c>
      <c r="FC32" s="17">
        <v>1.4</v>
      </c>
      <c r="FD32" s="17">
        <v>1.7</v>
      </c>
      <c r="FE32" s="17">
        <v>12.1</v>
      </c>
      <c r="FF32" s="17">
        <v>0.3</v>
      </c>
      <c r="FG32" s="17">
        <v>3.9</v>
      </c>
      <c r="FH32" s="17">
        <v>1.9</v>
      </c>
      <c r="FI32" s="17">
        <v>3.6</v>
      </c>
      <c r="FJ32" s="17">
        <v>4.3</v>
      </c>
      <c r="FK32" s="17">
        <v>609.6</v>
      </c>
      <c r="FL32" s="15"/>
      <c r="FM32" s="17">
        <v>2.2589100000000002</v>
      </c>
      <c r="FN32" s="17">
        <v>1.1100000000000001</v>
      </c>
      <c r="FO32" s="17">
        <v>2.6139999999999999</v>
      </c>
      <c r="FP32" s="17">
        <v>1.7</v>
      </c>
      <c r="FQ32" s="17"/>
      <c r="FR32" s="17"/>
      <c r="FS32" s="17"/>
      <c r="FT32" s="17">
        <v>2</v>
      </c>
      <c r="FU32" s="17">
        <v>9.6829099999999997</v>
      </c>
    </row>
    <row r="33" spans="1:177" ht="24" customHeight="1" x14ac:dyDescent="0.3">
      <c r="A33" s="16" t="s">
        <v>59</v>
      </c>
      <c r="B33" s="16" t="s">
        <v>779</v>
      </c>
      <c r="C33" s="17">
        <v>42.5</v>
      </c>
      <c r="D33" s="17">
        <v>46.1</v>
      </c>
      <c r="E33" s="17">
        <v>19.399999999999999</v>
      </c>
      <c r="F33" s="17"/>
      <c r="G33" s="17"/>
      <c r="H33" s="17">
        <v>-1.6</v>
      </c>
      <c r="I33" s="17">
        <v>22.5</v>
      </c>
      <c r="J33" s="17"/>
      <c r="K33" s="17"/>
      <c r="L33" s="17">
        <v>37.200000000000003</v>
      </c>
      <c r="M33" s="17">
        <v>-4</v>
      </c>
      <c r="N33" s="17">
        <v>0.2</v>
      </c>
      <c r="O33" s="17">
        <v>21</v>
      </c>
      <c r="P33" s="17"/>
      <c r="Q33" s="17"/>
      <c r="R33" s="17">
        <v>15.1</v>
      </c>
      <c r="S33" s="17">
        <v>0.1</v>
      </c>
      <c r="T33" s="17"/>
      <c r="U33" s="17"/>
      <c r="V33" s="17"/>
      <c r="W33" s="17"/>
      <c r="X33" s="17">
        <v>9</v>
      </c>
      <c r="Y33" s="17">
        <v>0</v>
      </c>
      <c r="Z33" s="17">
        <v>0.8</v>
      </c>
      <c r="AA33" s="17"/>
      <c r="AB33" s="17">
        <v>-3.3</v>
      </c>
      <c r="AC33" s="17">
        <v>3.9</v>
      </c>
      <c r="AD33" s="17">
        <v>22.5</v>
      </c>
      <c r="AE33" s="17"/>
      <c r="AF33" s="17"/>
      <c r="AG33" s="17"/>
      <c r="AH33" s="17"/>
      <c r="AI33" s="17">
        <v>13.7</v>
      </c>
      <c r="AJ33" s="17">
        <v>-5.8</v>
      </c>
      <c r="AK33" s="17"/>
      <c r="AL33" s="17"/>
      <c r="AM33" s="17"/>
      <c r="AN33" s="17">
        <v>-1.2</v>
      </c>
      <c r="AO33" s="17">
        <v>-23.5</v>
      </c>
      <c r="AP33" s="17">
        <v>5.7</v>
      </c>
      <c r="AQ33" s="17">
        <v>20.100000000000001</v>
      </c>
      <c r="AR33" s="17">
        <v>3.8</v>
      </c>
      <c r="AS33" s="17">
        <v>0.5</v>
      </c>
      <c r="AT33" s="17">
        <v>2.6</v>
      </c>
      <c r="AU33" s="17">
        <v>1.7</v>
      </c>
      <c r="AV33" s="17">
        <v>32.700000000000003</v>
      </c>
      <c r="AW33" s="17">
        <v>-6.1</v>
      </c>
      <c r="AX33" s="17">
        <v>-35.9</v>
      </c>
      <c r="AY33" s="17">
        <v>2.8</v>
      </c>
      <c r="AZ33" s="17">
        <v>-1.5</v>
      </c>
      <c r="BA33" s="17">
        <v>0.1</v>
      </c>
      <c r="BB33" s="17">
        <v>-0.4</v>
      </c>
      <c r="BC33" s="17">
        <v>2</v>
      </c>
      <c r="BD33" s="17">
        <v>0.4</v>
      </c>
      <c r="BE33" s="17">
        <v>0</v>
      </c>
      <c r="BF33" s="17">
        <v>-0.7</v>
      </c>
      <c r="BG33" s="17"/>
      <c r="BH33" s="17"/>
      <c r="BI33" s="17">
        <v>8.4</v>
      </c>
      <c r="BJ33" s="17"/>
      <c r="BK33" s="17"/>
      <c r="BL33" s="17">
        <v>0</v>
      </c>
      <c r="BM33" s="17"/>
      <c r="BN33" s="17"/>
      <c r="BO33" s="17"/>
      <c r="BP33" s="17">
        <v>6.7</v>
      </c>
      <c r="BQ33" s="17">
        <v>0</v>
      </c>
      <c r="BR33" s="17">
        <v>0</v>
      </c>
      <c r="BS33" s="17">
        <v>0</v>
      </c>
      <c r="BT33" s="17">
        <v>35.5</v>
      </c>
      <c r="BU33" s="17"/>
      <c r="BV33" s="17"/>
      <c r="BW33" s="17"/>
      <c r="BX33" s="17"/>
      <c r="BY33" s="17"/>
      <c r="BZ33" s="17"/>
      <c r="CA33" s="17"/>
      <c r="CB33" s="17"/>
      <c r="CC33" s="17">
        <v>-0.1</v>
      </c>
      <c r="CD33" s="17">
        <v>89.1</v>
      </c>
      <c r="CE33" s="17">
        <v>53.4</v>
      </c>
      <c r="CF33" s="17">
        <v>8.6</v>
      </c>
      <c r="CG33" s="17">
        <v>0.9</v>
      </c>
      <c r="CH33" s="17"/>
      <c r="CI33" s="17"/>
      <c r="CJ33" s="17"/>
      <c r="CK33" s="17"/>
      <c r="CL33" s="17">
        <v>26.2</v>
      </c>
      <c r="CM33" s="17">
        <v>28.3</v>
      </c>
      <c r="CN33" s="17">
        <v>6.3</v>
      </c>
      <c r="CO33" s="17"/>
      <c r="CP33" s="17"/>
      <c r="CQ33" s="17"/>
      <c r="CR33" s="17"/>
      <c r="CS33" s="17"/>
      <c r="CT33" s="17">
        <v>0</v>
      </c>
      <c r="CU33" s="17">
        <v>0</v>
      </c>
      <c r="CV33" s="17"/>
      <c r="CW33" s="17">
        <v>-18.899999999999999</v>
      </c>
      <c r="CX33" s="17">
        <v>9.6999999999999993</v>
      </c>
      <c r="CY33" s="17">
        <v>0</v>
      </c>
      <c r="CZ33" s="17"/>
      <c r="DA33" s="17">
        <v>1.2</v>
      </c>
      <c r="DB33" s="17">
        <v>0.1</v>
      </c>
      <c r="DC33" s="17">
        <v>0</v>
      </c>
      <c r="DD33" s="17"/>
      <c r="DE33" s="17">
        <v>22.8</v>
      </c>
      <c r="DF33" s="17"/>
      <c r="DG33" s="17">
        <v>0</v>
      </c>
      <c r="DH33" s="17">
        <v>0.8</v>
      </c>
      <c r="DI33" s="17">
        <v>0.1</v>
      </c>
      <c r="DJ33" s="17">
        <v>1.7</v>
      </c>
      <c r="DK33" s="17">
        <v>0.3</v>
      </c>
      <c r="DL33" s="17">
        <v>0.6</v>
      </c>
      <c r="DM33" s="17"/>
      <c r="DN33" s="17">
        <v>-0.9</v>
      </c>
      <c r="DO33" s="17">
        <v>-2.2999999999999998</v>
      </c>
      <c r="DP33" s="17">
        <v>-3.4</v>
      </c>
      <c r="DQ33" s="17">
        <v>-2.6</v>
      </c>
      <c r="DR33" s="17">
        <v>-3.8</v>
      </c>
      <c r="DS33" s="17">
        <v>0</v>
      </c>
      <c r="DT33" s="17">
        <v>0.7</v>
      </c>
      <c r="DU33" s="17">
        <v>0.2</v>
      </c>
      <c r="DV33" s="17"/>
      <c r="DW33" s="17">
        <v>-2.8</v>
      </c>
      <c r="DX33" s="17">
        <v>0.7</v>
      </c>
      <c r="DY33" s="17">
        <v>0.3</v>
      </c>
      <c r="DZ33" s="17">
        <v>1.7</v>
      </c>
      <c r="EA33" s="17">
        <v>0.5</v>
      </c>
      <c r="EB33" s="17"/>
      <c r="EC33" s="17">
        <v>0</v>
      </c>
      <c r="ED33" s="17">
        <v>3.9</v>
      </c>
      <c r="EE33" s="17">
        <v>-9.9</v>
      </c>
      <c r="EF33" s="17">
        <v>0</v>
      </c>
      <c r="EG33" s="17">
        <v>0</v>
      </c>
      <c r="EH33" s="17">
        <v>0</v>
      </c>
      <c r="EI33" s="17">
        <v>2.5</v>
      </c>
      <c r="EJ33" s="17">
        <v>-0.1</v>
      </c>
      <c r="EK33" s="17">
        <v>1.8</v>
      </c>
      <c r="EL33" s="17">
        <v>0.2</v>
      </c>
      <c r="EM33" s="17">
        <v>0.2</v>
      </c>
      <c r="EN33" s="17">
        <v>0.2</v>
      </c>
      <c r="EO33" s="17">
        <v>0</v>
      </c>
      <c r="EP33" s="17">
        <v>8.5</v>
      </c>
      <c r="EQ33" s="17">
        <v>3.2</v>
      </c>
      <c r="ER33" s="17">
        <v>-4.2</v>
      </c>
      <c r="ES33" s="17"/>
      <c r="ET33" s="17">
        <v>-8.1</v>
      </c>
      <c r="EU33" s="17"/>
      <c r="EV33" s="17">
        <v>62.2</v>
      </c>
      <c r="EW33" s="17">
        <v>1.1000000000000001</v>
      </c>
      <c r="EX33" s="17">
        <v>0.5</v>
      </c>
      <c r="EY33" s="17"/>
      <c r="EZ33" s="17"/>
      <c r="FA33" s="17">
        <v>3.2</v>
      </c>
      <c r="FB33" s="17">
        <v>1</v>
      </c>
      <c r="FC33" s="17">
        <v>1.4</v>
      </c>
      <c r="FD33" s="17">
        <v>1.9</v>
      </c>
      <c r="FE33" s="17">
        <v>10.5</v>
      </c>
      <c r="FF33" s="17">
        <v>0.1</v>
      </c>
      <c r="FG33" s="17">
        <v>3.4</v>
      </c>
      <c r="FH33" s="17">
        <v>1.9</v>
      </c>
      <c r="FI33" s="17">
        <v>3.4</v>
      </c>
      <c r="FJ33" s="17">
        <v>4.3</v>
      </c>
      <c r="FK33" s="17">
        <v>605.5</v>
      </c>
      <c r="FL33" s="15"/>
      <c r="FM33" s="17">
        <v>1.8420799999999999</v>
      </c>
      <c r="FN33" s="17">
        <v>1.1160000000000001</v>
      </c>
      <c r="FO33" s="17">
        <v>2.38225</v>
      </c>
      <c r="FP33" s="17">
        <v>1.6</v>
      </c>
      <c r="FQ33" s="17"/>
      <c r="FR33" s="17"/>
      <c r="FS33" s="17"/>
      <c r="FT33" s="17">
        <v>2</v>
      </c>
      <c r="FU33" s="17">
        <v>8.9403299999999994</v>
      </c>
    </row>
    <row r="34" spans="1:177" ht="24" customHeight="1" x14ac:dyDescent="0.3">
      <c r="A34" s="18" t="s">
        <v>59</v>
      </c>
      <c r="B34" s="18" t="s">
        <v>780</v>
      </c>
      <c r="C34" s="19">
        <v>41.5</v>
      </c>
      <c r="D34" s="19">
        <v>53</v>
      </c>
      <c r="E34" s="19">
        <v>20.9</v>
      </c>
      <c r="F34" s="19"/>
      <c r="G34" s="19"/>
      <c r="H34" s="19">
        <v>-3.8</v>
      </c>
      <c r="I34" s="19">
        <v>18.7</v>
      </c>
      <c r="J34" s="19"/>
      <c r="K34" s="19"/>
      <c r="L34" s="19">
        <v>37.700000000000003</v>
      </c>
      <c r="M34" s="19">
        <v>-3.1</v>
      </c>
      <c r="N34" s="19">
        <v>2.4</v>
      </c>
      <c r="O34" s="19">
        <v>22</v>
      </c>
      <c r="P34" s="19"/>
      <c r="Q34" s="19"/>
      <c r="R34" s="19">
        <v>19.600000000000001</v>
      </c>
      <c r="S34" s="19">
        <v>-0.2</v>
      </c>
      <c r="T34" s="19"/>
      <c r="U34" s="19"/>
      <c r="V34" s="19"/>
      <c r="W34" s="19"/>
      <c r="X34" s="19">
        <v>10.5</v>
      </c>
      <c r="Y34" s="19">
        <v>0</v>
      </c>
      <c r="Z34" s="19">
        <v>0.8</v>
      </c>
      <c r="AA34" s="19"/>
      <c r="AB34" s="19">
        <v>-3.3</v>
      </c>
      <c r="AC34" s="19">
        <v>3.8</v>
      </c>
      <c r="AD34" s="19">
        <v>21.8</v>
      </c>
      <c r="AE34" s="19"/>
      <c r="AF34" s="19"/>
      <c r="AG34" s="19"/>
      <c r="AH34" s="19"/>
      <c r="AI34" s="19">
        <v>13.7</v>
      </c>
      <c r="AJ34" s="19">
        <v>-5.2</v>
      </c>
      <c r="AK34" s="19"/>
      <c r="AL34" s="19"/>
      <c r="AM34" s="19"/>
      <c r="AN34" s="19">
        <v>-1.2</v>
      </c>
      <c r="AO34" s="19">
        <v>-24.1</v>
      </c>
      <c r="AP34" s="19">
        <v>5.4</v>
      </c>
      <c r="AQ34" s="19">
        <v>18.8</v>
      </c>
      <c r="AR34" s="19">
        <v>4</v>
      </c>
      <c r="AS34" s="19">
        <v>0.6</v>
      </c>
      <c r="AT34" s="19">
        <v>2.6</v>
      </c>
      <c r="AU34" s="19">
        <v>0.5</v>
      </c>
      <c r="AV34" s="19">
        <v>32.9</v>
      </c>
      <c r="AW34" s="19">
        <v>-6.5</v>
      </c>
      <c r="AX34" s="19">
        <v>-36</v>
      </c>
      <c r="AY34" s="19">
        <v>2.6</v>
      </c>
      <c r="AZ34" s="19">
        <v>-1.5</v>
      </c>
      <c r="BA34" s="19">
        <v>0</v>
      </c>
      <c r="BB34" s="19">
        <v>-2.2999999999999998</v>
      </c>
      <c r="BC34" s="19">
        <v>0.9</v>
      </c>
      <c r="BD34" s="19">
        <v>0.4</v>
      </c>
      <c r="BE34" s="19">
        <v>0.1</v>
      </c>
      <c r="BF34" s="19">
        <v>-3.2</v>
      </c>
      <c r="BG34" s="19"/>
      <c r="BH34" s="19"/>
      <c r="BI34" s="19">
        <v>7.9</v>
      </c>
      <c r="BJ34" s="19"/>
      <c r="BK34" s="19"/>
      <c r="BL34" s="19">
        <v>0</v>
      </c>
      <c r="BM34" s="19"/>
      <c r="BN34" s="19"/>
      <c r="BO34" s="19"/>
      <c r="BP34" s="19">
        <v>6</v>
      </c>
      <c r="BQ34" s="19">
        <v>0</v>
      </c>
      <c r="BR34" s="19">
        <v>0</v>
      </c>
      <c r="BS34" s="19">
        <v>0</v>
      </c>
      <c r="BT34" s="19">
        <v>36.5</v>
      </c>
      <c r="BU34" s="19"/>
      <c r="BV34" s="19"/>
      <c r="BW34" s="19"/>
      <c r="BX34" s="19"/>
      <c r="BY34" s="19"/>
      <c r="BZ34" s="19"/>
      <c r="CA34" s="19"/>
      <c r="CB34" s="19"/>
      <c r="CC34" s="19">
        <v>-0.1</v>
      </c>
      <c r="CD34" s="19">
        <v>88.9</v>
      </c>
      <c r="CE34" s="19">
        <v>53.5</v>
      </c>
      <c r="CF34" s="19">
        <v>8.9</v>
      </c>
      <c r="CG34" s="19">
        <v>0.9</v>
      </c>
      <c r="CH34" s="19"/>
      <c r="CI34" s="19"/>
      <c r="CJ34" s="19"/>
      <c r="CK34" s="19"/>
      <c r="CL34" s="19">
        <v>25.6</v>
      </c>
      <c r="CM34" s="19">
        <v>27.7</v>
      </c>
      <c r="CN34" s="19">
        <v>5.5</v>
      </c>
      <c r="CO34" s="19"/>
      <c r="CP34" s="19"/>
      <c r="CQ34" s="19"/>
      <c r="CR34" s="19"/>
      <c r="CS34" s="19"/>
      <c r="CT34" s="19">
        <v>0</v>
      </c>
      <c r="CU34" s="19">
        <v>0</v>
      </c>
      <c r="CV34" s="19"/>
      <c r="CW34" s="19">
        <v>-19.7</v>
      </c>
      <c r="CX34" s="19">
        <v>9.5</v>
      </c>
      <c r="CY34" s="19">
        <v>0</v>
      </c>
      <c r="CZ34" s="19"/>
      <c r="DA34" s="19">
        <v>1.3</v>
      </c>
      <c r="DB34" s="19">
        <v>0.1</v>
      </c>
      <c r="DC34" s="19">
        <v>0</v>
      </c>
      <c r="DD34" s="19"/>
      <c r="DE34" s="19">
        <v>23</v>
      </c>
      <c r="DF34" s="19"/>
      <c r="DG34" s="19">
        <v>0</v>
      </c>
      <c r="DH34" s="19">
        <v>0.7</v>
      </c>
      <c r="DI34" s="19">
        <v>0.1</v>
      </c>
      <c r="DJ34" s="19">
        <v>1.1000000000000001</v>
      </c>
      <c r="DK34" s="19">
        <v>0.3</v>
      </c>
      <c r="DL34" s="19">
        <v>0.6</v>
      </c>
      <c r="DM34" s="19"/>
      <c r="DN34" s="19">
        <v>-0.9</v>
      </c>
      <c r="DO34" s="19">
        <v>-2.2999999999999998</v>
      </c>
      <c r="DP34" s="19">
        <v>-3.2</v>
      </c>
      <c r="DQ34" s="19">
        <v>-2.2999999999999998</v>
      </c>
      <c r="DR34" s="19">
        <v>-4.0999999999999996</v>
      </c>
      <c r="DS34" s="19">
        <v>0</v>
      </c>
      <c r="DT34" s="19">
        <v>0.7</v>
      </c>
      <c r="DU34" s="19">
        <v>0.2</v>
      </c>
      <c r="DV34" s="19"/>
      <c r="DW34" s="19">
        <v>-2.8</v>
      </c>
      <c r="DX34" s="19">
        <v>0.4</v>
      </c>
      <c r="DY34" s="19">
        <v>0.4</v>
      </c>
      <c r="DZ34" s="19">
        <v>1.8</v>
      </c>
      <c r="EA34" s="19">
        <v>0.5</v>
      </c>
      <c r="EB34" s="19"/>
      <c r="EC34" s="19">
        <v>0</v>
      </c>
      <c r="ED34" s="19">
        <v>3.9</v>
      </c>
      <c r="EE34" s="19">
        <v>-2.4</v>
      </c>
      <c r="EF34" s="19">
        <v>0</v>
      </c>
      <c r="EG34" s="19">
        <v>0</v>
      </c>
      <c r="EH34" s="19">
        <v>0</v>
      </c>
      <c r="EI34" s="19">
        <v>2.5</v>
      </c>
      <c r="EJ34" s="19">
        <v>-0.1</v>
      </c>
      <c r="EK34" s="19">
        <v>1.7</v>
      </c>
      <c r="EL34" s="19">
        <v>0.2</v>
      </c>
      <c r="EM34" s="19">
        <v>0.2</v>
      </c>
      <c r="EN34" s="19">
        <v>0.2</v>
      </c>
      <c r="EO34" s="19">
        <v>0</v>
      </c>
      <c r="EP34" s="19">
        <v>8.9</v>
      </c>
      <c r="EQ34" s="19">
        <v>3.2</v>
      </c>
      <c r="ER34" s="19">
        <v>-4.7</v>
      </c>
      <c r="ES34" s="19"/>
      <c r="ET34" s="19">
        <v>-4</v>
      </c>
      <c r="EU34" s="19"/>
      <c r="EV34" s="19">
        <v>62.2</v>
      </c>
      <c r="EW34" s="19">
        <v>1.1000000000000001</v>
      </c>
      <c r="EX34" s="19">
        <v>0.5</v>
      </c>
      <c r="EY34" s="19"/>
      <c r="EZ34" s="19"/>
      <c r="FA34" s="19">
        <v>3.2</v>
      </c>
      <c r="FB34" s="19">
        <v>1</v>
      </c>
      <c r="FC34" s="19">
        <v>1.4</v>
      </c>
      <c r="FD34" s="19">
        <v>1.9</v>
      </c>
      <c r="FE34" s="19">
        <v>11.2</v>
      </c>
      <c r="FF34" s="19">
        <v>0.1</v>
      </c>
      <c r="FG34" s="19">
        <v>2.1</v>
      </c>
      <c r="FH34" s="19">
        <v>2.4</v>
      </c>
      <c r="FI34" s="19">
        <v>3.6</v>
      </c>
      <c r="FJ34" s="19">
        <v>4.3</v>
      </c>
      <c r="FK34" s="19">
        <v>616.1</v>
      </c>
      <c r="FL34" s="15"/>
      <c r="FM34" s="19">
        <v>1.9808600000000001</v>
      </c>
      <c r="FN34" s="19">
        <v>-0.26100000000000001</v>
      </c>
      <c r="FO34" s="19">
        <v>1.7464999999999999</v>
      </c>
      <c r="FP34" s="19">
        <v>1.8</v>
      </c>
      <c r="FQ34" s="19"/>
      <c r="FR34" s="19"/>
      <c r="FS34" s="19"/>
      <c r="FT34" s="19">
        <v>2.1</v>
      </c>
      <c r="FU34" s="19">
        <v>7.3663600000000002</v>
      </c>
    </row>
    <row r="35" spans="1:177" ht="24" customHeight="1" x14ac:dyDescent="0.3">
      <c r="A35" s="13" t="s">
        <v>59</v>
      </c>
      <c r="B35" s="13" t="s">
        <v>781</v>
      </c>
      <c r="C35" s="14">
        <v>42.3</v>
      </c>
      <c r="D35" s="14">
        <v>57.5</v>
      </c>
      <c r="E35" s="14">
        <v>22.1</v>
      </c>
      <c r="F35" s="14"/>
      <c r="G35" s="14"/>
      <c r="H35" s="14">
        <v>-5.0999999999999996</v>
      </c>
      <c r="I35" s="14">
        <v>9.6999999999999993</v>
      </c>
      <c r="J35" s="14"/>
      <c r="K35" s="14"/>
      <c r="L35" s="14">
        <v>38</v>
      </c>
      <c r="M35" s="14">
        <v>-2.6</v>
      </c>
      <c r="N35" s="14">
        <v>2.9</v>
      </c>
      <c r="O35" s="14">
        <v>22.3</v>
      </c>
      <c r="P35" s="14"/>
      <c r="Q35" s="14"/>
      <c r="R35" s="14">
        <v>17.600000000000001</v>
      </c>
      <c r="S35" s="14">
        <v>0</v>
      </c>
      <c r="T35" s="14"/>
      <c r="U35" s="14"/>
      <c r="V35" s="14"/>
      <c r="W35" s="14"/>
      <c r="X35" s="14">
        <v>10.8</v>
      </c>
      <c r="Y35" s="14">
        <v>0</v>
      </c>
      <c r="Z35" s="14">
        <v>0.9</v>
      </c>
      <c r="AA35" s="14"/>
      <c r="AB35" s="14">
        <v>-3.4</v>
      </c>
      <c r="AC35" s="14">
        <v>3.5</v>
      </c>
      <c r="AD35" s="14">
        <v>20.5</v>
      </c>
      <c r="AE35" s="14"/>
      <c r="AF35" s="14"/>
      <c r="AG35" s="14"/>
      <c r="AH35" s="14"/>
      <c r="AI35" s="14">
        <v>13.1</v>
      </c>
      <c r="AJ35" s="14">
        <v>-5.2</v>
      </c>
      <c r="AK35" s="14"/>
      <c r="AL35" s="14"/>
      <c r="AM35" s="14"/>
      <c r="AN35" s="14">
        <v>-1.4</v>
      </c>
      <c r="AO35" s="14">
        <v>-25.3</v>
      </c>
      <c r="AP35" s="14">
        <v>4.5999999999999996</v>
      </c>
      <c r="AQ35" s="14">
        <v>18.899999999999999</v>
      </c>
      <c r="AR35" s="14">
        <v>4</v>
      </c>
      <c r="AS35" s="14">
        <v>-0.4</v>
      </c>
      <c r="AT35" s="14">
        <v>2.6</v>
      </c>
      <c r="AU35" s="14">
        <v>1</v>
      </c>
      <c r="AV35" s="14">
        <v>33.299999999999997</v>
      </c>
      <c r="AW35" s="14">
        <v>-6.5</v>
      </c>
      <c r="AX35" s="14">
        <v>-36</v>
      </c>
      <c r="AY35" s="14">
        <v>2.8</v>
      </c>
      <c r="AZ35" s="14">
        <v>-1.7</v>
      </c>
      <c r="BA35" s="14">
        <v>-0.1</v>
      </c>
      <c r="BB35" s="14">
        <v>-1.2</v>
      </c>
      <c r="BC35" s="14">
        <v>0.5</v>
      </c>
      <c r="BD35" s="14">
        <v>0.4</v>
      </c>
      <c r="BE35" s="14">
        <v>0.1</v>
      </c>
      <c r="BF35" s="14">
        <v>-0.3</v>
      </c>
      <c r="BG35" s="14"/>
      <c r="BH35" s="14"/>
      <c r="BI35" s="14">
        <v>8.3000000000000007</v>
      </c>
      <c r="BJ35" s="14"/>
      <c r="BK35" s="14"/>
      <c r="BL35" s="14">
        <v>0</v>
      </c>
      <c r="BM35" s="14"/>
      <c r="BN35" s="14"/>
      <c r="BO35" s="14"/>
      <c r="BP35" s="14">
        <v>5.6</v>
      </c>
      <c r="BQ35" s="14">
        <v>0</v>
      </c>
      <c r="BR35" s="14">
        <v>0</v>
      </c>
      <c r="BS35" s="14">
        <v>0</v>
      </c>
      <c r="BT35" s="14">
        <v>35.200000000000003</v>
      </c>
      <c r="BU35" s="14"/>
      <c r="BV35" s="14"/>
      <c r="BW35" s="14"/>
      <c r="BX35" s="14"/>
      <c r="BY35" s="14"/>
      <c r="BZ35" s="14"/>
      <c r="CA35" s="14"/>
      <c r="CB35" s="14"/>
      <c r="CC35" s="14">
        <v>-0.3</v>
      </c>
      <c r="CD35" s="14">
        <v>38.6</v>
      </c>
      <c r="CE35" s="14">
        <v>27.1</v>
      </c>
      <c r="CF35" s="14">
        <v>9</v>
      </c>
      <c r="CG35" s="14">
        <v>0.9</v>
      </c>
      <c r="CH35" s="14"/>
      <c r="CI35" s="14"/>
      <c r="CJ35" s="14"/>
      <c r="CK35" s="14"/>
      <c r="CL35" s="14">
        <v>27</v>
      </c>
      <c r="CM35" s="14">
        <v>29.2</v>
      </c>
      <c r="CN35" s="14">
        <v>7.4</v>
      </c>
      <c r="CO35" s="14"/>
      <c r="CP35" s="14"/>
      <c r="CQ35" s="14"/>
      <c r="CR35" s="14"/>
      <c r="CS35" s="14"/>
      <c r="CT35" s="14">
        <v>0</v>
      </c>
      <c r="CU35" s="14">
        <v>0</v>
      </c>
      <c r="CV35" s="14"/>
      <c r="CW35" s="14">
        <v>-19.899999999999999</v>
      </c>
      <c r="CX35" s="14">
        <v>9.6</v>
      </c>
      <c r="CY35" s="14">
        <v>0</v>
      </c>
      <c r="CZ35" s="14"/>
      <c r="DA35" s="14">
        <v>1.2</v>
      </c>
      <c r="DB35" s="14">
        <v>0.1</v>
      </c>
      <c r="DC35" s="14">
        <v>-0.1</v>
      </c>
      <c r="DD35" s="14"/>
      <c r="DE35" s="14">
        <v>22</v>
      </c>
      <c r="DF35" s="14"/>
      <c r="DG35" s="14">
        <v>0.1</v>
      </c>
      <c r="DH35" s="14">
        <v>0.7</v>
      </c>
      <c r="DI35" s="14">
        <v>0.1</v>
      </c>
      <c r="DJ35" s="14">
        <v>1.1000000000000001</v>
      </c>
      <c r="DK35" s="14">
        <v>0.3</v>
      </c>
      <c r="DL35" s="14">
        <v>0.6</v>
      </c>
      <c r="DM35" s="14"/>
      <c r="DN35" s="14">
        <v>-0.9</v>
      </c>
      <c r="DO35" s="14">
        <v>-2.2999999999999998</v>
      </c>
      <c r="DP35" s="14">
        <v>-3.3</v>
      </c>
      <c r="DQ35" s="14">
        <v>-2.5</v>
      </c>
      <c r="DR35" s="14">
        <v>-4.0999999999999996</v>
      </c>
      <c r="DS35" s="14">
        <v>-0.1</v>
      </c>
      <c r="DT35" s="14">
        <v>0.7</v>
      </c>
      <c r="DU35" s="14">
        <v>0.2</v>
      </c>
      <c r="DV35" s="14"/>
      <c r="DW35" s="14">
        <v>-2.7</v>
      </c>
      <c r="DX35" s="14">
        <v>0.3</v>
      </c>
      <c r="DY35" s="14">
        <v>0.7</v>
      </c>
      <c r="DZ35" s="14">
        <v>2</v>
      </c>
      <c r="EA35" s="14">
        <v>0.5</v>
      </c>
      <c r="EB35" s="14"/>
      <c r="EC35" s="14">
        <v>0</v>
      </c>
      <c r="ED35" s="14">
        <v>3.6</v>
      </c>
      <c r="EE35" s="14">
        <v>-3.9</v>
      </c>
      <c r="EF35" s="14">
        <v>0</v>
      </c>
      <c r="EG35" s="14">
        <v>0</v>
      </c>
      <c r="EH35" s="14">
        <v>0</v>
      </c>
      <c r="EI35" s="14">
        <v>2.5</v>
      </c>
      <c r="EJ35" s="14">
        <v>-0.1</v>
      </c>
      <c r="EK35" s="14">
        <v>1.6</v>
      </c>
      <c r="EL35" s="14">
        <v>0.2</v>
      </c>
      <c r="EM35" s="14">
        <v>0.2</v>
      </c>
      <c r="EN35" s="14">
        <v>0.2</v>
      </c>
      <c r="EO35" s="14">
        <v>0</v>
      </c>
      <c r="EP35" s="14">
        <v>9</v>
      </c>
      <c r="EQ35" s="14">
        <v>3.1</v>
      </c>
      <c r="ER35" s="14">
        <v>-2.2999999999999998</v>
      </c>
      <c r="ES35" s="14"/>
      <c r="ET35" s="14">
        <v>-1.8</v>
      </c>
      <c r="EU35" s="14"/>
      <c r="EV35" s="14">
        <v>62.1</v>
      </c>
      <c r="EW35" s="14">
        <v>1.1000000000000001</v>
      </c>
      <c r="EX35" s="14">
        <v>0.5</v>
      </c>
      <c r="EY35" s="14"/>
      <c r="EZ35" s="14"/>
      <c r="FA35" s="14">
        <v>3.1</v>
      </c>
      <c r="FB35" s="14">
        <v>1</v>
      </c>
      <c r="FC35" s="14">
        <v>1.4</v>
      </c>
      <c r="FD35" s="14">
        <v>1.9</v>
      </c>
      <c r="FE35" s="14">
        <v>11</v>
      </c>
      <c r="FF35" s="14">
        <v>0.5</v>
      </c>
      <c r="FG35" s="14">
        <v>2.4</v>
      </c>
      <c r="FH35" s="14">
        <v>2.2000000000000002</v>
      </c>
      <c r="FI35" s="14">
        <v>3.8</v>
      </c>
      <c r="FJ35" s="14">
        <v>4.2</v>
      </c>
      <c r="FK35" s="14">
        <v>540</v>
      </c>
      <c r="FL35" s="15"/>
      <c r="FM35" s="14">
        <v>1.74478</v>
      </c>
      <c r="FN35" s="14">
        <v>-9.8000000000000004E-2</v>
      </c>
      <c r="FO35" s="14">
        <v>2.1611199999999999</v>
      </c>
      <c r="FP35" s="14">
        <v>1.7</v>
      </c>
      <c r="FQ35" s="14"/>
      <c r="FR35" s="14"/>
      <c r="FS35" s="14"/>
      <c r="FT35" s="14">
        <v>2.5</v>
      </c>
      <c r="FU35" s="14">
        <v>8.0078999999999994</v>
      </c>
    </row>
    <row r="36" spans="1:177" ht="24" customHeight="1" x14ac:dyDescent="0.3">
      <c r="A36" s="16" t="s">
        <v>59</v>
      </c>
      <c r="B36" s="16" t="s">
        <v>782</v>
      </c>
      <c r="C36" s="17">
        <v>41.3</v>
      </c>
      <c r="D36" s="17">
        <v>43.6</v>
      </c>
      <c r="E36" s="17">
        <v>18.399999999999999</v>
      </c>
      <c r="F36" s="17"/>
      <c r="G36" s="17"/>
      <c r="H36" s="17">
        <v>-7.1</v>
      </c>
      <c r="I36" s="17">
        <v>9.5</v>
      </c>
      <c r="J36" s="17"/>
      <c r="K36" s="17"/>
      <c r="L36" s="17">
        <v>36</v>
      </c>
      <c r="M36" s="17">
        <v>-8</v>
      </c>
      <c r="N36" s="17">
        <v>-7.2</v>
      </c>
      <c r="O36" s="17">
        <v>16.600000000000001</v>
      </c>
      <c r="P36" s="17"/>
      <c r="Q36" s="17"/>
      <c r="R36" s="17">
        <v>-2.2000000000000002</v>
      </c>
      <c r="S36" s="17">
        <v>-0.1</v>
      </c>
      <c r="T36" s="17"/>
      <c r="U36" s="17"/>
      <c r="V36" s="17"/>
      <c r="W36" s="17"/>
      <c r="X36" s="17">
        <v>9.3000000000000007</v>
      </c>
      <c r="Y36" s="17">
        <v>0</v>
      </c>
      <c r="Z36" s="17">
        <v>0.5</v>
      </c>
      <c r="AA36" s="17"/>
      <c r="AB36" s="17">
        <v>-3.4</v>
      </c>
      <c r="AC36" s="17">
        <v>3.6</v>
      </c>
      <c r="AD36" s="17">
        <v>20.5</v>
      </c>
      <c r="AE36" s="17"/>
      <c r="AF36" s="17"/>
      <c r="AG36" s="17"/>
      <c r="AH36" s="17"/>
      <c r="AI36" s="17">
        <v>12.3</v>
      </c>
      <c r="AJ36" s="17">
        <v>-6.8</v>
      </c>
      <c r="AK36" s="17"/>
      <c r="AL36" s="17"/>
      <c r="AM36" s="17"/>
      <c r="AN36" s="17">
        <v>-1.5</v>
      </c>
      <c r="AO36" s="17">
        <v>-26.3</v>
      </c>
      <c r="AP36" s="17">
        <v>4.4000000000000004</v>
      </c>
      <c r="AQ36" s="17">
        <v>20.8</v>
      </c>
      <c r="AR36" s="17">
        <v>3.5</v>
      </c>
      <c r="AS36" s="17">
        <v>-0.4</v>
      </c>
      <c r="AT36" s="17">
        <v>2.6</v>
      </c>
      <c r="AU36" s="17">
        <v>2.5</v>
      </c>
      <c r="AV36" s="17">
        <v>30.9</v>
      </c>
      <c r="AW36" s="17">
        <v>-9</v>
      </c>
      <c r="AX36" s="17">
        <v>-39.1</v>
      </c>
      <c r="AY36" s="17">
        <v>-0.9</v>
      </c>
      <c r="AZ36" s="17">
        <v>-1.7</v>
      </c>
      <c r="BA36" s="17">
        <v>-0.1</v>
      </c>
      <c r="BB36" s="17">
        <v>-2.4</v>
      </c>
      <c r="BC36" s="17">
        <v>-0.4</v>
      </c>
      <c r="BD36" s="17">
        <v>0.4</v>
      </c>
      <c r="BE36" s="17">
        <v>0.1</v>
      </c>
      <c r="BF36" s="17">
        <v>-3.7</v>
      </c>
      <c r="BG36" s="17"/>
      <c r="BH36" s="17"/>
      <c r="BI36" s="17">
        <v>5.6</v>
      </c>
      <c r="BJ36" s="17"/>
      <c r="BK36" s="17"/>
      <c r="BL36" s="17">
        <v>0</v>
      </c>
      <c r="BM36" s="17"/>
      <c r="BN36" s="17"/>
      <c r="BO36" s="17"/>
      <c r="BP36" s="17">
        <v>6.8</v>
      </c>
      <c r="BQ36" s="17">
        <v>0</v>
      </c>
      <c r="BR36" s="17">
        <v>0</v>
      </c>
      <c r="BS36" s="17">
        <v>0</v>
      </c>
      <c r="BT36" s="17">
        <v>30.9</v>
      </c>
      <c r="BU36" s="17"/>
      <c r="BV36" s="17"/>
      <c r="BW36" s="17"/>
      <c r="BX36" s="17"/>
      <c r="BY36" s="17"/>
      <c r="BZ36" s="17"/>
      <c r="CA36" s="17"/>
      <c r="CB36" s="17"/>
      <c r="CC36" s="17">
        <v>-0.2</v>
      </c>
      <c r="CD36" s="17">
        <v>37.6</v>
      </c>
      <c r="CE36" s="17">
        <v>28.9</v>
      </c>
      <c r="CF36" s="17">
        <v>10.4</v>
      </c>
      <c r="CG36" s="17">
        <v>0.9</v>
      </c>
      <c r="CH36" s="17"/>
      <c r="CI36" s="17"/>
      <c r="CJ36" s="17"/>
      <c r="CK36" s="17"/>
      <c r="CL36" s="17">
        <v>22</v>
      </c>
      <c r="CM36" s="17">
        <v>23.9</v>
      </c>
      <c r="CN36" s="17">
        <v>0.1</v>
      </c>
      <c r="CO36" s="17"/>
      <c r="CP36" s="17"/>
      <c r="CQ36" s="17"/>
      <c r="CR36" s="17"/>
      <c r="CS36" s="17"/>
      <c r="CT36" s="17">
        <v>0</v>
      </c>
      <c r="CU36" s="17">
        <v>0</v>
      </c>
      <c r="CV36" s="17"/>
      <c r="CW36" s="17">
        <v>-20.8</v>
      </c>
      <c r="CX36" s="17">
        <v>9.1999999999999993</v>
      </c>
      <c r="CY36" s="17">
        <v>0</v>
      </c>
      <c r="CZ36" s="17"/>
      <c r="DA36" s="17">
        <v>1.2</v>
      </c>
      <c r="DB36" s="17">
        <v>0.1</v>
      </c>
      <c r="DC36" s="17">
        <v>0</v>
      </c>
      <c r="DD36" s="17"/>
      <c r="DE36" s="17">
        <v>23.3</v>
      </c>
      <c r="DF36" s="17"/>
      <c r="DG36" s="17">
        <v>0</v>
      </c>
      <c r="DH36" s="17">
        <v>0.7</v>
      </c>
      <c r="DI36" s="17">
        <v>0.1</v>
      </c>
      <c r="DJ36" s="17">
        <v>0.8</v>
      </c>
      <c r="DK36" s="17">
        <v>0.5</v>
      </c>
      <c r="DL36" s="17">
        <v>0.7</v>
      </c>
      <c r="DM36" s="17"/>
      <c r="DN36" s="17">
        <v>-0.9</v>
      </c>
      <c r="DO36" s="17">
        <v>-2.2999999999999998</v>
      </c>
      <c r="DP36" s="17">
        <v>-3.3</v>
      </c>
      <c r="DQ36" s="17">
        <v>-2.5</v>
      </c>
      <c r="DR36" s="17">
        <v>-4.0999999999999996</v>
      </c>
      <c r="DS36" s="17">
        <v>-0.1</v>
      </c>
      <c r="DT36" s="17">
        <v>0.6</v>
      </c>
      <c r="DU36" s="17">
        <v>0.2</v>
      </c>
      <c r="DV36" s="17"/>
      <c r="DW36" s="17">
        <v>-2.8</v>
      </c>
      <c r="DX36" s="17">
        <v>0.3</v>
      </c>
      <c r="DY36" s="17">
        <v>0.2</v>
      </c>
      <c r="DZ36" s="17">
        <v>2</v>
      </c>
      <c r="EA36" s="17">
        <v>0.4</v>
      </c>
      <c r="EB36" s="17"/>
      <c r="EC36" s="17">
        <v>0.4</v>
      </c>
      <c r="ED36" s="17">
        <v>3.5</v>
      </c>
      <c r="EE36" s="17">
        <v>0.7</v>
      </c>
      <c r="EF36" s="17">
        <v>0</v>
      </c>
      <c r="EG36" s="17">
        <v>0</v>
      </c>
      <c r="EH36" s="17">
        <v>0</v>
      </c>
      <c r="EI36" s="17">
        <v>2.6</v>
      </c>
      <c r="EJ36" s="17">
        <v>0</v>
      </c>
      <c r="EK36" s="17">
        <v>1.5</v>
      </c>
      <c r="EL36" s="17">
        <v>0.2</v>
      </c>
      <c r="EM36" s="17">
        <v>0.2</v>
      </c>
      <c r="EN36" s="17">
        <v>0.2</v>
      </c>
      <c r="EO36" s="17">
        <v>0</v>
      </c>
      <c r="EP36" s="17">
        <v>8.5</v>
      </c>
      <c r="EQ36" s="17">
        <v>3</v>
      </c>
      <c r="ER36" s="17">
        <v>-7.3</v>
      </c>
      <c r="ES36" s="17"/>
      <c r="ET36" s="17">
        <v>0.3</v>
      </c>
      <c r="EU36" s="17"/>
      <c r="EV36" s="17">
        <v>62.2</v>
      </c>
      <c r="EW36" s="17">
        <v>1.1000000000000001</v>
      </c>
      <c r="EX36" s="17">
        <v>0.5</v>
      </c>
      <c r="EY36" s="17"/>
      <c r="EZ36" s="17"/>
      <c r="FA36" s="17">
        <v>2.8</v>
      </c>
      <c r="FB36" s="17">
        <v>1</v>
      </c>
      <c r="FC36" s="17">
        <v>1.2</v>
      </c>
      <c r="FD36" s="17">
        <v>2.1</v>
      </c>
      <c r="FE36" s="17">
        <v>10.5</v>
      </c>
      <c r="FF36" s="17">
        <v>0.1</v>
      </c>
      <c r="FG36" s="17">
        <v>0.8</v>
      </c>
      <c r="FH36" s="17">
        <v>0</v>
      </c>
      <c r="FI36" s="17">
        <v>4</v>
      </c>
      <c r="FJ36" s="17">
        <v>4.2</v>
      </c>
      <c r="FK36" s="17">
        <v>431.2</v>
      </c>
      <c r="FL36" s="15"/>
      <c r="FM36" s="17">
        <v>1.58511</v>
      </c>
      <c r="FN36" s="17">
        <v>-0.52400000000000002</v>
      </c>
      <c r="FO36" s="17">
        <v>2.8405</v>
      </c>
      <c r="FP36" s="17">
        <v>1.6</v>
      </c>
      <c r="FQ36" s="17"/>
      <c r="FR36" s="17"/>
      <c r="FS36" s="17"/>
      <c r="FT36" s="17">
        <v>2.5</v>
      </c>
      <c r="FU36" s="17">
        <v>8.0016099999999994</v>
      </c>
    </row>
    <row r="37" spans="1:177" ht="24" customHeight="1" x14ac:dyDescent="0.3">
      <c r="A37" s="16" t="s">
        <v>59</v>
      </c>
      <c r="B37" s="16" t="s">
        <v>783</v>
      </c>
      <c r="C37" s="17">
        <v>41.9</v>
      </c>
      <c r="D37" s="17">
        <v>19.899999999999999</v>
      </c>
      <c r="E37" s="17">
        <v>15.1</v>
      </c>
      <c r="F37" s="17"/>
      <c r="G37" s="17"/>
      <c r="H37" s="17">
        <v>-9.5</v>
      </c>
      <c r="I37" s="17">
        <v>4</v>
      </c>
      <c r="J37" s="17"/>
      <c r="K37" s="17"/>
      <c r="L37" s="17">
        <v>28.1</v>
      </c>
      <c r="M37" s="17">
        <v>-12</v>
      </c>
      <c r="N37" s="17">
        <v>-6.5</v>
      </c>
      <c r="O37" s="17">
        <v>11.2</v>
      </c>
      <c r="P37" s="17"/>
      <c r="Q37" s="17"/>
      <c r="R37" s="17">
        <v>-2.6</v>
      </c>
      <c r="S37" s="17">
        <v>0</v>
      </c>
      <c r="T37" s="17"/>
      <c r="U37" s="17"/>
      <c r="V37" s="17"/>
      <c r="W37" s="17"/>
      <c r="X37" s="17">
        <v>9</v>
      </c>
      <c r="Y37" s="17">
        <v>0</v>
      </c>
      <c r="Z37" s="17">
        <v>0</v>
      </c>
      <c r="AA37" s="17"/>
      <c r="AB37" s="17">
        <v>-3.4</v>
      </c>
      <c r="AC37" s="17">
        <v>3.5</v>
      </c>
      <c r="AD37" s="17">
        <v>19.8</v>
      </c>
      <c r="AE37" s="17"/>
      <c r="AF37" s="17"/>
      <c r="AG37" s="17"/>
      <c r="AH37" s="17"/>
      <c r="AI37" s="17">
        <v>12.3</v>
      </c>
      <c r="AJ37" s="17">
        <v>-7.6</v>
      </c>
      <c r="AK37" s="17"/>
      <c r="AL37" s="17"/>
      <c r="AM37" s="17"/>
      <c r="AN37" s="17">
        <v>-1.4</v>
      </c>
      <c r="AO37" s="17">
        <v>-26.5</v>
      </c>
      <c r="AP37" s="17">
        <v>4</v>
      </c>
      <c r="AQ37" s="17">
        <v>19.100000000000001</v>
      </c>
      <c r="AR37" s="17">
        <v>4.0999999999999996</v>
      </c>
      <c r="AS37" s="17">
        <v>-0.1</v>
      </c>
      <c r="AT37" s="17">
        <v>2.6</v>
      </c>
      <c r="AU37" s="17">
        <v>1.6</v>
      </c>
      <c r="AV37" s="17">
        <v>26.7</v>
      </c>
      <c r="AW37" s="17">
        <v>-13.9</v>
      </c>
      <c r="AX37" s="17">
        <v>-43.9</v>
      </c>
      <c r="AY37" s="17">
        <v>2</v>
      </c>
      <c r="AZ37" s="17">
        <v>-1.7</v>
      </c>
      <c r="BA37" s="17">
        <v>-0.2</v>
      </c>
      <c r="BB37" s="17">
        <v>-1.4</v>
      </c>
      <c r="BC37" s="17">
        <v>-0.4</v>
      </c>
      <c r="BD37" s="17">
        <v>0.4</v>
      </c>
      <c r="BE37" s="17">
        <v>0.1</v>
      </c>
      <c r="BF37" s="17">
        <v>-0.2</v>
      </c>
      <c r="BG37" s="17"/>
      <c r="BH37" s="17"/>
      <c r="BI37" s="17">
        <v>2.2999999999999998</v>
      </c>
      <c r="BJ37" s="17"/>
      <c r="BK37" s="17"/>
      <c r="BL37" s="17">
        <v>0</v>
      </c>
      <c r="BM37" s="17"/>
      <c r="BN37" s="17"/>
      <c r="BO37" s="17"/>
      <c r="BP37" s="17">
        <v>5.2</v>
      </c>
      <c r="BQ37" s="17">
        <v>0</v>
      </c>
      <c r="BR37" s="17">
        <v>0</v>
      </c>
      <c r="BS37" s="17">
        <v>0</v>
      </c>
      <c r="BT37" s="17">
        <v>27.6</v>
      </c>
      <c r="BU37" s="17"/>
      <c r="BV37" s="17"/>
      <c r="BW37" s="17"/>
      <c r="BX37" s="17"/>
      <c r="BY37" s="17"/>
      <c r="BZ37" s="17"/>
      <c r="CA37" s="17"/>
      <c r="CB37" s="17"/>
      <c r="CC37" s="17">
        <v>-0.3</v>
      </c>
      <c r="CD37" s="17">
        <v>38</v>
      </c>
      <c r="CE37" s="17">
        <v>27.7</v>
      </c>
      <c r="CF37" s="17">
        <v>3.3</v>
      </c>
      <c r="CG37" s="17">
        <v>0.9</v>
      </c>
      <c r="CH37" s="17"/>
      <c r="CI37" s="17"/>
      <c r="CJ37" s="17"/>
      <c r="CK37" s="17"/>
      <c r="CL37" s="17">
        <v>16.7</v>
      </c>
      <c r="CM37" s="17">
        <v>18.899999999999999</v>
      </c>
      <c r="CN37" s="17">
        <v>-7.5</v>
      </c>
      <c r="CO37" s="17"/>
      <c r="CP37" s="17"/>
      <c r="CQ37" s="17"/>
      <c r="CR37" s="17"/>
      <c r="CS37" s="17"/>
      <c r="CT37" s="17">
        <v>0</v>
      </c>
      <c r="CU37" s="17">
        <v>0</v>
      </c>
      <c r="CV37" s="17"/>
      <c r="CW37" s="17">
        <v>-23</v>
      </c>
      <c r="CX37" s="17">
        <v>9.1</v>
      </c>
      <c r="CY37" s="17">
        <v>0</v>
      </c>
      <c r="CZ37" s="17"/>
      <c r="DA37" s="17">
        <v>1.2</v>
      </c>
      <c r="DB37" s="17">
        <v>0</v>
      </c>
      <c r="DC37" s="17">
        <v>0</v>
      </c>
      <c r="DD37" s="17"/>
      <c r="DE37" s="17">
        <v>19.100000000000001</v>
      </c>
      <c r="DF37" s="17"/>
      <c r="DG37" s="17">
        <v>0.1</v>
      </c>
      <c r="DH37" s="17">
        <v>0.6</v>
      </c>
      <c r="DI37" s="17">
        <v>0.1</v>
      </c>
      <c r="DJ37" s="17">
        <v>0.8</v>
      </c>
      <c r="DK37" s="17">
        <v>0.4</v>
      </c>
      <c r="DL37" s="17">
        <v>0.6</v>
      </c>
      <c r="DM37" s="17"/>
      <c r="DN37" s="17">
        <v>-0.9</v>
      </c>
      <c r="DO37" s="17">
        <v>-2.2999999999999998</v>
      </c>
      <c r="DP37" s="17">
        <v>-3.7</v>
      </c>
      <c r="DQ37" s="17">
        <v>-4.0999999999999996</v>
      </c>
      <c r="DR37" s="17">
        <v>-3.7</v>
      </c>
      <c r="DS37" s="17">
        <v>-0.2</v>
      </c>
      <c r="DT37" s="17">
        <v>0.5</v>
      </c>
      <c r="DU37" s="17">
        <v>0.2</v>
      </c>
      <c r="DV37" s="17"/>
      <c r="DW37" s="17">
        <v>-2.7</v>
      </c>
      <c r="DX37" s="17">
        <v>0.3</v>
      </c>
      <c r="DY37" s="17">
        <v>-0.2</v>
      </c>
      <c r="DZ37" s="17">
        <v>1.8</v>
      </c>
      <c r="EA37" s="17">
        <v>0.3</v>
      </c>
      <c r="EB37" s="17"/>
      <c r="EC37" s="17">
        <v>5.4</v>
      </c>
      <c r="ED37" s="17">
        <v>3.5</v>
      </c>
      <c r="EE37" s="17">
        <v>-7.7</v>
      </c>
      <c r="EF37" s="17">
        <v>0</v>
      </c>
      <c r="EG37" s="17">
        <v>0</v>
      </c>
      <c r="EH37" s="17">
        <v>0</v>
      </c>
      <c r="EI37" s="17">
        <v>2.6</v>
      </c>
      <c r="EJ37" s="17">
        <v>-0.1</v>
      </c>
      <c r="EK37" s="17">
        <v>1.5</v>
      </c>
      <c r="EL37" s="17">
        <v>0.2</v>
      </c>
      <c r="EM37" s="17">
        <v>0.2</v>
      </c>
      <c r="EN37" s="17">
        <v>0.2</v>
      </c>
      <c r="EO37" s="17">
        <v>0</v>
      </c>
      <c r="EP37" s="17">
        <v>9.1</v>
      </c>
      <c r="EQ37" s="17">
        <v>2.4</v>
      </c>
      <c r="ER37" s="17">
        <v>-13.6</v>
      </c>
      <c r="ES37" s="17"/>
      <c r="ET37" s="17">
        <v>-0.2</v>
      </c>
      <c r="EU37" s="17"/>
      <c r="EV37" s="17">
        <v>62.4</v>
      </c>
      <c r="EW37" s="17">
        <v>1.1000000000000001</v>
      </c>
      <c r="EX37" s="17">
        <v>0.5</v>
      </c>
      <c r="EY37" s="17"/>
      <c r="EZ37" s="17"/>
      <c r="FA37" s="17">
        <v>2.2000000000000002</v>
      </c>
      <c r="FB37" s="17">
        <v>1</v>
      </c>
      <c r="FC37" s="17">
        <v>0.9</v>
      </c>
      <c r="FD37" s="17">
        <v>2.1</v>
      </c>
      <c r="FE37" s="17">
        <v>10.5</v>
      </c>
      <c r="FF37" s="17">
        <v>0.5</v>
      </c>
      <c r="FG37" s="17">
        <v>3.4</v>
      </c>
      <c r="FH37" s="17">
        <v>0</v>
      </c>
      <c r="FI37" s="17">
        <v>4</v>
      </c>
      <c r="FJ37" s="17">
        <v>3.8</v>
      </c>
      <c r="FK37" s="17">
        <v>317.10000000000002</v>
      </c>
      <c r="FL37" s="15"/>
      <c r="FM37" s="17">
        <v>1.48506</v>
      </c>
      <c r="FN37" s="17">
        <v>0.38300000000000001</v>
      </c>
      <c r="FO37" s="17">
        <v>2.39025</v>
      </c>
      <c r="FP37" s="17">
        <v>1.7</v>
      </c>
      <c r="FQ37" s="17"/>
      <c r="FR37" s="17"/>
      <c r="FS37" s="17"/>
      <c r="FT37" s="17">
        <v>2.5</v>
      </c>
      <c r="FU37" s="17">
        <v>8.4583100000000009</v>
      </c>
    </row>
    <row r="38" spans="1:177" ht="24" customHeight="1" x14ac:dyDescent="0.3">
      <c r="A38" s="16" t="s">
        <v>59</v>
      </c>
      <c r="B38" s="16" t="s">
        <v>784</v>
      </c>
      <c r="C38" s="17">
        <v>44.5</v>
      </c>
      <c r="D38" s="17">
        <v>27.4</v>
      </c>
      <c r="E38" s="17">
        <v>17.2</v>
      </c>
      <c r="F38" s="17"/>
      <c r="G38" s="17"/>
      <c r="H38" s="17">
        <v>-8.8000000000000007</v>
      </c>
      <c r="I38" s="17">
        <v>4.3</v>
      </c>
      <c r="J38" s="17"/>
      <c r="K38" s="17"/>
      <c r="L38" s="17">
        <v>30.9</v>
      </c>
      <c r="M38" s="17">
        <v>-6.5</v>
      </c>
      <c r="N38" s="17">
        <v>-1.1000000000000001</v>
      </c>
      <c r="O38" s="17">
        <v>11.1</v>
      </c>
      <c r="P38" s="17"/>
      <c r="Q38" s="17"/>
      <c r="R38" s="17">
        <v>-3.2</v>
      </c>
      <c r="S38" s="17">
        <v>0.3</v>
      </c>
      <c r="T38" s="17"/>
      <c r="U38" s="17"/>
      <c r="V38" s="17"/>
      <c r="W38" s="17"/>
      <c r="X38" s="17">
        <v>8.1</v>
      </c>
      <c r="Y38" s="17">
        <v>0</v>
      </c>
      <c r="Z38" s="17">
        <v>0.7</v>
      </c>
      <c r="AA38" s="17"/>
      <c r="AB38" s="17">
        <v>-3.5</v>
      </c>
      <c r="AC38" s="17">
        <v>3.5</v>
      </c>
      <c r="AD38" s="17">
        <v>19.899999999999999</v>
      </c>
      <c r="AE38" s="17"/>
      <c r="AF38" s="17"/>
      <c r="AG38" s="17"/>
      <c r="AH38" s="17"/>
      <c r="AI38" s="17">
        <v>14</v>
      </c>
      <c r="AJ38" s="17">
        <v>-8</v>
      </c>
      <c r="AK38" s="17"/>
      <c r="AL38" s="17"/>
      <c r="AM38" s="17"/>
      <c r="AN38" s="17">
        <v>-1.4</v>
      </c>
      <c r="AO38" s="17">
        <v>-26.6</v>
      </c>
      <c r="AP38" s="17">
        <v>3.7</v>
      </c>
      <c r="AQ38" s="17">
        <v>19.100000000000001</v>
      </c>
      <c r="AR38" s="17">
        <v>4.0999999999999996</v>
      </c>
      <c r="AS38" s="17">
        <v>0</v>
      </c>
      <c r="AT38" s="17">
        <v>2.6</v>
      </c>
      <c r="AU38" s="17">
        <v>1.4</v>
      </c>
      <c r="AV38" s="17">
        <v>27.3</v>
      </c>
      <c r="AW38" s="17">
        <v>-15.8</v>
      </c>
      <c r="AX38" s="17">
        <v>-45.7</v>
      </c>
      <c r="AY38" s="17">
        <v>-0.3</v>
      </c>
      <c r="AZ38" s="17">
        <v>-1.8</v>
      </c>
      <c r="BA38" s="17">
        <v>-0.2</v>
      </c>
      <c r="BB38" s="17">
        <v>0.3</v>
      </c>
      <c r="BC38" s="17">
        <v>0.5</v>
      </c>
      <c r="BD38" s="17">
        <v>0.4</v>
      </c>
      <c r="BE38" s="17">
        <v>0.1</v>
      </c>
      <c r="BF38" s="17">
        <v>4.8</v>
      </c>
      <c r="BG38" s="17"/>
      <c r="BH38" s="17"/>
      <c r="BI38" s="17">
        <v>2.2000000000000002</v>
      </c>
      <c r="BJ38" s="17"/>
      <c r="BK38" s="17"/>
      <c r="BL38" s="17">
        <v>0</v>
      </c>
      <c r="BM38" s="17"/>
      <c r="BN38" s="17"/>
      <c r="BO38" s="17"/>
      <c r="BP38" s="17">
        <v>3.2</v>
      </c>
      <c r="BQ38" s="17">
        <v>0</v>
      </c>
      <c r="BR38" s="17">
        <v>0</v>
      </c>
      <c r="BS38" s="17">
        <v>0</v>
      </c>
      <c r="BT38" s="17">
        <v>24.5</v>
      </c>
      <c r="BU38" s="17"/>
      <c r="BV38" s="17"/>
      <c r="BW38" s="17"/>
      <c r="BX38" s="17"/>
      <c r="BY38" s="17"/>
      <c r="BZ38" s="17"/>
      <c r="CA38" s="17"/>
      <c r="CB38" s="17"/>
      <c r="CC38" s="17">
        <v>-0.4</v>
      </c>
      <c r="CD38" s="17">
        <v>39.1</v>
      </c>
      <c r="CE38" s="17">
        <v>27.5</v>
      </c>
      <c r="CF38" s="17">
        <v>3.4</v>
      </c>
      <c r="CG38" s="17">
        <v>0.9</v>
      </c>
      <c r="CH38" s="17"/>
      <c r="CI38" s="17"/>
      <c r="CJ38" s="17"/>
      <c r="CK38" s="17"/>
      <c r="CL38" s="17">
        <v>14.6</v>
      </c>
      <c r="CM38" s="17">
        <v>16.8</v>
      </c>
      <c r="CN38" s="17">
        <v>-10.4</v>
      </c>
      <c r="CO38" s="17"/>
      <c r="CP38" s="17"/>
      <c r="CQ38" s="17"/>
      <c r="CR38" s="17"/>
      <c r="CS38" s="17"/>
      <c r="CT38" s="17">
        <v>0</v>
      </c>
      <c r="CU38" s="17">
        <v>0</v>
      </c>
      <c r="CV38" s="17"/>
      <c r="CW38" s="17">
        <v>-23.5</v>
      </c>
      <c r="CX38" s="17">
        <v>9.8000000000000007</v>
      </c>
      <c r="CY38" s="17">
        <v>0</v>
      </c>
      <c r="CZ38" s="17"/>
      <c r="DA38" s="17">
        <v>1.2</v>
      </c>
      <c r="DB38" s="17">
        <v>0</v>
      </c>
      <c r="DC38" s="17">
        <v>0</v>
      </c>
      <c r="DD38" s="17"/>
      <c r="DE38" s="17">
        <v>19.8</v>
      </c>
      <c r="DF38" s="17"/>
      <c r="DG38" s="17">
        <v>0.1</v>
      </c>
      <c r="DH38" s="17">
        <v>0.6</v>
      </c>
      <c r="DI38" s="17">
        <v>0.2</v>
      </c>
      <c r="DJ38" s="17">
        <v>0.4</v>
      </c>
      <c r="DK38" s="17">
        <v>0.4</v>
      </c>
      <c r="DL38" s="17">
        <v>0.6</v>
      </c>
      <c r="DM38" s="17"/>
      <c r="DN38" s="17">
        <v>-0.9</v>
      </c>
      <c r="DO38" s="17">
        <v>-2.2000000000000002</v>
      </c>
      <c r="DP38" s="17">
        <v>-4.5</v>
      </c>
      <c r="DQ38" s="17">
        <v>-5.6</v>
      </c>
      <c r="DR38" s="17">
        <v>-3.7</v>
      </c>
      <c r="DS38" s="17">
        <v>0</v>
      </c>
      <c r="DT38" s="17">
        <v>0.6</v>
      </c>
      <c r="DU38" s="17">
        <v>0.2</v>
      </c>
      <c r="DV38" s="17"/>
      <c r="DW38" s="17">
        <v>-2.8</v>
      </c>
      <c r="DX38" s="17">
        <v>0.5</v>
      </c>
      <c r="DY38" s="17">
        <v>-0.2</v>
      </c>
      <c r="DZ38" s="17">
        <v>1.7</v>
      </c>
      <c r="EA38" s="17">
        <v>0.4</v>
      </c>
      <c r="EB38" s="17"/>
      <c r="EC38" s="17">
        <v>12.2</v>
      </c>
      <c r="ED38" s="17">
        <v>3.6</v>
      </c>
      <c r="EE38" s="17">
        <v>-5.9</v>
      </c>
      <c r="EF38" s="17">
        <v>0</v>
      </c>
      <c r="EG38" s="17">
        <v>0</v>
      </c>
      <c r="EH38" s="17">
        <v>0</v>
      </c>
      <c r="EI38" s="17">
        <v>2.6</v>
      </c>
      <c r="EJ38" s="17">
        <v>-0.1</v>
      </c>
      <c r="EK38" s="17">
        <v>1.4</v>
      </c>
      <c r="EL38" s="17">
        <v>0.2</v>
      </c>
      <c r="EM38" s="17">
        <v>0.2</v>
      </c>
      <c r="EN38" s="17">
        <v>0.2</v>
      </c>
      <c r="EO38" s="17">
        <v>0</v>
      </c>
      <c r="EP38" s="17">
        <v>8.5</v>
      </c>
      <c r="EQ38" s="17">
        <v>2.2000000000000002</v>
      </c>
      <c r="ER38" s="17">
        <v>-7.4</v>
      </c>
      <c r="ES38" s="17"/>
      <c r="ET38" s="17">
        <v>-3.1</v>
      </c>
      <c r="EU38" s="17"/>
      <c r="EV38" s="17">
        <v>62.2</v>
      </c>
      <c r="EW38" s="17">
        <v>1.1000000000000001</v>
      </c>
      <c r="EX38" s="17">
        <v>0.5</v>
      </c>
      <c r="EY38" s="17"/>
      <c r="EZ38" s="17"/>
      <c r="FA38" s="17">
        <v>1.7</v>
      </c>
      <c r="FB38" s="17">
        <v>1</v>
      </c>
      <c r="FC38" s="17">
        <v>1.1000000000000001</v>
      </c>
      <c r="FD38" s="17">
        <v>1.9</v>
      </c>
      <c r="FE38" s="17">
        <v>10.5</v>
      </c>
      <c r="FF38" s="17">
        <v>0.4</v>
      </c>
      <c r="FG38" s="17">
        <v>1.6</v>
      </c>
      <c r="FH38" s="17">
        <v>0</v>
      </c>
      <c r="FI38" s="17">
        <v>3.3</v>
      </c>
      <c r="FJ38" s="17">
        <v>4.3</v>
      </c>
      <c r="FK38" s="17">
        <v>342</v>
      </c>
      <c r="FL38" s="15"/>
      <c r="FM38" s="17">
        <v>1.42048</v>
      </c>
      <c r="FN38" s="17">
        <v>0.93200000000000005</v>
      </c>
      <c r="FO38" s="17">
        <v>2.2706200000000001</v>
      </c>
      <c r="FP38" s="17">
        <v>1.7</v>
      </c>
      <c r="FQ38" s="17"/>
      <c r="FR38" s="17"/>
      <c r="FS38" s="17"/>
      <c r="FT38" s="17">
        <v>2.5</v>
      </c>
      <c r="FU38" s="17">
        <v>8.8231000000000002</v>
      </c>
    </row>
    <row r="39" spans="1:177" ht="24" customHeight="1" x14ac:dyDescent="0.3">
      <c r="A39" s="16" t="s">
        <v>59</v>
      </c>
      <c r="B39" s="16" t="s">
        <v>785</v>
      </c>
      <c r="C39" s="17">
        <v>42.7</v>
      </c>
      <c r="D39" s="17">
        <v>37.1</v>
      </c>
      <c r="E39" s="17">
        <v>17.2</v>
      </c>
      <c r="F39" s="17"/>
      <c r="G39" s="17"/>
      <c r="H39" s="17">
        <v>-8.3000000000000007</v>
      </c>
      <c r="I39" s="17">
        <v>7</v>
      </c>
      <c r="J39" s="17"/>
      <c r="K39" s="17"/>
      <c r="L39" s="17">
        <v>35.1</v>
      </c>
      <c r="M39" s="17">
        <v>-6.7</v>
      </c>
      <c r="N39" s="17">
        <v>-1.9</v>
      </c>
      <c r="O39" s="17">
        <v>18.3</v>
      </c>
      <c r="P39" s="17"/>
      <c r="Q39" s="17"/>
      <c r="R39" s="17">
        <v>-0.9</v>
      </c>
      <c r="S39" s="17">
        <v>-0.1</v>
      </c>
      <c r="T39" s="17"/>
      <c r="U39" s="17"/>
      <c r="V39" s="17"/>
      <c r="W39" s="17"/>
      <c r="X39" s="17">
        <v>8.9</v>
      </c>
      <c r="Y39" s="17">
        <v>0.3</v>
      </c>
      <c r="Z39" s="17">
        <v>0.5</v>
      </c>
      <c r="AA39" s="17"/>
      <c r="AB39" s="17">
        <v>-3.4</v>
      </c>
      <c r="AC39" s="17">
        <v>3.4</v>
      </c>
      <c r="AD39" s="17">
        <v>20</v>
      </c>
      <c r="AE39" s="17"/>
      <c r="AF39" s="17"/>
      <c r="AG39" s="17"/>
      <c r="AH39" s="17"/>
      <c r="AI39" s="17">
        <v>12.7</v>
      </c>
      <c r="AJ39" s="17">
        <v>-7.6</v>
      </c>
      <c r="AK39" s="17"/>
      <c r="AL39" s="17"/>
      <c r="AM39" s="17"/>
      <c r="AN39" s="17">
        <v>-0.9</v>
      </c>
      <c r="AO39" s="17">
        <v>0</v>
      </c>
      <c r="AP39" s="17">
        <v>2</v>
      </c>
      <c r="AQ39" s="17">
        <v>20.3</v>
      </c>
      <c r="AR39" s="17">
        <v>3.7</v>
      </c>
      <c r="AS39" s="17">
        <v>0</v>
      </c>
      <c r="AT39" s="17">
        <v>2.6</v>
      </c>
      <c r="AU39" s="17">
        <v>1.5</v>
      </c>
      <c r="AV39" s="17">
        <v>26.1</v>
      </c>
      <c r="AW39" s="17">
        <v>-13.5</v>
      </c>
      <c r="AX39" s="17">
        <v>-38.700000000000003</v>
      </c>
      <c r="AY39" s="17">
        <v>0.2</v>
      </c>
      <c r="AZ39" s="17">
        <v>-1.7</v>
      </c>
      <c r="BA39" s="17">
        <v>-0.1</v>
      </c>
      <c r="BB39" s="17">
        <v>-3.2</v>
      </c>
      <c r="BC39" s="17">
        <v>0.5</v>
      </c>
      <c r="BD39" s="17">
        <v>0.4</v>
      </c>
      <c r="BE39" s="17">
        <v>0.1</v>
      </c>
      <c r="BF39" s="17">
        <v>-1.4</v>
      </c>
      <c r="BG39" s="17"/>
      <c r="BH39" s="17"/>
      <c r="BI39" s="17">
        <v>3.3</v>
      </c>
      <c r="BJ39" s="17"/>
      <c r="BK39" s="17"/>
      <c r="BL39" s="17">
        <v>0</v>
      </c>
      <c r="BM39" s="17"/>
      <c r="BN39" s="17"/>
      <c r="BO39" s="17"/>
      <c r="BP39" s="17">
        <v>7.6</v>
      </c>
      <c r="BQ39" s="17">
        <v>0</v>
      </c>
      <c r="BR39" s="17">
        <v>0</v>
      </c>
      <c r="BS39" s="17">
        <v>0</v>
      </c>
      <c r="BT39" s="17">
        <v>31</v>
      </c>
      <c r="BU39" s="17"/>
      <c r="BV39" s="17"/>
      <c r="BW39" s="17"/>
      <c r="BX39" s="17"/>
      <c r="BY39" s="17"/>
      <c r="BZ39" s="17"/>
      <c r="CA39" s="17"/>
      <c r="CB39" s="17"/>
      <c r="CC39" s="17">
        <v>-0.1</v>
      </c>
      <c r="CD39" s="17">
        <v>38.5</v>
      </c>
      <c r="CE39" s="17">
        <v>29.9</v>
      </c>
      <c r="CF39" s="17">
        <v>4.5999999999999996</v>
      </c>
      <c r="CG39" s="17">
        <v>0.9</v>
      </c>
      <c r="CH39" s="17"/>
      <c r="CI39" s="17"/>
      <c r="CJ39" s="17"/>
      <c r="CK39" s="17"/>
      <c r="CL39" s="17">
        <v>17.7</v>
      </c>
      <c r="CM39" s="17">
        <v>20.100000000000001</v>
      </c>
      <c r="CN39" s="17">
        <v>-6.4</v>
      </c>
      <c r="CO39" s="17"/>
      <c r="CP39" s="17"/>
      <c r="CQ39" s="17"/>
      <c r="CR39" s="17"/>
      <c r="CS39" s="17"/>
      <c r="CT39" s="17">
        <v>0</v>
      </c>
      <c r="CU39" s="17">
        <v>0</v>
      </c>
      <c r="CV39" s="17"/>
      <c r="CW39" s="17">
        <v>-23.4</v>
      </c>
      <c r="CX39" s="17">
        <v>9.5</v>
      </c>
      <c r="CY39" s="17">
        <v>0</v>
      </c>
      <c r="CZ39" s="17"/>
      <c r="DA39" s="17">
        <v>1.2</v>
      </c>
      <c r="DB39" s="17">
        <v>0.1</v>
      </c>
      <c r="DC39" s="17">
        <v>-0.1</v>
      </c>
      <c r="DD39" s="17"/>
      <c r="DE39" s="17">
        <v>20.6</v>
      </c>
      <c r="DF39" s="17"/>
      <c r="DG39" s="17">
        <v>0</v>
      </c>
      <c r="DH39" s="17">
        <v>0.6</v>
      </c>
      <c r="DI39" s="17">
        <v>0.2</v>
      </c>
      <c r="DJ39" s="17">
        <v>-0.1</v>
      </c>
      <c r="DK39" s="17">
        <v>0.4</v>
      </c>
      <c r="DL39" s="17">
        <v>0.6</v>
      </c>
      <c r="DM39" s="17"/>
      <c r="DN39" s="17">
        <v>-0.8</v>
      </c>
      <c r="DO39" s="17">
        <v>-2.1</v>
      </c>
      <c r="DP39" s="17">
        <v>-4.0999999999999996</v>
      </c>
      <c r="DQ39" s="17">
        <v>-5.4</v>
      </c>
      <c r="DR39" s="17">
        <v>-3.6</v>
      </c>
      <c r="DS39" s="17">
        <v>0</v>
      </c>
      <c r="DT39" s="17">
        <v>0.7</v>
      </c>
      <c r="DU39" s="17">
        <v>0.2</v>
      </c>
      <c r="DV39" s="17"/>
      <c r="DW39" s="17">
        <v>-2.8</v>
      </c>
      <c r="DX39" s="17">
        <v>0.7</v>
      </c>
      <c r="DY39" s="17">
        <v>0.3</v>
      </c>
      <c r="DZ39" s="17">
        <v>1.3</v>
      </c>
      <c r="EA39" s="17">
        <v>0.4</v>
      </c>
      <c r="EB39" s="17"/>
      <c r="EC39" s="17">
        <v>12.2</v>
      </c>
      <c r="ED39" s="17">
        <v>3.7</v>
      </c>
      <c r="EE39" s="17">
        <v>-0.9</v>
      </c>
      <c r="EF39" s="17">
        <v>0</v>
      </c>
      <c r="EG39" s="17">
        <v>0</v>
      </c>
      <c r="EH39" s="17">
        <v>0</v>
      </c>
      <c r="EI39" s="17">
        <v>2.6</v>
      </c>
      <c r="EJ39" s="17">
        <v>0</v>
      </c>
      <c r="EK39" s="17">
        <v>1.5</v>
      </c>
      <c r="EL39" s="17">
        <v>0.2</v>
      </c>
      <c r="EM39" s="17">
        <v>0.2</v>
      </c>
      <c r="EN39" s="17">
        <v>0.2</v>
      </c>
      <c r="EO39" s="17">
        <v>0</v>
      </c>
      <c r="EP39" s="17">
        <v>8.6999999999999993</v>
      </c>
      <c r="EQ39" s="17">
        <v>1.8</v>
      </c>
      <c r="ER39" s="17">
        <v>-5.8</v>
      </c>
      <c r="ES39" s="17"/>
      <c r="ET39" s="17">
        <v>-1.9</v>
      </c>
      <c r="EU39" s="17"/>
      <c r="EV39" s="17">
        <v>62.3</v>
      </c>
      <c r="EW39" s="17">
        <v>1.1000000000000001</v>
      </c>
      <c r="EX39" s="17">
        <v>0.5</v>
      </c>
      <c r="EY39" s="17"/>
      <c r="EZ39" s="17"/>
      <c r="FA39" s="17">
        <v>1.1000000000000001</v>
      </c>
      <c r="FB39" s="17">
        <v>1</v>
      </c>
      <c r="FC39" s="17">
        <v>1.2</v>
      </c>
      <c r="FD39" s="17">
        <v>1.6</v>
      </c>
      <c r="FE39" s="17">
        <v>10.5</v>
      </c>
      <c r="FF39" s="17">
        <v>0.6</v>
      </c>
      <c r="FG39" s="17">
        <v>2.6</v>
      </c>
      <c r="FH39" s="17">
        <v>0.1</v>
      </c>
      <c r="FI39" s="17">
        <v>3.2</v>
      </c>
      <c r="FJ39" s="17">
        <v>4.3</v>
      </c>
      <c r="FK39" s="17">
        <v>426.3</v>
      </c>
      <c r="FL39" s="15"/>
      <c r="FM39" s="17">
        <v>1.65255</v>
      </c>
      <c r="FN39" s="17">
        <v>0.875</v>
      </c>
      <c r="FO39" s="17">
        <v>2.91</v>
      </c>
      <c r="FP39" s="17">
        <v>1.7</v>
      </c>
      <c r="FQ39" s="17"/>
      <c r="FR39" s="17"/>
      <c r="FS39" s="17"/>
      <c r="FT39" s="17">
        <v>2.6</v>
      </c>
      <c r="FU39" s="17">
        <v>9.7375500000000006</v>
      </c>
    </row>
    <row r="40" spans="1:177" ht="24" customHeight="1" x14ac:dyDescent="0.3">
      <c r="A40" s="16" t="s">
        <v>59</v>
      </c>
      <c r="B40" s="16" t="s">
        <v>786</v>
      </c>
      <c r="C40" s="17">
        <v>38.700000000000003</v>
      </c>
      <c r="D40" s="17">
        <v>13</v>
      </c>
      <c r="E40" s="17">
        <v>14.1</v>
      </c>
      <c r="F40" s="17"/>
      <c r="G40" s="17"/>
      <c r="H40" s="17">
        <v>-11</v>
      </c>
      <c r="I40" s="17">
        <v>4.0999999999999996</v>
      </c>
      <c r="J40" s="17"/>
      <c r="K40" s="17"/>
      <c r="L40" s="17">
        <v>34.6</v>
      </c>
      <c r="M40" s="17">
        <v>-16</v>
      </c>
      <c r="N40" s="17">
        <v>-11.9</v>
      </c>
      <c r="O40" s="17">
        <v>18.100000000000001</v>
      </c>
      <c r="P40" s="17"/>
      <c r="Q40" s="17"/>
      <c r="R40" s="17">
        <v>-2.8</v>
      </c>
      <c r="S40" s="17">
        <v>-0.4</v>
      </c>
      <c r="T40" s="17"/>
      <c r="U40" s="17"/>
      <c r="V40" s="17"/>
      <c r="W40" s="17"/>
      <c r="X40" s="17">
        <v>9</v>
      </c>
      <c r="Y40" s="17">
        <v>1.1000000000000001</v>
      </c>
      <c r="Z40" s="17">
        <v>0.3</v>
      </c>
      <c r="AA40" s="17"/>
      <c r="AB40" s="17">
        <v>-3.5</v>
      </c>
      <c r="AC40" s="17">
        <v>3.3</v>
      </c>
      <c r="AD40" s="17">
        <v>19.2</v>
      </c>
      <c r="AE40" s="17"/>
      <c r="AF40" s="17"/>
      <c r="AG40" s="17"/>
      <c r="AH40" s="17"/>
      <c r="AI40" s="17">
        <v>11.3</v>
      </c>
      <c r="AJ40" s="17">
        <v>-8</v>
      </c>
      <c r="AK40" s="17"/>
      <c r="AL40" s="17"/>
      <c r="AM40" s="17"/>
      <c r="AN40" s="17">
        <v>-0.5</v>
      </c>
      <c r="AO40" s="17">
        <v>0</v>
      </c>
      <c r="AP40" s="17">
        <v>4.8</v>
      </c>
      <c r="AQ40" s="17">
        <v>21.5</v>
      </c>
      <c r="AR40" s="17">
        <v>3.7</v>
      </c>
      <c r="AS40" s="17">
        <v>0.1</v>
      </c>
      <c r="AT40" s="17">
        <v>2.6</v>
      </c>
      <c r="AU40" s="17">
        <v>0.1</v>
      </c>
      <c r="AV40" s="17">
        <v>25.6</v>
      </c>
      <c r="AW40" s="17">
        <v>-14.5</v>
      </c>
      <c r="AX40" s="17">
        <v>-39.9</v>
      </c>
      <c r="AY40" s="17">
        <v>-1.1000000000000001</v>
      </c>
      <c r="AZ40" s="17">
        <v>-1.5</v>
      </c>
      <c r="BA40" s="17">
        <v>-0.1</v>
      </c>
      <c r="BB40" s="17">
        <v>-5.4</v>
      </c>
      <c r="BC40" s="17">
        <v>-2.7</v>
      </c>
      <c r="BD40" s="17">
        <v>0.4</v>
      </c>
      <c r="BE40" s="17">
        <v>0.1</v>
      </c>
      <c r="BF40" s="17">
        <v>-8.6</v>
      </c>
      <c r="BG40" s="17"/>
      <c r="BH40" s="17"/>
      <c r="BI40" s="17">
        <v>1.3</v>
      </c>
      <c r="BJ40" s="17"/>
      <c r="BK40" s="17"/>
      <c r="BL40" s="17">
        <v>0</v>
      </c>
      <c r="BM40" s="17"/>
      <c r="BN40" s="17"/>
      <c r="BO40" s="17"/>
      <c r="BP40" s="17">
        <v>9</v>
      </c>
      <c r="BQ40" s="17">
        <v>0</v>
      </c>
      <c r="BR40" s="17">
        <v>0</v>
      </c>
      <c r="BS40" s="17">
        <v>0</v>
      </c>
      <c r="BT40" s="17">
        <v>27.8</v>
      </c>
      <c r="BU40" s="17"/>
      <c r="BV40" s="17"/>
      <c r="BW40" s="17"/>
      <c r="BX40" s="17"/>
      <c r="BY40" s="17"/>
      <c r="BZ40" s="17"/>
      <c r="CA40" s="17"/>
      <c r="CB40" s="17"/>
      <c r="CC40" s="17">
        <v>-0.2</v>
      </c>
      <c r="CD40" s="17">
        <v>39.1</v>
      </c>
      <c r="CE40" s="17">
        <v>29.8</v>
      </c>
      <c r="CF40" s="17">
        <v>4.5</v>
      </c>
      <c r="CG40" s="17">
        <v>0.6</v>
      </c>
      <c r="CH40" s="17"/>
      <c r="CI40" s="17"/>
      <c r="CJ40" s="17"/>
      <c r="CK40" s="17"/>
      <c r="CL40" s="17">
        <v>15.6</v>
      </c>
      <c r="CM40" s="17">
        <v>17.8</v>
      </c>
      <c r="CN40" s="17">
        <v>-9.9</v>
      </c>
      <c r="CO40" s="17"/>
      <c r="CP40" s="17"/>
      <c r="CQ40" s="17"/>
      <c r="CR40" s="17"/>
      <c r="CS40" s="17"/>
      <c r="CT40" s="17">
        <v>0</v>
      </c>
      <c r="CU40" s="17">
        <v>0</v>
      </c>
      <c r="CV40" s="17"/>
      <c r="CW40" s="17">
        <v>-23.9</v>
      </c>
      <c r="CX40" s="17">
        <v>9.4</v>
      </c>
      <c r="CY40" s="17">
        <v>0</v>
      </c>
      <c r="CZ40" s="17"/>
      <c r="DA40" s="17">
        <v>1.2</v>
      </c>
      <c r="DB40" s="17">
        <v>0.1</v>
      </c>
      <c r="DC40" s="17">
        <v>0</v>
      </c>
      <c r="DD40" s="17"/>
      <c r="DE40" s="17">
        <v>18</v>
      </c>
      <c r="DF40" s="17"/>
      <c r="DG40" s="17">
        <v>0</v>
      </c>
      <c r="DH40" s="17">
        <v>0.7</v>
      </c>
      <c r="DI40" s="17">
        <v>0.1</v>
      </c>
      <c r="DJ40" s="17">
        <v>0.7</v>
      </c>
      <c r="DK40" s="17">
        <v>0.4</v>
      </c>
      <c r="DL40" s="17">
        <v>0.6</v>
      </c>
      <c r="DM40" s="17"/>
      <c r="DN40" s="17">
        <v>-0.8</v>
      </c>
      <c r="DO40" s="17">
        <v>-2</v>
      </c>
      <c r="DP40" s="17">
        <v>-4.2</v>
      </c>
      <c r="DQ40" s="17">
        <v>-5.4</v>
      </c>
      <c r="DR40" s="17">
        <v>-3.6</v>
      </c>
      <c r="DS40" s="17">
        <v>0</v>
      </c>
      <c r="DT40" s="17">
        <v>0.6</v>
      </c>
      <c r="DU40" s="17">
        <v>0.2</v>
      </c>
      <c r="DV40" s="17"/>
      <c r="DW40" s="17">
        <v>-2.8</v>
      </c>
      <c r="DX40" s="17">
        <v>0.5</v>
      </c>
      <c r="DY40" s="17">
        <v>0.1</v>
      </c>
      <c r="DZ40" s="17">
        <v>1.1000000000000001</v>
      </c>
      <c r="EA40" s="17">
        <v>0.4</v>
      </c>
      <c r="EB40" s="17"/>
      <c r="EC40" s="17">
        <v>13.3</v>
      </c>
      <c r="ED40" s="17">
        <v>3.1</v>
      </c>
      <c r="EE40" s="17">
        <v>-6.2</v>
      </c>
      <c r="EF40" s="17">
        <v>0</v>
      </c>
      <c r="EG40" s="17">
        <v>0</v>
      </c>
      <c r="EH40" s="17">
        <v>0</v>
      </c>
      <c r="EI40" s="17">
        <v>2.6</v>
      </c>
      <c r="EJ40" s="17">
        <v>0</v>
      </c>
      <c r="EK40" s="17">
        <v>1.5</v>
      </c>
      <c r="EL40" s="17">
        <v>0.2</v>
      </c>
      <c r="EM40" s="17">
        <v>0.2</v>
      </c>
      <c r="EN40" s="17">
        <v>0.2</v>
      </c>
      <c r="EO40" s="17">
        <v>0</v>
      </c>
      <c r="EP40" s="17">
        <v>9</v>
      </c>
      <c r="EQ40" s="17">
        <v>1.2</v>
      </c>
      <c r="ER40" s="17">
        <v>-7.4</v>
      </c>
      <c r="ES40" s="17"/>
      <c r="ET40" s="17">
        <v>-1.6</v>
      </c>
      <c r="EU40" s="17"/>
      <c r="EV40" s="17">
        <v>62.8</v>
      </c>
      <c r="EW40" s="17">
        <v>1.1000000000000001</v>
      </c>
      <c r="EX40" s="17">
        <v>0.5</v>
      </c>
      <c r="EY40" s="17"/>
      <c r="EZ40" s="17"/>
      <c r="FA40" s="17">
        <v>0.9</v>
      </c>
      <c r="FB40" s="17">
        <v>1</v>
      </c>
      <c r="FC40" s="17">
        <v>1.2</v>
      </c>
      <c r="FD40" s="17">
        <v>1.9</v>
      </c>
      <c r="FE40" s="17">
        <v>9.9</v>
      </c>
      <c r="FF40" s="17">
        <v>0</v>
      </c>
      <c r="FG40" s="17">
        <v>0.1</v>
      </c>
      <c r="FH40" s="17">
        <v>0.1</v>
      </c>
      <c r="FI40" s="17">
        <v>3.5</v>
      </c>
      <c r="FJ40" s="17">
        <v>4.2</v>
      </c>
      <c r="FK40" s="17">
        <v>327.9</v>
      </c>
      <c r="FL40" s="15"/>
      <c r="FM40" s="17">
        <v>1.7008000000000001</v>
      </c>
      <c r="FN40" s="17">
        <v>0.89600000000000002</v>
      </c>
      <c r="FO40" s="17">
        <v>2.8137500000000002</v>
      </c>
      <c r="FP40" s="17">
        <v>1.8</v>
      </c>
      <c r="FQ40" s="17"/>
      <c r="FR40" s="17"/>
      <c r="FS40" s="17"/>
      <c r="FT40" s="17">
        <v>2.5</v>
      </c>
      <c r="FU40" s="17">
        <v>9.7105499999999996</v>
      </c>
    </row>
    <row r="41" spans="1:177" ht="24" customHeight="1" x14ac:dyDescent="0.3">
      <c r="A41" s="16" t="s">
        <v>59</v>
      </c>
      <c r="B41" s="16" t="s">
        <v>787</v>
      </c>
      <c r="C41" s="17">
        <v>43.5</v>
      </c>
      <c r="D41" s="17">
        <v>17.100000000000001</v>
      </c>
      <c r="E41" s="17">
        <v>15.2</v>
      </c>
      <c r="F41" s="17"/>
      <c r="G41" s="17"/>
      <c r="H41" s="17">
        <v>-9.6999999999999993</v>
      </c>
      <c r="I41" s="17">
        <v>8.6</v>
      </c>
      <c r="J41" s="17"/>
      <c r="K41" s="17"/>
      <c r="L41" s="17">
        <v>25.1</v>
      </c>
      <c r="M41" s="17">
        <v>-12.4</v>
      </c>
      <c r="N41" s="17">
        <v>-7.2</v>
      </c>
      <c r="O41" s="17">
        <v>7.6</v>
      </c>
      <c r="P41" s="17"/>
      <c r="Q41" s="17"/>
      <c r="R41" s="17">
        <v>-3.9</v>
      </c>
      <c r="S41" s="17">
        <v>0.2</v>
      </c>
      <c r="T41" s="17"/>
      <c r="U41" s="17"/>
      <c r="V41" s="17"/>
      <c r="W41" s="17"/>
      <c r="X41" s="17">
        <v>8.6</v>
      </c>
      <c r="Y41" s="17">
        <v>0.8</v>
      </c>
      <c r="Z41" s="17">
        <v>0.2</v>
      </c>
      <c r="AA41" s="17"/>
      <c r="AB41" s="17">
        <v>-3.4</v>
      </c>
      <c r="AC41" s="17">
        <v>3.5</v>
      </c>
      <c r="AD41" s="17">
        <v>19.399999999999999</v>
      </c>
      <c r="AE41" s="17"/>
      <c r="AF41" s="17"/>
      <c r="AG41" s="17"/>
      <c r="AH41" s="17"/>
      <c r="AI41" s="17">
        <v>14.5</v>
      </c>
      <c r="AJ41" s="17">
        <v>-9.1999999999999993</v>
      </c>
      <c r="AK41" s="17"/>
      <c r="AL41" s="17"/>
      <c r="AM41" s="17"/>
      <c r="AN41" s="17">
        <v>-0.7</v>
      </c>
      <c r="AO41" s="17">
        <v>0</v>
      </c>
      <c r="AP41" s="17">
        <v>3.6</v>
      </c>
      <c r="AQ41" s="17">
        <v>19.5</v>
      </c>
      <c r="AR41" s="17">
        <v>3.6</v>
      </c>
      <c r="AS41" s="17">
        <v>0.2</v>
      </c>
      <c r="AT41" s="17">
        <v>2.6</v>
      </c>
      <c r="AU41" s="17">
        <v>0.9</v>
      </c>
      <c r="AV41" s="17">
        <v>24.9</v>
      </c>
      <c r="AW41" s="17">
        <v>-17.7</v>
      </c>
      <c r="AX41" s="17">
        <v>-42.7</v>
      </c>
      <c r="AY41" s="17">
        <v>3.1</v>
      </c>
      <c r="AZ41" s="17">
        <v>-1.7</v>
      </c>
      <c r="BA41" s="17">
        <v>-0.1</v>
      </c>
      <c r="BB41" s="17">
        <v>-2.1</v>
      </c>
      <c r="BC41" s="17">
        <v>0.1</v>
      </c>
      <c r="BD41" s="17">
        <v>0.4</v>
      </c>
      <c r="BE41" s="17">
        <v>0</v>
      </c>
      <c r="BF41" s="17">
        <v>-0.3</v>
      </c>
      <c r="BG41" s="17"/>
      <c r="BH41" s="17"/>
      <c r="BI41" s="17">
        <v>1.8</v>
      </c>
      <c r="BJ41" s="17"/>
      <c r="BK41" s="17"/>
      <c r="BL41" s="17">
        <v>0</v>
      </c>
      <c r="BM41" s="17"/>
      <c r="BN41" s="17"/>
      <c r="BO41" s="17"/>
      <c r="BP41" s="17">
        <v>4.2</v>
      </c>
      <c r="BQ41" s="17">
        <v>0</v>
      </c>
      <c r="BR41" s="17">
        <v>0</v>
      </c>
      <c r="BS41" s="17">
        <v>-0.2</v>
      </c>
      <c r="BT41" s="17">
        <v>25.3</v>
      </c>
      <c r="BU41" s="17"/>
      <c r="BV41" s="17"/>
      <c r="BW41" s="17"/>
      <c r="BX41" s="17"/>
      <c r="BY41" s="17"/>
      <c r="BZ41" s="17"/>
      <c r="CA41" s="17"/>
      <c r="CB41" s="17"/>
      <c r="CC41" s="17">
        <v>0</v>
      </c>
      <c r="CD41" s="17">
        <v>37.1</v>
      </c>
      <c r="CE41" s="17">
        <v>28.5</v>
      </c>
      <c r="CF41" s="17">
        <v>3.1</v>
      </c>
      <c r="CG41" s="17">
        <v>0.9</v>
      </c>
      <c r="CH41" s="17"/>
      <c r="CI41" s="17"/>
      <c r="CJ41" s="17"/>
      <c r="CK41" s="17"/>
      <c r="CL41" s="17">
        <v>12.4</v>
      </c>
      <c r="CM41" s="17">
        <v>14.6</v>
      </c>
      <c r="CN41" s="17">
        <v>-14.6</v>
      </c>
      <c r="CO41" s="17"/>
      <c r="CP41" s="17"/>
      <c r="CQ41" s="17"/>
      <c r="CR41" s="17"/>
      <c r="CS41" s="17"/>
      <c r="CT41" s="17">
        <v>0</v>
      </c>
      <c r="CU41" s="17">
        <v>0</v>
      </c>
      <c r="CV41" s="17"/>
      <c r="CW41" s="17">
        <v>-24.4</v>
      </c>
      <c r="CX41" s="17">
        <v>9.3000000000000007</v>
      </c>
      <c r="CY41" s="17">
        <v>0</v>
      </c>
      <c r="CZ41" s="17"/>
      <c r="DA41" s="17">
        <v>1.2</v>
      </c>
      <c r="DB41" s="17">
        <v>0</v>
      </c>
      <c r="DC41" s="17">
        <v>0</v>
      </c>
      <c r="DD41" s="17"/>
      <c r="DE41" s="17">
        <v>18.399999999999999</v>
      </c>
      <c r="DF41" s="17"/>
      <c r="DG41" s="17">
        <v>0</v>
      </c>
      <c r="DH41" s="17">
        <v>0.6</v>
      </c>
      <c r="DI41" s="17">
        <v>0.1</v>
      </c>
      <c r="DJ41" s="17">
        <v>2.5</v>
      </c>
      <c r="DK41" s="17">
        <v>0.4</v>
      </c>
      <c r="DL41" s="17">
        <v>0.6</v>
      </c>
      <c r="DM41" s="17"/>
      <c r="DN41" s="17">
        <v>-0.8</v>
      </c>
      <c r="DO41" s="17">
        <v>-2.1</v>
      </c>
      <c r="DP41" s="17">
        <v>-4.7</v>
      </c>
      <c r="DQ41" s="17">
        <v>-6.8</v>
      </c>
      <c r="DR41" s="17">
        <v>-3.5</v>
      </c>
      <c r="DS41" s="17">
        <v>0</v>
      </c>
      <c r="DT41" s="17">
        <v>0.6</v>
      </c>
      <c r="DU41" s="17">
        <v>0.2</v>
      </c>
      <c r="DV41" s="17"/>
      <c r="DW41" s="17">
        <v>-2.9</v>
      </c>
      <c r="DX41" s="17">
        <v>0.7</v>
      </c>
      <c r="DY41" s="17">
        <v>0.1</v>
      </c>
      <c r="DZ41" s="17">
        <v>1.3</v>
      </c>
      <c r="EA41" s="17">
        <v>0.4</v>
      </c>
      <c r="EB41" s="17"/>
      <c r="EC41" s="17">
        <v>15.6</v>
      </c>
      <c r="ED41" s="17">
        <v>3.1</v>
      </c>
      <c r="EE41" s="17">
        <v>-5.6</v>
      </c>
      <c r="EF41" s="17">
        <v>0</v>
      </c>
      <c r="EG41" s="17">
        <v>0</v>
      </c>
      <c r="EH41" s="17">
        <v>0</v>
      </c>
      <c r="EI41" s="17">
        <v>2.6</v>
      </c>
      <c r="EJ41" s="17">
        <v>0</v>
      </c>
      <c r="EK41" s="17">
        <v>1.6</v>
      </c>
      <c r="EL41" s="17">
        <v>0.2</v>
      </c>
      <c r="EM41" s="17">
        <v>0.2</v>
      </c>
      <c r="EN41" s="17">
        <v>0.2</v>
      </c>
      <c r="EO41" s="17">
        <v>0</v>
      </c>
      <c r="EP41" s="17">
        <v>8.8000000000000007</v>
      </c>
      <c r="EQ41" s="17">
        <v>0.8</v>
      </c>
      <c r="ER41" s="17">
        <v>-9.9</v>
      </c>
      <c r="ES41" s="17"/>
      <c r="ET41" s="17">
        <v>-3.3</v>
      </c>
      <c r="EU41" s="17"/>
      <c r="EV41" s="17">
        <v>63.1</v>
      </c>
      <c r="EW41" s="17">
        <v>1.1000000000000001</v>
      </c>
      <c r="EX41" s="17">
        <v>0.5</v>
      </c>
      <c r="EY41" s="17"/>
      <c r="EZ41" s="17"/>
      <c r="FA41" s="17">
        <v>0.5</v>
      </c>
      <c r="FB41" s="17">
        <v>1</v>
      </c>
      <c r="FC41" s="17">
        <v>1</v>
      </c>
      <c r="FD41" s="17">
        <v>2</v>
      </c>
      <c r="FE41" s="17">
        <v>10</v>
      </c>
      <c r="FF41" s="17">
        <v>0.1</v>
      </c>
      <c r="FG41" s="17">
        <v>2.6</v>
      </c>
      <c r="FH41" s="17">
        <v>0.8</v>
      </c>
      <c r="FI41" s="17">
        <v>3.3</v>
      </c>
      <c r="FJ41" s="17">
        <v>4.2</v>
      </c>
      <c r="FK41" s="17">
        <v>320.89999999999998</v>
      </c>
      <c r="FL41" s="15"/>
      <c r="FM41" s="17">
        <v>1.34731</v>
      </c>
      <c r="FN41" s="17">
        <v>-1.171</v>
      </c>
      <c r="FO41" s="17">
        <v>2.7685</v>
      </c>
      <c r="FP41" s="17">
        <v>1.6</v>
      </c>
      <c r="FQ41" s="17"/>
      <c r="FR41" s="17"/>
      <c r="FS41" s="17"/>
      <c r="FT41" s="17">
        <v>2.5</v>
      </c>
      <c r="FU41" s="17">
        <v>7.04481</v>
      </c>
    </row>
    <row r="42" spans="1:177" ht="24" customHeight="1" x14ac:dyDescent="0.3">
      <c r="A42" s="18" t="s">
        <v>59</v>
      </c>
      <c r="B42" s="18" t="s">
        <v>788</v>
      </c>
      <c r="C42" s="19">
        <v>42.5</v>
      </c>
      <c r="D42" s="19">
        <v>14.3</v>
      </c>
      <c r="E42" s="19">
        <v>14.2</v>
      </c>
      <c r="F42" s="19"/>
      <c r="G42" s="19"/>
      <c r="H42" s="19">
        <v>-12.2</v>
      </c>
      <c r="I42" s="19">
        <v>-5.4</v>
      </c>
      <c r="J42" s="19"/>
      <c r="K42" s="19"/>
      <c r="L42" s="19">
        <v>23</v>
      </c>
      <c r="M42" s="19">
        <v>-17.3</v>
      </c>
      <c r="N42" s="19">
        <v>-12.4</v>
      </c>
      <c r="O42" s="19">
        <v>5.6</v>
      </c>
      <c r="P42" s="19"/>
      <c r="Q42" s="19"/>
      <c r="R42" s="19">
        <v>-10.199999999999999</v>
      </c>
      <c r="S42" s="19">
        <v>0</v>
      </c>
      <c r="T42" s="19"/>
      <c r="U42" s="19"/>
      <c r="V42" s="19"/>
      <c r="W42" s="19"/>
      <c r="X42" s="19">
        <v>8.6999999999999993</v>
      </c>
      <c r="Y42" s="19">
        <v>0.9</v>
      </c>
      <c r="Z42" s="19">
        <v>0.4</v>
      </c>
      <c r="AA42" s="19"/>
      <c r="AB42" s="19">
        <v>-3.5</v>
      </c>
      <c r="AC42" s="19">
        <v>3.4</v>
      </c>
      <c r="AD42" s="19">
        <v>20</v>
      </c>
      <c r="AE42" s="19"/>
      <c r="AF42" s="19"/>
      <c r="AG42" s="19"/>
      <c r="AH42" s="19"/>
      <c r="AI42" s="19">
        <v>14.5</v>
      </c>
      <c r="AJ42" s="19">
        <v>-9.8000000000000007</v>
      </c>
      <c r="AK42" s="19"/>
      <c r="AL42" s="19"/>
      <c r="AM42" s="19"/>
      <c r="AN42" s="19">
        <v>-0.7</v>
      </c>
      <c r="AO42" s="19">
        <v>0</v>
      </c>
      <c r="AP42" s="19">
        <v>2.2999999999999998</v>
      </c>
      <c r="AQ42" s="19">
        <v>19.7</v>
      </c>
      <c r="AR42" s="19">
        <v>3.8</v>
      </c>
      <c r="AS42" s="19">
        <v>-0.2</v>
      </c>
      <c r="AT42" s="19">
        <v>2.6</v>
      </c>
      <c r="AU42" s="19">
        <v>1.8</v>
      </c>
      <c r="AV42" s="19">
        <v>21.7</v>
      </c>
      <c r="AW42" s="19">
        <v>-21.5</v>
      </c>
      <c r="AX42" s="19">
        <v>-46.6</v>
      </c>
      <c r="AY42" s="19">
        <v>0.9</v>
      </c>
      <c r="AZ42" s="19">
        <v>-1.7</v>
      </c>
      <c r="BA42" s="19">
        <v>-0.1</v>
      </c>
      <c r="BB42" s="19">
        <v>-1.5</v>
      </c>
      <c r="BC42" s="19">
        <v>-1.5</v>
      </c>
      <c r="BD42" s="19">
        <v>0.4</v>
      </c>
      <c r="BE42" s="19">
        <v>0.1</v>
      </c>
      <c r="BF42" s="19">
        <v>0.1</v>
      </c>
      <c r="BG42" s="19"/>
      <c r="BH42" s="19"/>
      <c r="BI42" s="19">
        <v>0.7</v>
      </c>
      <c r="BJ42" s="19"/>
      <c r="BK42" s="19"/>
      <c r="BL42" s="19">
        <v>0</v>
      </c>
      <c r="BM42" s="19"/>
      <c r="BN42" s="19"/>
      <c r="BO42" s="19"/>
      <c r="BP42" s="19">
        <v>2.8</v>
      </c>
      <c r="BQ42" s="19">
        <v>0</v>
      </c>
      <c r="BR42" s="19">
        <v>0</v>
      </c>
      <c r="BS42" s="19">
        <v>-2.6</v>
      </c>
      <c r="BT42" s="19">
        <v>23.1</v>
      </c>
      <c r="BU42" s="19"/>
      <c r="BV42" s="19"/>
      <c r="BW42" s="19"/>
      <c r="BX42" s="19"/>
      <c r="BY42" s="19"/>
      <c r="BZ42" s="19"/>
      <c r="CA42" s="19"/>
      <c r="CB42" s="19"/>
      <c r="CC42" s="19">
        <v>-0.3</v>
      </c>
      <c r="CD42" s="19">
        <v>38</v>
      </c>
      <c r="CE42" s="19">
        <v>25.7</v>
      </c>
      <c r="CF42" s="19">
        <v>4</v>
      </c>
      <c r="CG42" s="19">
        <v>0.9</v>
      </c>
      <c r="CH42" s="19"/>
      <c r="CI42" s="19"/>
      <c r="CJ42" s="19"/>
      <c r="CK42" s="19"/>
      <c r="CL42" s="19">
        <v>8.9</v>
      </c>
      <c r="CM42" s="19">
        <v>10.8</v>
      </c>
      <c r="CN42" s="19">
        <v>-19.2</v>
      </c>
      <c r="CO42" s="19"/>
      <c r="CP42" s="19"/>
      <c r="CQ42" s="19"/>
      <c r="CR42" s="19"/>
      <c r="CS42" s="19"/>
      <c r="CT42" s="19">
        <v>0</v>
      </c>
      <c r="CU42" s="19">
        <v>0</v>
      </c>
      <c r="CV42" s="19"/>
      <c r="CW42" s="19">
        <v>-24.5</v>
      </c>
      <c r="CX42" s="19">
        <v>9.3000000000000007</v>
      </c>
      <c r="CY42" s="19">
        <v>0</v>
      </c>
      <c r="CZ42" s="19"/>
      <c r="DA42" s="19">
        <v>1.2</v>
      </c>
      <c r="DB42" s="19">
        <v>0</v>
      </c>
      <c r="DC42" s="19">
        <v>0</v>
      </c>
      <c r="DD42" s="19"/>
      <c r="DE42" s="19">
        <v>16.7</v>
      </c>
      <c r="DF42" s="19"/>
      <c r="DG42" s="19">
        <v>0</v>
      </c>
      <c r="DH42" s="19">
        <v>0.6</v>
      </c>
      <c r="DI42" s="19">
        <v>0</v>
      </c>
      <c r="DJ42" s="19">
        <v>0</v>
      </c>
      <c r="DK42" s="19">
        <v>0.4</v>
      </c>
      <c r="DL42" s="19">
        <v>0.6</v>
      </c>
      <c r="DM42" s="19"/>
      <c r="DN42" s="19">
        <v>-0.7</v>
      </c>
      <c r="DO42" s="19">
        <v>-1.7</v>
      </c>
      <c r="DP42" s="19">
        <v>-4.9000000000000004</v>
      </c>
      <c r="DQ42" s="19">
        <v>-7.1</v>
      </c>
      <c r="DR42" s="19">
        <v>-2.6</v>
      </c>
      <c r="DS42" s="19">
        <v>-0.2</v>
      </c>
      <c r="DT42" s="19">
        <v>0.6</v>
      </c>
      <c r="DU42" s="19">
        <v>0.2</v>
      </c>
      <c r="DV42" s="19"/>
      <c r="DW42" s="19">
        <v>-2.8</v>
      </c>
      <c r="DX42" s="19">
        <v>0.7</v>
      </c>
      <c r="DY42" s="19">
        <v>0.1</v>
      </c>
      <c r="DZ42" s="19">
        <v>1.1000000000000001</v>
      </c>
      <c r="EA42" s="19">
        <v>0.3</v>
      </c>
      <c r="EB42" s="19"/>
      <c r="EC42" s="19">
        <v>15</v>
      </c>
      <c r="ED42" s="19">
        <v>2</v>
      </c>
      <c r="EE42" s="19">
        <v>-6.3</v>
      </c>
      <c r="EF42" s="19">
        <v>0</v>
      </c>
      <c r="EG42" s="19">
        <v>0</v>
      </c>
      <c r="EH42" s="19">
        <v>0</v>
      </c>
      <c r="EI42" s="19">
        <v>2.6</v>
      </c>
      <c r="EJ42" s="19">
        <v>0</v>
      </c>
      <c r="EK42" s="19">
        <v>1.7</v>
      </c>
      <c r="EL42" s="19">
        <v>0.2</v>
      </c>
      <c r="EM42" s="19">
        <v>0.2</v>
      </c>
      <c r="EN42" s="19">
        <v>0.2</v>
      </c>
      <c r="EO42" s="19">
        <v>0</v>
      </c>
      <c r="EP42" s="19">
        <v>8.6999999999999993</v>
      </c>
      <c r="EQ42" s="19">
        <v>0.2</v>
      </c>
      <c r="ER42" s="19">
        <v>-9.6</v>
      </c>
      <c r="ES42" s="19"/>
      <c r="ET42" s="19">
        <v>-3.4</v>
      </c>
      <c r="EU42" s="19"/>
      <c r="EV42" s="19">
        <v>63.6</v>
      </c>
      <c r="EW42" s="19">
        <v>1.1000000000000001</v>
      </c>
      <c r="EX42" s="19">
        <v>0.5</v>
      </c>
      <c r="EY42" s="19"/>
      <c r="EZ42" s="19"/>
      <c r="FA42" s="19">
        <v>0</v>
      </c>
      <c r="FB42" s="19">
        <v>1</v>
      </c>
      <c r="FC42" s="19">
        <v>1</v>
      </c>
      <c r="FD42" s="19">
        <v>2</v>
      </c>
      <c r="FE42" s="19">
        <v>9</v>
      </c>
      <c r="FF42" s="19">
        <v>0</v>
      </c>
      <c r="FG42" s="19">
        <v>1.9</v>
      </c>
      <c r="FH42" s="19">
        <v>0.7</v>
      </c>
      <c r="FI42" s="19">
        <v>4</v>
      </c>
      <c r="FJ42" s="19">
        <v>4.3</v>
      </c>
      <c r="FK42" s="19">
        <v>237</v>
      </c>
      <c r="FL42" s="15"/>
      <c r="FM42" s="19">
        <v>1.6150100000000001</v>
      </c>
      <c r="FN42" s="19">
        <v>-0.70099999999999996</v>
      </c>
      <c r="FO42" s="19">
        <v>2.6527500000000002</v>
      </c>
      <c r="FP42" s="19">
        <v>1.7</v>
      </c>
      <c r="FQ42" s="19"/>
      <c r="FR42" s="19"/>
      <c r="FS42" s="19"/>
      <c r="FT42" s="19">
        <v>2.5</v>
      </c>
      <c r="FU42" s="19">
        <v>7.7667599999999997</v>
      </c>
    </row>
    <row r="43" spans="1:177" ht="24" customHeight="1" x14ac:dyDescent="0.3">
      <c r="A43" s="13" t="s">
        <v>59</v>
      </c>
      <c r="B43" s="13" t="s">
        <v>789</v>
      </c>
      <c r="C43" s="14">
        <v>44.1</v>
      </c>
      <c r="D43" s="14">
        <v>19.7</v>
      </c>
      <c r="E43" s="14">
        <v>15.2</v>
      </c>
      <c r="F43" s="14"/>
      <c r="G43" s="14"/>
      <c r="H43" s="14">
        <v>-10.199999999999999</v>
      </c>
      <c r="I43" s="14">
        <v>5.9</v>
      </c>
      <c r="J43" s="14"/>
      <c r="K43" s="14"/>
      <c r="L43" s="14">
        <v>24.3</v>
      </c>
      <c r="M43" s="14">
        <v>-17.600000000000001</v>
      </c>
      <c r="N43" s="14">
        <v>-12.9</v>
      </c>
      <c r="O43" s="14">
        <v>4.7</v>
      </c>
      <c r="P43" s="14"/>
      <c r="Q43" s="14"/>
      <c r="R43" s="14">
        <v>-3.3</v>
      </c>
      <c r="S43" s="14">
        <v>0</v>
      </c>
      <c r="T43" s="14"/>
      <c r="U43" s="14"/>
      <c r="V43" s="14"/>
      <c r="W43" s="14"/>
      <c r="X43" s="14">
        <v>7.4</v>
      </c>
      <c r="Y43" s="14">
        <v>0.6</v>
      </c>
      <c r="Z43" s="14">
        <v>0.4</v>
      </c>
      <c r="AA43" s="14"/>
      <c r="AB43" s="14">
        <v>-3.6</v>
      </c>
      <c r="AC43" s="14">
        <v>3.1</v>
      </c>
      <c r="AD43" s="14">
        <v>19</v>
      </c>
      <c r="AE43" s="14"/>
      <c r="AF43" s="14"/>
      <c r="AG43" s="14"/>
      <c r="AH43" s="14"/>
      <c r="AI43" s="14">
        <v>14.2</v>
      </c>
      <c r="AJ43" s="14">
        <v>-10.199999999999999</v>
      </c>
      <c r="AK43" s="14"/>
      <c r="AL43" s="14"/>
      <c r="AM43" s="14"/>
      <c r="AN43" s="14">
        <v>-0.7</v>
      </c>
      <c r="AO43" s="14">
        <v>0</v>
      </c>
      <c r="AP43" s="14">
        <v>4.3</v>
      </c>
      <c r="AQ43" s="14">
        <v>19.7</v>
      </c>
      <c r="AR43" s="14">
        <v>3.9</v>
      </c>
      <c r="AS43" s="14">
        <v>0</v>
      </c>
      <c r="AT43" s="14">
        <v>2.6</v>
      </c>
      <c r="AU43" s="14">
        <v>0.9</v>
      </c>
      <c r="AV43" s="14">
        <v>22.3</v>
      </c>
      <c r="AW43" s="14">
        <v>-17.399999999999999</v>
      </c>
      <c r="AX43" s="14">
        <v>-42.5</v>
      </c>
      <c r="AY43" s="14">
        <v>1.1000000000000001</v>
      </c>
      <c r="AZ43" s="14">
        <v>-1.7</v>
      </c>
      <c r="BA43" s="14">
        <v>-0.1</v>
      </c>
      <c r="BB43" s="14">
        <v>-1.8</v>
      </c>
      <c r="BC43" s="14">
        <v>-0.6</v>
      </c>
      <c r="BD43" s="14">
        <v>0.4</v>
      </c>
      <c r="BE43" s="14">
        <v>0.1</v>
      </c>
      <c r="BF43" s="14">
        <v>-0.7</v>
      </c>
      <c r="BG43" s="14"/>
      <c r="BH43" s="14"/>
      <c r="BI43" s="14">
        <v>1.6</v>
      </c>
      <c r="BJ43" s="14"/>
      <c r="BK43" s="14"/>
      <c r="BL43" s="14">
        <v>0</v>
      </c>
      <c r="BM43" s="14"/>
      <c r="BN43" s="14"/>
      <c r="BO43" s="14"/>
      <c r="BP43" s="14">
        <v>3.7</v>
      </c>
      <c r="BQ43" s="14">
        <v>0</v>
      </c>
      <c r="BR43" s="14">
        <v>0</v>
      </c>
      <c r="BS43" s="14">
        <v>0</v>
      </c>
      <c r="BT43" s="14">
        <v>26.6</v>
      </c>
      <c r="BU43" s="14"/>
      <c r="BV43" s="14"/>
      <c r="BW43" s="14"/>
      <c r="BX43" s="14"/>
      <c r="BY43" s="14"/>
      <c r="BZ43" s="14"/>
      <c r="CA43" s="14"/>
      <c r="CB43" s="14"/>
      <c r="CC43" s="14">
        <v>-0.1</v>
      </c>
      <c r="CD43" s="14">
        <v>24.4</v>
      </c>
      <c r="CE43" s="14">
        <v>9.9</v>
      </c>
      <c r="CF43" s="14">
        <v>3.7</v>
      </c>
      <c r="CG43" s="14">
        <v>0.9</v>
      </c>
      <c r="CH43" s="14"/>
      <c r="CI43" s="14"/>
      <c r="CJ43" s="14"/>
      <c r="CK43" s="14"/>
      <c r="CL43" s="14">
        <v>11.5</v>
      </c>
      <c r="CM43" s="14">
        <v>13.9</v>
      </c>
      <c r="CN43" s="14">
        <v>-15</v>
      </c>
      <c r="CO43" s="14"/>
      <c r="CP43" s="14"/>
      <c r="CQ43" s="14"/>
      <c r="CR43" s="14"/>
      <c r="CS43" s="14"/>
      <c r="CT43" s="14">
        <v>0</v>
      </c>
      <c r="CU43" s="14">
        <v>0</v>
      </c>
      <c r="CV43" s="14"/>
      <c r="CW43" s="14">
        <v>-23.3</v>
      </c>
      <c r="CX43" s="14">
        <v>5.8</v>
      </c>
      <c r="CY43" s="14">
        <v>0</v>
      </c>
      <c r="CZ43" s="14"/>
      <c r="DA43" s="14">
        <v>1.2</v>
      </c>
      <c r="DB43" s="14">
        <v>0</v>
      </c>
      <c r="DC43" s="14">
        <v>0</v>
      </c>
      <c r="DD43" s="14"/>
      <c r="DE43" s="14">
        <v>8.6999999999999993</v>
      </c>
      <c r="DF43" s="14"/>
      <c r="DG43" s="14">
        <v>0.1</v>
      </c>
      <c r="DH43" s="14">
        <v>0.6</v>
      </c>
      <c r="DI43" s="14">
        <v>0</v>
      </c>
      <c r="DJ43" s="14">
        <v>-2.6</v>
      </c>
      <c r="DK43" s="14">
        <v>0.3</v>
      </c>
      <c r="DL43" s="14">
        <v>0.6</v>
      </c>
      <c r="DM43" s="14"/>
      <c r="DN43" s="14">
        <v>-0.6</v>
      </c>
      <c r="DO43" s="14">
        <v>-1.1000000000000001</v>
      </c>
      <c r="DP43" s="14">
        <v>-4.7</v>
      </c>
      <c r="DQ43" s="14">
        <v>-6.2</v>
      </c>
      <c r="DR43" s="14">
        <v>0</v>
      </c>
      <c r="DS43" s="14">
        <v>0</v>
      </c>
      <c r="DT43" s="14">
        <v>0.7</v>
      </c>
      <c r="DU43" s="14">
        <v>0.3</v>
      </c>
      <c r="DV43" s="14"/>
      <c r="DW43" s="14">
        <v>-2.8</v>
      </c>
      <c r="DX43" s="14">
        <v>0.6</v>
      </c>
      <c r="DY43" s="14">
        <v>0.1</v>
      </c>
      <c r="DZ43" s="14">
        <v>1.3</v>
      </c>
      <c r="EA43" s="14">
        <v>0.2</v>
      </c>
      <c r="EB43" s="14"/>
      <c r="EC43" s="14">
        <v>15.1</v>
      </c>
      <c r="ED43" s="14">
        <v>1.8</v>
      </c>
      <c r="EE43" s="14">
        <v>-6.8</v>
      </c>
      <c r="EF43" s="14">
        <v>0</v>
      </c>
      <c r="EG43" s="14">
        <v>0</v>
      </c>
      <c r="EH43" s="14">
        <v>0</v>
      </c>
      <c r="EI43" s="14">
        <v>2.6</v>
      </c>
      <c r="EJ43" s="14">
        <v>0</v>
      </c>
      <c r="EK43" s="14">
        <v>1.5</v>
      </c>
      <c r="EL43" s="14">
        <v>0.2</v>
      </c>
      <c r="EM43" s="14">
        <v>0.2</v>
      </c>
      <c r="EN43" s="14">
        <v>0.2</v>
      </c>
      <c r="EO43" s="14">
        <v>0</v>
      </c>
      <c r="EP43" s="14">
        <v>8.8000000000000007</v>
      </c>
      <c r="EQ43" s="14">
        <v>0</v>
      </c>
      <c r="ER43" s="14">
        <v>-10.4</v>
      </c>
      <c r="ES43" s="14"/>
      <c r="ET43" s="14">
        <v>-2.2000000000000002</v>
      </c>
      <c r="EU43" s="14"/>
      <c r="EV43" s="14">
        <v>55.6</v>
      </c>
      <c r="EW43" s="14">
        <v>1.1000000000000001</v>
      </c>
      <c r="EX43" s="14">
        <v>0.5</v>
      </c>
      <c r="EY43" s="14"/>
      <c r="EZ43" s="14"/>
      <c r="FA43" s="14">
        <v>0</v>
      </c>
      <c r="FB43" s="14">
        <v>1</v>
      </c>
      <c r="FC43" s="14">
        <v>0.8</v>
      </c>
      <c r="FD43" s="14">
        <v>1.9</v>
      </c>
      <c r="FE43" s="14">
        <v>8.9</v>
      </c>
      <c r="FF43" s="14">
        <v>0.6</v>
      </c>
      <c r="FG43" s="14">
        <v>2.7</v>
      </c>
      <c r="FH43" s="14">
        <v>0.1</v>
      </c>
      <c r="FI43" s="14">
        <v>3.7</v>
      </c>
      <c r="FJ43" s="14">
        <v>4.4000000000000004</v>
      </c>
      <c r="FK43" s="14">
        <v>243.2</v>
      </c>
      <c r="FL43" s="15"/>
      <c r="FM43" s="14">
        <v>1.6535500000000001</v>
      </c>
      <c r="FN43" s="14">
        <v>9.4E-2</v>
      </c>
      <c r="FO43" s="14">
        <v>2.7694999999999999</v>
      </c>
      <c r="FP43" s="14">
        <v>1.6</v>
      </c>
      <c r="FQ43" s="14"/>
      <c r="FR43" s="14"/>
      <c r="FS43" s="14"/>
      <c r="FT43" s="14">
        <v>2.5</v>
      </c>
      <c r="FU43" s="14">
        <v>8.6170500000000008</v>
      </c>
    </row>
    <row r="44" spans="1:177" ht="24" customHeight="1" x14ac:dyDescent="0.3">
      <c r="A44" s="16" t="s">
        <v>59</v>
      </c>
      <c r="B44" s="16" t="s">
        <v>790</v>
      </c>
      <c r="C44" s="17">
        <v>44.2</v>
      </c>
      <c r="D44" s="17">
        <v>25.6</v>
      </c>
      <c r="E44" s="17">
        <v>16</v>
      </c>
      <c r="F44" s="17"/>
      <c r="G44" s="17"/>
      <c r="H44" s="17">
        <v>-10.7</v>
      </c>
      <c r="I44" s="17">
        <v>6.2</v>
      </c>
      <c r="J44" s="17"/>
      <c r="K44" s="17"/>
      <c r="L44" s="17">
        <v>21.6</v>
      </c>
      <c r="M44" s="17">
        <v>-23.7</v>
      </c>
      <c r="N44" s="17">
        <v>-19.2</v>
      </c>
      <c r="O44" s="17">
        <v>2.5</v>
      </c>
      <c r="P44" s="17"/>
      <c r="Q44" s="17"/>
      <c r="R44" s="17">
        <v>14.2</v>
      </c>
      <c r="S44" s="17">
        <v>-0.1</v>
      </c>
      <c r="T44" s="17"/>
      <c r="U44" s="17"/>
      <c r="V44" s="17"/>
      <c r="W44" s="17"/>
      <c r="X44" s="17">
        <v>9.3000000000000007</v>
      </c>
      <c r="Y44" s="17">
        <v>0.9</v>
      </c>
      <c r="Z44" s="17">
        <v>0.1</v>
      </c>
      <c r="AA44" s="17"/>
      <c r="AB44" s="17">
        <v>-3.5</v>
      </c>
      <c r="AC44" s="17">
        <v>3.2</v>
      </c>
      <c r="AD44" s="17">
        <v>19.5</v>
      </c>
      <c r="AE44" s="17"/>
      <c r="AF44" s="17"/>
      <c r="AG44" s="17"/>
      <c r="AH44" s="17"/>
      <c r="AI44" s="17">
        <v>13.9</v>
      </c>
      <c r="AJ44" s="17">
        <v>-16.5</v>
      </c>
      <c r="AK44" s="17"/>
      <c r="AL44" s="17"/>
      <c r="AM44" s="17"/>
      <c r="AN44" s="17">
        <v>-0.7</v>
      </c>
      <c r="AO44" s="17">
        <v>-9.6999999999999993</v>
      </c>
      <c r="AP44" s="17">
        <v>5.0999999999999996</v>
      </c>
      <c r="AQ44" s="17">
        <v>19.7</v>
      </c>
      <c r="AR44" s="17">
        <v>4.0999999999999996</v>
      </c>
      <c r="AS44" s="17">
        <v>0</v>
      </c>
      <c r="AT44" s="17">
        <v>2.6</v>
      </c>
      <c r="AU44" s="17">
        <v>1.2</v>
      </c>
      <c r="AV44" s="17">
        <v>21.8</v>
      </c>
      <c r="AW44" s="17">
        <v>-17.5</v>
      </c>
      <c r="AX44" s="17">
        <v>-42.6</v>
      </c>
      <c r="AY44" s="17">
        <v>4.4000000000000004</v>
      </c>
      <c r="AZ44" s="17">
        <v>-1.7</v>
      </c>
      <c r="BA44" s="17">
        <v>-0.1</v>
      </c>
      <c r="BB44" s="17">
        <v>-1.7</v>
      </c>
      <c r="BC44" s="17">
        <v>-0.3</v>
      </c>
      <c r="BD44" s="17">
        <v>0.4</v>
      </c>
      <c r="BE44" s="17">
        <v>0.1</v>
      </c>
      <c r="BF44" s="17">
        <v>-4</v>
      </c>
      <c r="BG44" s="17"/>
      <c r="BH44" s="17"/>
      <c r="BI44" s="17">
        <v>2.5</v>
      </c>
      <c r="BJ44" s="17"/>
      <c r="BK44" s="17"/>
      <c r="BL44" s="17">
        <v>0</v>
      </c>
      <c r="BM44" s="17"/>
      <c r="BN44" s="17"/>
      <c r="BO44" s="17"/>
      <c r="BP44" s="17">
        <v>8.6999999999999993</v>
      </c>
      <c r="BQ44" s="17">
        <v>0</v>
      </c>
      <c r="BR44" s="17">
        <v>0</v>
      </c>
      <c r="BS44" s="17">
        <v>-0.7</v>
      </c>
      <c r="BT44" s="17">
        <v>26.2</v>
      </c>
      <c r="BU44" s="17"/>
      <c r="BV44" s="17"/>
      <c r="BW44" s="17"/>
      <c r="BX44" s="17"/>
      <c r="BY44" s="17"/>
      <c r="BZ44" s="17"/>
      <c r="CA44" s="17"/>
      <c r="CB44" s="17"/>
      <c r="CC44" s="17">
        <v>-0.1</v>
      </c>
      <c r="CD44" s="17">
        <v>24.8</v>
      </c>
      <c r="CE44" s="17">
        <v>10.7</v>
      </c>
      <c r="CF44" s="17">
        <v>3.9</v>
      </c>
      <c r="CG44" s="17">
        <v>0.9</v>
      </c>
      <c r="CH44" s="17"/>
      <c r="CI44" s="17"/>
      <c r="CJ44" s="17"/>
      <c r="CK44" s="17"/>
      <c r="CL44" s="17">
        <v>10.9</v>
      </c>
      <c r="CM44" s="17">
        <v>13.1</v>
      </c>
      <c r="CN44" s="17">
        <v>-16.100000000000001</v>
      </c>
      <c r="CO44" s="17"/>
      <c r="CP44" s="17"/>
      <c r="CQ44" s="17"/>
      <c r="CR44" s="17"/>
      <c r="CS44" s="17"/>
      <c r="CT44" s="17">
        <v>0</v>
      </c>
      <c r="CU44" s="17">
        <v>0</v>
      </c>
      <c r="CV44" s="17"/>
      <c r="CW44" s="17">
        <v>-21.3</v>
      </c>
      <c r="CX44" s="17">
        <v>1.7</v>
      </c>
      <c r="CY44" s="17">
        <v>0</v>
      </c>
      <c r="CZ44" s="17"/>
      <c r="DA44" s="17">
        <v>1.2</v>
      </c>
      <c r="DB44" s="17">
        <v>0</v>
      </c>
      <c r="DC44" s="17">
        <v>0</v>
      </c>
      <c r="DD44" s="17"/>
      <c r="DE44" s="17">
        <v>-2.5</v>
      </c>
      <c r="DF44" s="17"/>
      <c r="DG44" s="17">
        <v>0</v>
      </c>
      <c r="DH44" s="17">
        <v>0.7</v>
      </c>
      <c r="DI44" s="17">
        <v>0</v>
      </c>
      <c r="DJ44" s="17">
        <v>-0.8</v>
      </c>
      <c r="DK44" s="17">
        <v>0.3</v>
      </c>
      <c r="DL44" s="17">
        <v>0.6</v>
      </c>
      <c r="DM44" s="17"/>
      <c r="DN44" s="17">
        <v>-0.3</v>
      </c>
      <c r="DO44" s="17">
        <v>-0.2</v>
      </c>
      <c r="DP44" s="17">
        <v>-4.3</v>
      </c>
      <c r="DQ44" s="17">
        <v>-5</v>
      </c>
      <c r="DR44" s="17">
        <v>0</v>
      </c>
      <c r="DS44" s="17">
        <v>-0.1</v>
      </c>
      <c r="DT44" s="17">
        <v>0.6</v>
      </c>
      <c r="DU44" s="17">
        <v>0.3</v>
      </c>
      <c r="DV44" s="17"/>
      <c r="DW44" s="17">
        <v>-2.7</v>
      </c>
      <c r="DX44" s="17">
        <v>0.5</v>
      </c>
      <c r="DY44" s="17">
        <v>0.1</v>
      </c>
      <c r="DZ44" s="17">
        <v>1.3</v>
      </c>
      <c r="EA44" s="17">
        <v>0.3</v>
      </c>
      <c r="EB44" s="17"/>
      <c r="EC44" s="17">
        <v>5.2</v>
      </c>
      <c r="ED44" s="17">
        <v>0.5</v>
      </c>
      <c r="EE44" s="17">
        <v>-5.8</v>
      </c>
      <c r="EF44" s="17">
        <v>0</v>
      </c>
      <c r="EG44" s="17">
        <v>0</v>
      </c>
      <c r="EH44" s="17">
        <v>0</v>
      </c>
      <c r="EI44" s="17">
        <v>2.6</v>
      </c>
      <c r="EJ44" s="17">
        <v>0</v>
      </c>
      <c r="EK44" s="17">
        <v>1.9</v>
      </c>
      <c r="EL44" s="17">
        <v>0.2</v>
      </c>
      <c r="EM44" s="17">
        <v>0.2</v>
      </c>
      <c r="EN44" s="17">
        <v>0.2</v>
      </c>
      <c r="EO44" s="17">
        <v>0</v>
      </c>
      <c r="EP44" s="17">
        <v>9.9</v>
      </c>
      <c r="EQ44" s="17">
        <v>0</v>
      </c>
      <c r="ER44" s="17">
        <v>1.9</v>
      </c>
      <c r="ES44" s="17"/>
      <c r="ET44" s="17">
        <v>-0.4</v>
      </c>
      <c r="EU44" s="17"/>
      <c r="EV44" s="17">
        <v>33.1</v>
      </c>
      <c r="EW44" s="17">
        <v>1.1000000000000001</v>
      </c>
      <c r="EX44" s="17">
        <v>0.5</v>
      </c>
      <c r="EY44" s="17"/>
      <c r="EZ44" s="17"/>
      <c r="FA44" s="17">
        <v>0</v>
      </c>
      <c r="FB44" s="17">
        <v>0.6</v>
      </c>
      <c r="FC44" s="17">
        <v>0.8</v>
      </c>
      <c r="FD44" s="17">
        <v>2.2000000000000002</v>
      </c>
      <c r="FE44" s="17">
        <v>8.5</v>
      </c>
      <c r="FF44" s="17">
        <v>0</v>
      </c>
      <c r="FG44" s="17">
        <v>2.5</v>
      </c>
      <c r="FH44" s="17">
        <v>0</v>
      </c>
      <c r="FI44" s="17">
        <v>4</v>
      </c>
      <c r="FJ44" s="17">
        <v>4.4000000000000004</v>
      </c>
      <c r="FK44" s="17">
        <v>213.9</v>
      </c>
      <c r="FL44" s="15"/>
      <c r="FM44" s="17">
        <v>1.8202799999999999</v>
      </c>
      <c r="FN44" s="17">
        <v>-0.91200000000000003</v>
      </c>
      <c r="FO44" s="17">
        <v>2.1511200000000001</v>
      </c>
      <c r="FP44" s="17">
        <v>1.6</v>
      </c>
      <c r="FQ44" s="17"/>
      <c r="FR44" s="17"/>
      <c r="FS44" s="17"/>
      <c r="FT44" s="17">
        <v>2.6</v>
      </c>
      <c r="FU44" s="17">
        <v>7.2594000000000003</v>
      </c>
    </row>
    <row r="45" spans="1:177" ht="24" customHeight="1" x14ac:dyDescent="0.3">
      <c r="A45" s="16" t="s">
        <v>59</v>
      </c>
      <c r="B45" s="16" t="s">
        <v>791</v>
      </c>
      <c r="C45" s="17">
        <v>45.3</v>
      </c>
      <c r="D45" s="17">
        <v>49.1</v>
      </c>
      <c r="E45" s="17">
        <v>20.6</v>
      </c>
      <c r="F45" s="17"/>
      <c r="G45" s="17"/>
      <c r="H45" s="17">
        <v>-11.2</v>
      </c>
      <c r="I45" s="17">
        <v>15.1</v>
      </c>
      <c r="J45" s="17"/>
      <c r="K45" s="17"/>
      <c r="L45" s="17">
        <v>23</v>
      </c>
      <c r="M45" s="17">
        <v>-20.399999999999999</v>
      </c>
      <c r="N45" s="17">
        <v>-15.9</v>
      </c>
      <c r="O45" s="17">
        <v>4.3</v>
      </c>
      <c r="P45" s="17"/>
      <c r="Q45" s="17"/>
      <c r="R45" s="17">
        <v>56.6</v>
      </c>
      <c r="S45" s="17">
        <v>-0.1</v>
      </c>
      <c r="T45" s="17"/>
      <c r="U45" s="17"/>
      <c r="V45" s="17"/>
      <c r="W45" s="17"/>
      <c r="X45" s="17">
        <v>12.7</v>
      </c>
      <c r="Y45" s="17">
        <v>0.9</v>
      </c>
      <c r="Z45" s="17">
        <v>0.2</v>
      </c>
      <c r="AA45" s="17"/>
      <c r="AB45" s="17">
        <v>-3.4</v>
      </c>
      <c r="AC45" s="17">
        <v>3.5</v>
      </c>
      <c r="AD45" s="17">
        <v>21.4</v>
      </c>
      <c r="AE45" s="17"/>
      <c r="AF45" s="17"/>
      <c r="AG45" s="17"/>
      <c r="AH45" s="17"/>
      <c r="AI45" s="17">
        <v>15</v>
      </c>
      <c r="AJ45" s="17">
        <v>-18.3</v>
      </c>
      <c r="AK45" s="17"/>
      <c r="AL45" s="17"/>
      <c r="AM45" s="17"/>
      <c r="AN45" s="17">
        <v>-0.9</v>
      </c>
      <c r="AO45" s="17">
        <v>-12.1</v>
      </c>
      <c r="AP45" s="17">
        <v>5.4</v>
      </c>
      <c r="AQ45" s="17">
        <v>19.100000000000001</v>
      </c>
      <c r="AR45" s="17">
        <v>4.0999999999999996</v>
      </c>
      <c r="AS45" s="17">
        <v>-0.2</v>
      </c>
      <c r="AT45" s="17">
        <v>2.6</v>
      </c>
      <c r="AU45" s="17">
        <v>1.2</v>
      </c>
      <c r="AV45" s="17">
        <v>24.8</v>
      </c>
      <c r="AW45" s="17">
        <v>-14.8</v>
      </c>
      <c r="AX45" s="17">
        <v>-40</v>
      </c>
      <c r="AY45" s="17">
        <v>2.2999999999999998</v>
      </c>
      <c r="AZ45" s="17">
        <v>-1.7</v>
      </c>
      <c r="BA45" s="17">
        <v>-0.1</v>
      </c>
      <c r="BB45" s="17">
        <v>-2.1</v>
      </c>
      <c r="BC45" s="17">
        <v>-0.2</v>
      </c>
      <c r="BD45" s="17">
        <v>0.4</v>
      </c>
      <c r="BE45" s="17">
        <v>0.1</v>
      </c>
      <c r="BF45" s="17">
        <v>-0.6</v>
      </c>
      <c r="BG45" s="17"/>
      <c r="BH45" s="17"/>
      <c r="BI45" s="17">
        <v>2.9</v>
      </c>
      <c r="BJ45" s="17"/>
      <c r="BK45" s="17"/>
      <c r="BL45" s="17">
        <v>0</v>
      </c>
      <c r="BM45" s="17"/>
      <c r="BN45" s="17"/>
      <c r="BO45" s="17"/>
      <c r="BP45" s="17">
        <v>7.9</v>
      </c>
      <c r="BQ45" s="17">
        <v>0</v>
      </c>
      <c r="BR45" s="17">
        <v>0</v>
      </c>
      <c r="BS45" s="17">
        <v>0</v>
      </c>
      <c r="BT45" s="17">
        <v>24.9</v>
      </c>
      <c r="BU45" s="17"/>
      <c r="BV45" s="17"/>
      <c r="BW45" s="17"/>
      <c r="BX45" s="17"/>
      <c r="BY45" s="17"/>
      <c r="BZ45" s="17"/>
      <c r="CA45" s="17"/>
      <c r="CB45" s="17"/>
      <c r="CC45" s="17">
        <v>-0.1</v>
      </c>
      <c r="CD45" s="17">
        <v>24.6</v>
      </c>
      <c r="CE45" s="17">
        <v>10.6</v>
      </c>
      <c r="CF45" s="17">
        <v>3.6</v>
      </c>
      <c r="CG45" s="17">
        <v>0.9</v>
      </c>
      <c r="CH45" s="17"/>
      <c r="CI45" s="17"/>
      <c r="CJ45" s="17"/>
      <c r="CK45" s="17"/>
      <c r="CL45" s="17">
        <v>11.8</v>
      </c>
      <c r="CM45" s="17">
        <v>14</v>
      </c>
      <c r="CN45" s="17">
        <v>-14.6</v>
      </c>
      <c r="CO45" s="17"/>
      <c r="CP45" s="17"/>
      <c r="CQ45" s="17"/>
      <c r="CR45" s="17"/>
      <c r="CS45" s="17"/>
      <c r="CT45" s="17">
        <v>0</v>
      </c>
      <c r="CU45" s="17">
        <v>0</v>
      </c>
      <c r="CV45" s="17"/>
      <c r="CW45" s="17">
        <v>-20.7</v>
      </c>
      <c r="CX45" s="17">
        <v>0.4</v>
      </c>
      <c r="CY45" s="17">
        <v>0</v>
      </c>
      <c r="CZ45" s="17"/>
      <c r="DA45" s="17">
        <v>1.2</v>
      </c>
      <c r="DB45" s="17">
        <v>0</v>
      </c>
      <c r="DC45" s="17">
        <v>-0.1</v>
      </c>
      <c r="DD45" s="17"/>
      <c r="DE45" s="17">
        <v>-10.1</v>
      </c>
      <c r="DF45" s="17"/>
      <c r="DG45" s="17">
        <v>0</v>
      </c>
      <c r="DH45" s="17">
        <v>0.6</v>
      </c>
      <c r="DI45" s="17">
        <v>0</v>
      </c>
      <c r="DJ45" s="17">
        <v>-0.5</v>
      </c>
      <c r="DK45" s="17">
        <v>0.3</v>
      </c>
      <c r="DL45" s="17">
        <v>0.6</v>
      </c>
      <c r="DM45" s="17"/>
      <c r="DN45" s="17">
        <v>0</v>
      </c>
      <c r="DO45" s="17">
        <v>0</v>
      </c>
      <c r="DP45" s="17">
        <v>-3.5</v>
      </c>
      <c r="DQ45" s="17">
        <v>-2.7</v>
      </c>
      <c r="DR45" s="17">
        <v>0</v>
      </c>
      <c r="DS45" s="17">
        <v>0</v>
      </c>
      <c r="DT45" s="17">
        <v>0.6</v>
      </c>
      <c r="DU45" s="17">
        <v>0.3</v>
      </c>
      <c r="DV45" s="17"/>
      <c r="DW45" s="17">
        <v>-2.8</v>
      </c>
      <c r="DX45" s="17">
        <v>0.4</v>
      </c>
      <c r="DY45" s="17">
        <v>0.3</v>
      </c>
      <c r="DZ45" s="17">
        <v>1.4</v>
      </c>
      <c r="EA45" s="17">
        <v>0.2</v>
      </c>
      <c r="EB45" s="17"/>
      <c r="EC45" s="17">
        <v>9.3000000000000007</v>
      </c>
      <c r="ED45" s="17">
        <v>0</v>
      </c>
      <c r="EE45" s="17">
        <v>-8.6</v>
      </c>
      <c r="EF45" s="17">
        <v>0</v>
      </c>
      <c r="EG45" s="17">
        <v>0</v>
      </c>
      <c r="EH45" s="17">
        <v>0.4</v>
      </c>
      <c r="EI45" s="17">
        <v>2.6</v>
      </c>
      <c r="EJ45" s="17">
        <v>0</v>
      </c>
      <c r="EK45" s="17">
        <v>1.8</v>
      </c>
      <c r="EL45" s="17">
        <v>0.2</v>
      </c>
      <c r="EM45" s="17">
        <v>0.2</v>
      </c>
      <c r="EN45" s="17">
        <v>0.2</v>
      </c>
      <c r="EO45" s="17">
        <v>0</v>
      </c>
      <c r="EP45" s="17">
        <v>10.6</v>
      </c>
      <c r="EQ45" s="17">
        <v>0</v>
      </c>
      <c r="ER45" s="17">
        <v>26.9</v>
      </c>
      <c r="ES45" s="17"/>
      <c r="ET45" s="17">
        <v>3.7</v>
      </c>
      <c r="EU45" s="17"/>
      <c r="EV45" s="17">
        <v>8</v>
      </c>
      <c r="EW45" s="17">
        <v>1.1000000000000001</v>
      </c>
      <c r="EX45" s="17">
        <v>0.5</v>
      </c>
      <c r="EY45" s="17"/>
      <c r="EZ45" s="17"/>
      <c r="FA45" s="17">
        <v>0</v>
      </c>
      <c r="FB45" s="17">
        <v>0.6</v>
      </c>
      <c r="FC45" s="17">
        <v>0.7</v>
      </c>
      <c r="FD45" s="17">
        <v>1.9</v>
      </c>
      <c r="FE45" s="17">
        <v>7.6</v>
      </c>
      <c r="FF45" s="17">
        <v>0.2</v>
      </c>
      <c r="FG45" s="17">
        <v>3.4</v>
      </c>
      <c r="FH45" s="17">
        <v>0</v>
      </c>
      <c r="FI45" s="17">
        <v>3.5</v>
      </c>
      <c r="FJ45" s="17">
        <v>4.4000000000000004</v>
      </c>
      <c r="FK45" s="17">
        <v>317.3</v>
      </c>
      <c r="FL45" s="15"/>
      <c r="FM45" s="17">
        <v>1.7999099999999999</v>
      </c>
      <c r="FN45" s="17">
        <v>-3.5000000000000003E-2</v>
      </c>
      <c r="FO45" s="17">
        <v>2.0397500000000002</v>
      </c>
      <c r="FP45" s="17">
        <v>1.6</v>
      </c>
      <c r="FQ45" s="17"/>
      <c r="FR45" s="17"/>
      <c r="FS45" s="17"/>
      <c r="FT45" s="17">
        <v>2.5</v>
      </c>
      <c r="FU45" s="17">
        <v>7.9046599999999998</v>
      </c>
    </row>
    <row r="46" spans="1:177" ht="24" customHeight="1" x14ac:dyDescent="0.3">
      <c r="A46" s="16" t="s">
        <v>59</v>
      </c>
      <c r="B46" s="16" t="s">
        <v>792</v>
      </c>
      <c r="C46" s="17">
        <v>43.2</v>
      </c>
      <c r="D46" s="17">
        <v>33.799999999999997</v>
      </c>
      <c r="E46" s="17">
        <v>17.8</v>
      </c>
      <c r="F46" s="17"/>
      <c r="G46" s="17"/>
      <c r="H46" s="17">
        <v>-11.5</v>
      </c>
      <c r="I46" s="17">
        <v>5.6</v>
      </c>
      <c r="J46" s="17"/>
      <c r="K46" s="17"/>
      <c r="L46" s="17">
        <v>11.5</v>
      </c>
      <c r="M46" s="17">
        <v>-29.2</v>
      </c>
      <c r="N46" s="17">
        <v>-24.4</v>
      </c>
      <c r="O46" s="17">
        <v>-6.8</v>
      </c>
      <c r="P46" s="17"/>
      <c r="Q46" s="17"/>
      <c r="R46" s="17">
        <v>41.5</v>
      </c>
      <c r="S46" s="17">
        <v>0.1</v>
      </c>
      <c r="T46" s="17"/>
      <c r="U46" s="17"/>
      <c r="V46" s="17"/>
      <c r="W46" s="17"/>
      <c r="X46" s="17">
        <v>5.8</v>
      </c>
      <c r="Y46" s="17">
        <v>0.4</v>
      </c>
      <c r="Z46" s="17">
        <v>-0.1</v>
      </c>
      <c r="AA46" s="17"/>
      <c r="AB46" s="17">
        <v>-3.5</v>
      </c>
      <c r="AC46" s="17">
        <v>3.3</v>
      </c>
      <c r="AD46" s="17">
        <v>22.3</v>
      </c>
      <c r="AE46" s="17"/>
      <c r="AF46" s="17"/>
      <c r="AG46" s="17"/>
      <c r="AH46" s="17"/>
      <c r="AI46" s="17">
        <v>16.7</v>
      </c>
      <c r="AJ46" s="17">
        <v>-19.899999999999999</v>
      </c>
      <c r="AK46" s="17"/>
      <c r="AL46" s="17"/>
      <c r="AM46" s="17"/>
      <c r="AN46" s="17">
        <v>-0.8</v>
      </c>
      <c r="AO46" s="17">
        <v>-7.3</v>
      </c>
      <c r="AP46" s="17">
        <v>4.2</v>
      </c>
      <c r="AQ46" s="17">
        <v>19.899999999999999</v>
      </c>
      <c r="AR46" s="17">
        <v>3.7</v>
      </c>
      <c r="AS46" s="17">
        <v>-0.5</v>
      </c>
      <c r="AT46" s="17">
        <v>2.6</v>
      </c>
      <c r="AU46" s="17">
        <v>0.9</v>
      </c>
      <c r="AV46" s="17">
        <v>18</v>
      </c>
      <c r="AW46" s="17">
        <v>-25.6</v>
      </c>
      <c r="AX46" s="17">
        <v>-46</v>
      </c>
      <c r="AY46" s="17">
        <v>2.2999999999999998</v>
      </c>
      <c r="AZ46" s="17">
        <v>-1.7</v>
      </c>
      <c r="BA46" s="17">
        <v>0.2</v>
      </c>
      <c r="BB46" s="17">
        <v>-0.7</v>
      </c>
      <c r="BC46" s="17">
        <v>-0.7</v>
      </c>
      <c r="BD46" s="17">
        <v>0.5</v>
      </c>
      <c r="BE46" s="17">
        <v>0.1</v>
      </c>
      <c r="BF46" s="17">
        <v>-0.1</v>
      </c>
      <c r="BG46" s="17"/>
      <c r="BH46" s="17"/>
      <c r="BI46" s="17">
        <v>0.3</v>
      </c>
      <c r="BJ46" s="17"/>
      <c r="BK46" s="17"/>
      <c r="BL46" s="17">
        <v>0</v>
      </c>
      <c r="BM46" s="17"/>
      <c r="BN46" s="17"/>
      <c r="BO46" s="17"/>
      <c r="BP46" s="17">
        <v>5.9</v>
      </c>
      <c r="BQ46" s="17">
        <v>0</v>
      </c>
      <c r="BR46" s="17">
        <v>-0.3</v>
      </c>
      <c r="BS46" s="17">
        <v>-7.3</v>
      </c>
      <c r="BT46" s="17">
        <v>17.399999999999999</v>
      </c>
      <c r="BU46" s="17"/>
      <c r="BV46" s="17"/>
      <c r="BW46" s="17"/>
      <c r="BX46" s="17"/>
      <c r="BY46" s="17"/>
      <c r="BZ46" s="17"/>
      <c r="CA46" s="17"/>
      <c r="CB46" s="17"/>
      <c r="CC46" s="17">
        <v>-0.5</v>
      </c>
      <c r="CD46" s="17">
        <v>23.9</v>
      </c>
      <c r="CE46" s="17">
        <v>10.9</v>
      </c>
      <c r="CF46" s="17">
        <v>3.6</v>
      </c>
      <c r="CG46" s="17">
        <v>0.9</v>
      </c>
      <c r="CH46" s="17"/>
      <c r="CI46" s="17"/>
      <c r="CJ46" s="17"/>
      <c r="CK46" s="17"/>
      <c r="CL46" s="17">
        <v>0.9</v>
      </c>
      <c r="CM46" s="17">
        <v>3</v>
      </c>
      <c r="CN46" s="17">
        <v>-31.3</v>
      </c>
      <c r="CO46" s="17"/>
      <c r="CP46" s="17"/>
      <c r="CQ46" s="17"/>
      <c r="CR46" s="17"/>
      <c r="CS46" s="17"/>
      <c r="CT46" s="17">
        <v>0</v>
      </c>
      <c r="CU46" s="17">
        <v>0</v>
      </c>
      <c r="CV46" s="17"/>
      <c r="CW46" s="17">
        <v>-19</v>
      </c>
      <c r="CX46" s="17">
        <v>0</v>
      </c>
      <c r="CY46" s="17">
        <v>0</v>
      </c>
      <c r="CZ46" s="17"/>
      <c r="DA46" s="17">
        <v>1.2</v>
      </c>
      <c r="DB46" s="17">
        <v>0</v>
      </c>
      <c r="DC46" s="17">
        <v>0</v>
      </c>
      <c r="DD46" s="17"/>
      <c r="DE46" s="17">
        <v>-9.9</v>
      </c>
      <c r="DF46" s="17"/>
      <c r="DG46" s="17">
        <v>0</v>
      </c>
      <c r="DH46" s="17">
        <v>0.6</v>
      </c>
      <c r="DI46" s="17">
        <v>0</v>
      </c>
      <c r="DJ46" s="17">
        <v>0.8</v>
      </c>
      <c r="DK46" s="17">
        <v>0.3</v>
      </c>
      <c r="DL46" s="17">
        <v>0.6</v>
      </c>
      <c r="DM46" s="17"/>
      <c r="DN46" s="17">
        <v>0</v>
      </c>
      <c r="DO46" s="17">
        <v>0</v>
      </c>
      <c r="DP46" s="17">
        <v>-3.9</v>
      </c>
      <c r="DQ46" s="17">
        <v>-3.5</v>
      </c>
      <c r="DR46" s="17">
        <v>0</v>
      </c>
      <c r="DS46" s="17">
        <v>-0.1</v>
      </c>
      <c r="DT46" s="17">
        <v>0.6</v>
      </c>
      <c r="DU46" s="17">
        <v>0.3</v>
      </c>
      <c r="DV46" s="17"/>
      <c r="DW46" s="17">
        <v>-2.8</v>
      </c>
      <c r="DX46" s="17">
        <v>0.4</v>
      </c>
      <c r="DY46" s="17">
        <v>0.1</v>
      </c>
      <c r="DZ46" s="17">
        <v>1.3</v>
      </c>
      <c r="EA46" s="17">
        <v>0.1</v>
      </c>
      <c r="EB46" s="17"/>
      <c r="EC46" s="17">
        <v>13.3</v>
      </c>
      <c r="ED46" s="17">
        <v>0.3</v>
      </c>
      <c r="EE46" s="17">
        <v>-2.9</v>
      </c>
      <c r="EF46" s="17">
        <v>-1.9</v>
      </c>
      <c r="EG46" s="17">
        <v>0</v>
      </c>
      <c r="EH46" s="17">
        <v>0</v>
      </c>
      <c r="EI46" s="17">
        <v>2.6</v>
      </c>
      <c r="EJ46" s="17">
        <v>0</v>
      </c>
      <c r="EK46" s="17">
        <v>1.7</v>
      </c>
      <c r="EL46" s="17">
        <v>0.2</v>
      </c>
      <c r="EM46" s="17">
        <v>0.2</v>
      </c>
      <c r="EN46" s="17">
        <v>0.2</v>
      </c>
      <c r="EO46" s="17">
        <v>0</v>
      </c>
      <c r="EP46" s="17">
        <v>10.8</v>
      </c>
      <c r="EQ46" s="17">
        <v>0</v>
      </c>
      <c r="ER46" s="17">
        <v>27.3</v>
      </c>
      <c r="ES46" s="17"/>
      <c r="ET46" s="17">
        <v>2</v>
      </c>
      <c r="EU46" s="17"/>
      <c r="EV46" s="17">
        <v>0.4</v>
      </c>
      <c r="EW46" s="17">
        <v>1.1000000000000001</v>
      </c>
      <c r="EX46" s="17">
        <v>0.5</v>
      </c>
      <c r="EY46" s="17"/>
      <c r="EZ46" s="17"/>
      <c r="FA46" s="17">
        <v>0</v>
      </c>
      <c r="FB46" s="17">
        <v>0.6</v>
      </c>
      <c r="FC46" s="17">
        <v>0.6</v>
      </c>
      <c r="FD46" s="17">
        <v>1.7</v>
      </c>
      <c r="FE46" s="17">
        <v>6.8</v>
      </c>
      <c r="FF46" s="17">
        <v>0.5</v>
      </c>
      <c r="FG46" s="17">
        <v>1.5</v>
      </c>
      <c r="FH46" s="17">
        <v>0</v>
      </c>
      <c r="FI46" s="17">
        <v>3.7</v>
      </c>
      <c r="FJ46" s="17">
        <v>4.7</v>
      </c>
      <c r="FK46" s="17">
        <v>146</v>
      </c>
      <c r="FL46" s="15"/>
      <c r="FM46" s="17">
        <v>1.1160099999999999</v>
      </c>
      <c r="FN46" s="17">
        <v>-0.11799999999999999</v>
      </c>
      <c r="FO46" s="17">
        <v>1.91612</v>
      </c>
      <c r="FP46" s="17">
        <v>1.6</v>
      </c>
      <c r="FQ46" s="17"/>
      <c r="FR46" s="17"/>
      <c r="FS46" s="17"/>
      <c r="FT46" s="17">
        <v>1.6</v>
      </c>
      <c r="FU46" s="17">
        <v>6.1141300000000003</v>
      </c>
    </row>
    <row r="47" spans="1:177" ht="24" customHeight="1" x14ac:dyDescent="0.3">
      <c r="A47" s="16" t="s">
        <v>59</v>
      </c>
      <c r="B47" s="16" t="s">
        <v>793</v>
      </c>
      <c r="C47" s="17">
        <v>43.1</v>
      </c>
      <c r="D47" s="17">
        <v>0.4</v>
      </c>
      <c r="E47" s="17">
        <v>11.3</v>
      </c>
      <c r="F47" s="17"/>
      <c r="G47" s="17"/>
      <c r="H47" s="17">
        <v>-9</v>
      </c>
      <c r="I47" s="17">
        <v>13.6</v>
      </c>
      <c r="J47" s="17"/>
      <c r="K47" s="17"/>
      <c r="L47" s="17">
        <v>33.200000000000003</v>
      </c>
      <c r="M47" s="17">
        <v>-8</v>
      </c>
      <c r="N47" s="17">
        <v>-3.2</v>
      </c>
      <c r="O47" s="17">
        <v>19.3</v>
      </c>
      <c r="P47" s="17"/>
      <c r="Q47" s="17"/>
      <c r="R47" s="17">
        <v>79.599999999999994</v>
      </c>
      <c r="S47" s="17">
        <v>-0.1</v>
      </c>
      <c r="T47" s="17"/>
      <c r="U47" s="17"/>
      <c r="V47" s="17"/>
      <c r="W47" s="17"/>
      <c r="X47" s="17">
        <v>11.1</v>
      </c>
      <c r="Y47" s="17">
        <v>0.5</v>
      </c>
      <c r="Z47" s="17">
        <v>0</v>
      </c>
      <c r="AA47" s="17"/>
      <c r="AB47" s="17">
        <v>-3.3</v>
      </c>
      <c r="AC47" s="17">
        <v>3.9</v>
      </c>
      <c r="AD47" s="17">
        <v>24.9</v>
      </c>
      <c r="AE47" s="17"/>
      <c r="AF47" s="17"/>
      <c r="AG47" s="17"/>
      <c r="AH47" s="17"/>
      <c r="AI47" s="17">
        <v>16.399999999999999</v>
      </c>
      <c r="AJ47" s="17">
        <v>-16.600000000000001</v>
      </c>
      <c r="AK47" s="17"/>
      <c r="AL47" s="17"/>
      <c r="AM47" s="17"/>
      <c r="AN47" s="17">
        <v>-0.9</v>
      </c>
      <c r="AO47" s="17">
        <v>33.9</v>
      </c>
      <c r="AP47" s="17">
        <v>4.7</v>
      </c>
      <c r="AQ47" s="17">
        <v>19.2</v>
      </c>
      <c r="AR47" s="17">
        <v>4</v>
      </c>
      <c r="AS47" s="17">
        <v>-0.7</v>
      </c>
      <c r="AT47" s="17">
        <v>2.6</v>
      </c>
      <c r="AU47" s="17">
        <v>0.7</v>
      </c>
      <c r="AV47" s="17">
        <v>19.399999999999999</v>
      </c>
      <c r="AW47" s="17">
        <v>-12.8</v>
      </c>
      <c r="AX47" s="17">
        <v>-37.299999999999997</v>
      </c>
      <c r="AY47" s="17">
        <v>6.4</v>
      </c>
      <c r="AZ47" s="17">
        <v>-1.1000000000000001</v>
      </c>
      <c r="BA47" s="17">
        <v>0.5</v>
      </c>
      <c r="BB47" s="17">
        <v>-0.8</v>
      </c>
      <c r="BC47" s="17">
        <v>-0.4</v>
      </c>
      <c r="BD47" s="17">
        <v>0.5</v>
      </c>
      <c r="BE47" s="17">
        <v>0.1</v>
      </c>
      <c r="BF47" s="17">
        <v>-3.2</v>
      </c>
      <c r="BG47" s="17"/>
      <c r="BH47" s="17"/>
      <c r="BI47" s="17">
        <v>7.2</v>
      </c>
      <c r="BJ47" s="17"/>
      <c r="BK47" s="17"/>
      <c r="BL47" s="17">
        <v>0</v>
      </c>
      <c r="BM47" s="17"/>
      <c r="BN47" s="17"/>
      <c r="BO47" s="17"/>
      <c r="BP47" s="17">
        <v>23.8</v>
      </c>
      <c r="BQ47" s="17">
        <v>0</v>
      </c>
      <c r="BR47" s="17">
        <v>0</v>
      </c>
      <c r="BS47" s="17">
        <v>0</v>
      </c>
      <c r="BT47" s="17">
        <v>29.9</v>
      </c>
      <c r="BU47" s="17"/>
      <c r="BV47" s="17"/>
      <c r="BW47" s="17"/>
      <c r="BX47" s="17"/>
      <c r="BY47" s="17"/>
      <c r="BZ47" s="17"/>
      <c r="CA47" s="17"/>
      <c r="CB47" s="17"/>
      <c r="CC47" s="17">
        <v>-0.2</v>
      </c>
      <c r="CD47" s="17">
        <v>25.5</v>
      </c>
      <c r="CE47" s="17">
        <v>52.2</v>
      </c>
      <c r="CF47" s="17">
        <v>3.5</v>
      </c>
      <c r="CG47" s="17">
        <v>0.9</v>
      </c>
      <c r="CH47" s="17"/>
      <c r="CI47" s="17"/>
      <c r="CJ47" s="17"/>
      <c r="CK47" s="17"/>
      <c r="CL47" s="17">
        <v>17.600000000000001</v>
      </c>
      <c r="CM47" s="17">
        <v>19.8</v>
      </c>
      <c r="CN47" s="17">
        <v>-6.3</v>
      </c>
      <c r="CO47" s="17"/>
      <c r="CP47" s="17"/>
      <c r="CQ47" s="17"/>
      <c r="CR47" s="17"/>
      <c r="CS47" s="17"/>
      <c r="CT47" s="17">
        <v>0</v>
      </c>
      <c r="CU47" s="17">
        <v>0</v>
      </c>
      <c r="CV47" s="17"/>
      <c r="CW47" s="17">
        <v>-18.7</v>
      </c>
      <c r="CX47" s="17">
        <v>0</v>
      </c>
      <c r="CY47" s="17">
        <v>0</v>
      </c>
      <c r="CZ47" s="17"/>
      <c r="DA47" s="17">
        <v>1.2</v>
      </c>
      <c r="DB47" s="17">
        <v>0</v>
      </c>
      <c r="DC47" s="17">
        <v>-0.1</v>
      </c>
      <c r="DD47" s="17"/>
      <c r="DE47" s="17">
        <v>-10.3</v>
      </c>
      <c r="DF47" s="17"/>
      <c r="DG47" s="17">
        <v>0.1</v>
      </c>
      <c r="DH47" s="17">
        <v>0.6</v>
      </c>
      <c r="DI47" s="17">
        <v>0</v>
      </c>
      <c r="DJ47" s="17">
        <v>1.8</v>
      </c>
      <c r="DK47" s="17">
        <v>0.2</v>
      </c>
      <c r="DL47" s="17">
        <v>0.6</v>
      </c>
      <c r="DM47" s="17"/>
      <c r="DN47" s="17">
        <v>0</v>
      </c>
      <c r="DO47" s="17">
        <v>0</v>
      </c>
      <c r="DP47" s="17">
        <v>-3</v>
      </c>
      <c r="DQ47" s="17">
        <v>-1.5</v>
      </c>
      <c r="DR47" s="17">
        <v>0</v>
      </c>
      <c r="DS47" s="17">
        <v>-0.1</v>
      </c>
      <c r="DT47" s="17">
        <v>0.2</v>
      </c>
      <c r="DU47" s="17">
        <v>0.3</v>
      </c>
      <c r="DV47" s="17"/>
      <c r="DW47" s="17">
        <v>-2.9</v>
      </c>
      <c r="DX47" s="17">
        <v>0.1</v>
      </c>
      <c r="DY47" s="17">
        <v>1.2</v>
      </c>
      <c r="DZ47" s="17">
        <v>1.4</v>
      </c>
      <c r="EA47" s="17">
        <v>0.2</v>
      </c>
      <c r="EB47" s="17"/>
      <c r="EC47" s="17">
        <v>12.7</v>
      </c>
      <c r="ED47" s="17">
        <v>0.3</v>
      </c>
      <c r="EE47" s="17">
        <v>-0.5</v>
      </c>
      <c r="EF47" s="17">
        <v>0.6</v>
      </c>
      <c r="EG47" s="17">
        <v>0</v>
      </c>
      <c r="EH47" s="17">
        <v>0.1</v>
      </c>
      <c r="EI47" s="17">
        <v>2.5</v>
      </c>
      <c r="EJ47" s="17">
        <v>-0.1</v>
      </c>
      <c r="EK47" s="17">
        <v>1.6</v>
      </c>
      <c r="EL47" s="17">
        <v>0.2</v>
      </c>
      <c r="EM47" s="17">
        <v>0.2</v>
      </c>
      <c r="EN47" s="17">
        <v>0.2</v>
      </c>
      <c r="EO47" s="17">
        <v>0</v>
      </c>
      <c r="EP47" s="17">
        <v>0</v>
      </c>
      <c r="EQ47" s="17">
        <v>0</v>
      </c>
      <c r="ER47" s="17">
        <v>0</v>
      </c>
      <c r="ES47" s="17"/>
      <c r="ET47" s="17">
        <v>5.5</v>
      </c>
      <c r="EU47" s="17"/>
      <c r="EV47" s="17">
        <v>0</v>
      </c>
      <c r="EW47" s="17">
        <v>1.1000000000000001</v>
      </c>
      <c r="EX47" s="17">
        <v>0.5</v>
      </c>
      <c r="EY47" s="17"/>
      <c r="EZ47" s="17"/>
      <c r="FA47" s="17">
        <v>0</v>
      </c>
      <c r="FB47" s="17">
        <v>0.6</v>
      </c>
      <c r="FC47" s="17">
        <v>0.8</v>
      </c>
      <c r="FD47" s="17">
        <v>1.8</v>
      </c>
      <c r="FE47" s="17">
        <v>8.3000000000000007</v>
      </c>
      <c r="FF47" s="17">
        <v>0.5</v>
      </c>
      <c r="FG47" s="17">
        <v>2.6</v>
      </c>
      <c r="FH47" s="17">
        <v>0</v>
      </c>
      <c r="FI47" s="17">
        <v>3</v>
      </c>
      <c r="FJ47" s="17">
        <v>4.7</v>
      </c>
      <c r="FK47" s="17">
        <v>444.3</v>
      </c>
      <c r="FL47" s="15"/>
      <c r="FM47" s="17">
        <v>1.97292</v>
      </c>
      <c r="FN47" s="17">
        <v>0.34200000000000003</v>
      </c>
      <c r="FO47" s="17">
        <v>1.9455</v>
      </c>
      <c r="FP47" s="17">
        <v>1.6</v>
      </c>
      <c r="FQ47" s="17"/>
      <c r="FR47" s="17"/>
      <c r="FS47" s="17"/>
      <c r="FT47" s="17">
        <v>1.6</v>
      </c>
      <c r="FU47" s="17">
        <v>7.4604200000000001</v>
      </c>
    </row>
    <row r="48" spans="1:177" ht="24" customHeight="1" x14ac:dyDescent="0.3">
      <c r="A48" s="16" t="s">
        <v>59</v>
      </c>
      <c r="B48" s="16" t="s">
        <v>794</v>
      </c>
      <c r="C48" s="17">
        <v>43.2</v>
      </c>
      <c r="D48" s="17">
        <v>-8.1999999999999993</v>
      </c>
      <c r="E48" s="17">
        <v>9.6</v>
      </c>
      <c r="F48" s="17"/>
      <c r="G48" s="17"/>
      <c r="H48" s="17">
        <v>-8</v>
      </c>
      <c r="I48" s="17">
        <v>14.2</v>
      </c>
      <c r="J48" s="17"/>
      <c r="K48" s="17"/>
      <c r="L48" s="17">
        <v>34.4</v>
      </c>
      <c r="M48" s="17">
        <v>-4.9000000000000004</v>
      </c>
      <c r="N48" s="17">
        <v>0.2</v>
      </c>
      <c r="O48" s="17">
        <v>20.399999999999999</v>
      </c>
      <c r="P48" s="17"/>
      <c r="Q48" s="17"/>
      <c r="R48" s="17">
        <v>76.900000000000006</v>
      </c>
      <c r="S48" s="17">
        <v>0.1</v>
      </c>
      <c r="T48" s="17"/>
      <c r="U48" s="17"/>
      <c r="V48" s="17"/>
      <c r="W48" s="17"/>
      <c r="X48" s="17">
        <v>1</v>
      </c>
      <c r="Y48" s="17">
        <v>-0.2</v>
      </c>
      <c r="Z48" s="17">
        <v>0.6</v>
      </c>
      <c r="AA48" s="17"/>
      <c r="AB48" s="17">
        <v>-3.4</v>
      </c>
      <c r="AC48" s="17">
        <v>3.7</v>
      </c>
      <c r="AD48" s="17">
        <v>22.2</v>
      </c>
      <c r="AE48" s="17"/>
      <c r="AF48" s="17"/>
      <c r="AG48" s="17"/>
      <c r="AH48" s="17"/>
      <c r="AI48" s="17">
        <v>14.3</v>
      </c>
      <c r="AJ48" s="17">
        <v>11.2</v>
      </c>
      <c r="AK48" s="17"/>
      <c r="AL48" s="17"/>
      <c r="AM48" s="17"/>
      <c r="AN48" s="17">
        <v>-0.8</v>
      </c>
      <c r="AO48" s="17">
        <v>36.5</v>
      </c>
      <c r="AP48" s="17">
        <v>5.9</v>
      </c>
      <c r="AQ48" s="17">
        <v>18.7</v>
      </c>
      <c r="AR48" s="17">
        <v>4.3</v>
      </c>
      <c r="AS48" s="17">
        <v>-1.4</v>
      </c>
      <c r="AT48" s="17">
        <v>2.6</v>
      </c>
      <c r="AU48" s="17">
        <v>1.9</v>
      </c>
      <c r="AV48" s="17">
        <v>0</v>
      </c>
      <c r="AW48" s="17">
        <v>-11.9</v>
      </c>
      <c r="AX48" s="17">
        <v>-39.4</v>
      </c>
      <c r="AY48" s="17">
        <v>9.3000000000000007</v>
      </c>
      <c r="AZ48" s="17">
        <v>-1.3</v>
      </c>
      <c r="BA48" s="17">
        <v>0.4</v>
      </c>
      <c r="BB48" s="17">
        <v>1</v>
      </c>
      <c r="BC48" s="17">
        <v>1.6</v>
      </c>
      <c r="BD48" s="17">
        <v>0.4</v>
      </c>
      <c r="BE48" s="17">
        <v>0.3</v>
      </c>
      <c r="BF48" s="17">
        <v>0.3</v>
      </c>
      <c r="BG48" s="17"/>
      <c r="BH48" s="17"/>
      <c r="BI48" s="17">
        <v>6.8</v>
      </c>
      <c r="BJ48" s="17"/>
      <c r="BK48" s="17"/>
      <c r="BL48" s="17">
        <v>0</v>
      </c>
      <c r="BM48" s="17"/>
      <c r="BN48" s="17"/>
      <c r="BO48" s="17"/>
      <c r="BP48" s="17">
        <v>15.4</v>
      </c>
      <c r="BQ48" s="17">
        <v>-6.9</v>
      </c>
      <c r="BR48" s="17">
        <v>0</v>
      </c>
      <c r="BS48" s="17">
        <v>0</v>
      </c>
      <c r="BT48" s="17">
        <v>32.6</v>
      </c>
      <c r="BU48" s="17"/>
      <c r="BV48" s="17"/>
      <c r="BW48" s="17"/>
      <c r="BX48" s="17"/>
      <c r="BY48" s="17"/>
      <c r="BZ48" s="17"/>
      <c r="CA48" s="17"/>
      <c r="CB48" s="17"/>
      <c r="CC48" s="17">
        <v>-0.3</v>
      </c>
      <c r="CD48" s="17">
        <v>24.5</v>
      </c>
      <c r="CE48" s="17">
        <v>52</v>
      </c>
      <c r="CF48" s="17">
        <v>4.7</v>
      </c>
      <c r="CG48" s="17">
        <v>0.9</v>
      </c>
      <c r="CH48" s="17"/>
      <c r="CI48" s="17"/>
      <c r="CJ48" s="17"/>
      <c r="CK48" s="17"/>
      <c r="CL48" s="17">
        <v>15.5</v>
      </c>
      <c r="CM48" s="17">
        <v>17.399999999999999</v>
      </c>
      <c r="CN48" s="17">
        <v>-9.1</v>
      </c>
      <c r="CO48" s="17"/>
      <c r="CP48" s="17"/>
      <c r="CQ48" s="17"/>
      <c r="CR48" s="17"/>
      <c r="CS48" s="17"/>
      <c r="CT48" s="17">
        <v>0</v>
      </c>
      <c r="CU48" s="17">
        <v>0</v>
      </c>
      <c r="CV48" s="17"/>
      <c r="CW48" s="17">
        <v>-19.5</v>
      </c>
      <c r="CX48" s="17">
        <v>0</v>
      </c>
      <c r="CY48" s="17">
        <v>0</v>
      </c>
      <c r="CZ48" s="17"/>
      <c r="DA48" s="17">
        <v>1.2</v>
      </c>
      <c r="DB48" s="17">
        <v>0</v>
      </c>
      <c r="DC48" s="17">
        <v>-0.1</v>
      </c>
      <c r="DD48" s="17"/>
      <c r="DE48" s="17">
        <v>-10.199999999999999</v>
      </c>
      <c r="DF48" s="17"/>
      <c r="DG48" s="17">
        <v>0</v>
      </c>
      <c r="DH48" s="17">
        <v>0.7</v>
      </c>
      <c r="DI48" s="17">
        <v>0</v>
      </c>
      <c r="DJ48" s="17">
        <v>0.9</v>
      </c>
      <c r="DK48" s="17">
        <v>0.2</v>
      </c>
      <c r="DL48" s="17">
        <v>0.6</v>
      </c>
      <c r="DM48" s="17"/>
      <c r="DN48" s="17">
        <v>0</v>
      </c>
      <c r="DO48" s="17">
        <v>0</v>
      </c>
      <c r="DP48" s="17">
        <v>-3.3</v>
      </c>
      <c r="DQ48" s="17">
        <v>-2.2999999999999998</v>
      </c>
      <c r="DR48" s="17">
        <v>0</v>
      </c>
      <c r="DS48" s="17">
        <v>0.1</v>
      </c>
      <c r="DT48" s="17">
        <v>0.5</v>
      </c>
      <c r="DU48" s="17">
        <v>0.3</v>
      </c>
      <c r="DV48" s="17"/>
      <c r="DW48" s="17">
        <v>-2.8</v>
      </c>
      <c r="DX48" s="17">
        <v>0</v>
      </c>
      <c r="DY48" s="17">
        <v>1.2</v>
      </c>
      <c r="DZ48" s="17">
        <v>1.5</v>
      </c>
      <c r="EA48" s="17">
        <v>0.5</v>
      </c>
      <c r="EB48" s="17"/>
      <c r="EC48" s="17">
        <v>2.2999999999999998</v>
      </c>
      <c r="ED48" s="17">
        <v>0.4</v>
      </c>
      <c r="EE48" s="17">
        <v>-0.8</v>
      </c>
      <c r="EF48" s="17">
        <v>0</v>
      </c>
      <c r="EG48" s="17">
        <v>0</v>
      </c>
      <c r="EH48" s="17">
        <v>0.3</v>
      </c>
      <c r="EI48" s="17">
        <v>2.6</v>
      </c>
      <c r="EJ48" s="17">
        <v>0</v>
      </c>
      <c r="EK48" s="17">
        <v>1.6</v>
      </c>
      <c r="EL48" s="17">
        <v>0.2</v>
      </c>
      <c r="EM48" s="17">
        <v>0.2</v>
      </c>
      <c r="EN48" s="17">
        <v>0.2</v>
      </c>
      <c r="EO48" s="17">
        <v>0</v>
      </c>
      <c r="EP48" s="17">
        <v>0</v>
      </c>
      <c r="EQ48" s="17">
        <v>0</v>
      </c>
      <c r="ER48" s="17">
        <v>0</v>
      </c>
      <c r="ES48" s="17"/>
      <c r="ET48" s="17">
        <v>3</v>
      </c>
      <c r="EU48" s="17"/>
      <c r="EV48" s="17">
        <v>0</v>
      </c>
      <c r="EW48" s="17">
        <v>1.1000000000000001</v>
      </c>
      <c r="EX48" s="17">
        <v>0.5</v>
      </c>
      <c r="EY48" s="17"/>
      <c r="EZ48" s="17"/>
      <c r="FA48" s="17">
        <v>0</v>
      </c>
      <c r="FB48" s="17">
        <v>0.6</v>
      </c>
      <c r="FC48" s="17">
        <v>1.3</v>
      </c>
      <c r="FD48" s="17">
        <v>2</v>
      </c>
      <c r="FE48" s="17">
        <v>8.5</v>
      </c>
      <c r="FF48" s="17">
        <v>0</v>
      </c>
      <c r="FG48" s="17">
        <v>3.1</v>
      </c>
      <c r="FH48" s="17">
        <v>0</v>
      </c>
      <c r="FI48" s="17">
        <v>3.1</v>
      </c>
      <c r="FJ48" s="17">
        <v>4.7</v>
      </c>
      <c r="FK48" s="17">
        <v>413.6</v>
      </c>
      <c r="FL48" s="15"/>
      <c r="FM48" s="17">
        <v>1.74309</v>
      </c>
      <c r="FN48" s="17">
        <v>-5.0999999999999997E-2</v>
      </c>
      <c r="FO48" s="17">
        <v>2.1505000000000001</v>
      </c>
      <c r="FP48" s="17">
        <v>1.6</v>
      </c>
      <c r="FQ48" s="17"/>
      <c r="FR48" s="17"/>
      <c r="FS48" s="17"/>
      <c r="FT48" s="17">
        <v>2.8</v>
      </c>
      <c r="FU48" s="17">
        <v>8.2425899999999999</v>
      </c>
    </row>
    <row r="49" spans="1:177" ht="24" customHeight="1" x14ac:dyDescent="0.3">
      <c r="A49" s="16" t="s">
        <v>59</v>
      </c>
      <c r="B49" s="16" t="s">
        <v>795</v>
      </c>
      <c r="C49" s="17">
        <v>43.4</v>
      </c>
      <c r="D49" s="17">
        <v>-12.2</v>
      </c>
      <c r="E49" s="17">
        <v>8.9</v>
      </c>
      <c r="F49" s="17"/>
      <c r="G49" s="17"/>
      <c r="H49" s="17">
        <v>-7.8</v>
      </c>
      <c r="I49" s="17">
        <v>14.3</v>
      </c>
      <c r="J49" s="17"/>
      <c r="K49" s="17"/>
      <c r="L49" s="17">
        <v>28.2</v>
      </c>
      <c r="M49" s="17">
        <v>-11.7</v>
      </c>
      <c r="N49" s="17">
        <v>-6.7</v>
      </c>
      <c r="O49" s="17">
        <v>11.7</v>
      </c>
      <c r="P49" s="17"/>
      <c r="Q49" s="17"/>
      <c r="R49" s="17">
        <v>73.8</v>
      </c>
      <c r="S49" s="17">
        <v>0.1</v>
      </c>
      <c r="T49" s="17"/>
      <c r="U49" s="17"/>
      <c r="V49" s="17"/>
      <c r="W49" s="17"/>
      <c r="X49" s="17">
        <v>0.9</v>
      </c>
      <c r="Y49" s="17">
        <v>1.1000000000000001</v>
      </c>
      <c r="Z49" s="17">
        <v>0</v>
      </c>
      <c r="AA49" s="17"/>
      <c r="AB49" s="17">
        <v>-3.3</v>
      </c>
      <c r="AC49" s="17">
        <v>3.7</v>
      </c>
      <c r="AD49" s="17">
        <v>21.9</v>
      </c>
      <c r="AE49" s="17"/>
      <c r="AF49" s="17"/>
      <c r="AG49" s="17"/>
      <c r="AH49" s="17"/>
      <c r="AI49" s="17">
        <v>13.3</v>
      </c>
      <c r="AJ49" s="17">
        <v>8.5</v>
      </c>
      <c r="AK49" s="17"/>
      <c r="AL49" s="17"/>
      <c r="AM49" s="17"/>
      <c r="AN49" s="17">
        <v>-0.9</v>
      </c>
      <c r="AO49" s="17">
        <v>36.200000000000003</v>
      </c>
      <c r="AP49" s="17">
        <v>5</v>
      </c>
      <c r="AQ49" s="17">
        <v>19.3</v>
      </c>
      <c r="AR49" s="17">
        <v>3.9</v>
      </c>
      <c r="AS49" s="17">
        <v>-1</v>
      </c>
      <c r="AT49" s="17">
        <v>2.6</v>
      </c>
      <c r="AU49" s="17">
        <v>0.5</v>
      </c>
      <c r="AV49" s="17">
        <v>0</v>
      </c>
      <c r="AW49" s="17">
        <v>-14.2</v>
      </c>
      <c r="AX49" s="17">
        <v>-41.6</v>
      </c>
      <c r="AY49" s="17">
        <v>8.1999999999999993</v>
      </c>
      <c r="AZ49" s="17">
        <v>-1.3</v>
      </c>
      <c r="BA49" s="17">
        <v>0.4</v>
      </c>
      <c r="BB49" s="17">
        <v>0</v>
      </c>
      <c r="BC49" s="17">
        <v>-1.9</v>
      </c>
      <c r="BD49" s="17">
        <v>0.4</v>
      </c>
      <c r="BE49" s="17">
        <v>0.3</v>
      </c>
      <c r="BF49" s="17">
        <v>-0.6</v>
      </c>
      <c r="BG49" s="17"/>
      <c r="BH49" s="17"/>
      <c r="BI49" s="17">
        <v>6.1</v>
      </c>
      <c r="BJ49" s="17"/>
      <c r="BK49" s="17"/>
      <c r="BL49" s="17">
        <v>0</v>
      </c>
      <c r="BM49" s="17"/>
      <c r="BN49" s="17"/>
      <c r="BO49" s="17"/>
      <c r="BP49" s="17">
        <v>15.6</v>
      </c>
      <c r="BQ49" s="17">
        <v>-8</v>
      </c>
      <c r="BR49" s="17">
        <v>0</v>
      </c>
      <c r="BS49" s="17">
        <v>0</v>
      </c>
      <c r="BT49" s="17">
        <v>29.1</v>
      </c>
      <c r="BU49" s="17"/>
      <c r="BV49" s="17"/>
      <c r="BW49" s="17"/>
      <c r="BX49" s="17"/>
      <c r="BY49" s="17"/>
      <c r="BZ49" s="17"/>
      <c r="CA49" s="17"/>
      <c r="CB49" s="17"/>
      <c r="CC49" s="17">
        <v>-0.2</v>
      </c>
      <c r="CD49" s="17">
        <v>25</v>
      </c>
      <c r="CE49" s="17">
        <v>52.1</v>
      </c>
      <c r="CF49" s="17">
        <v>4.7</v>
      </c>
      <c r="CG49" s="17">
        <v>0.9</v>
      </c>
      <c r="CH49" s="17"/>
      <c r="CI49" s="17"/>
      <c r="CJ49" s="17"/>
      <c r="CK49" s="17"/>
      <c r="CL49" s="17">
        <v>12.9</v>
      </c>
      <c r="CM49" s="17">
        <v>15</v>
      </c>
      <c r="CN49" s="17">
        <v>-13.8</v>
      </c>
      <c r="CO49" s="17"/>
      <c r="CP49" s="17"/>
      <c r="CQ49" s="17"/>
      <c r="CR49" s="17"/>
      <c r="CS49" s="17"/>
      <c r="CT49" s="17">
        <v>0</v>
      </c>
      <c r="CU49" s="17">
        <v>0</v>
      </c>
      <c r="CV49" s="17"/>
      <c r="CW49" s="17">
        <v>-19.399999999999999</v>
      </c>
      <c r="CX49" s="17">
        <v>0</v>
      </c>
      <c r="CY49" s="17">
        <v>0</v>
      </c>
      <c r="CZ49" s="17"/>
      <c r="DA49" s="17">
        <v>1.2</v>
      </c>
      <c r="DB49" s="17">
        <v>0</v>
      </c>
      <c r="DC49" s="17">
        <v>-0.1</v>
      </c>
      <c r="DD49" s="17"/>
      <c r="DE49" s="17">
        <v>-0.3</v>
      </c>
      <c r="DF49" s="17"/>
      <c r="DG49" s="17">
        <v>0.1</v>
      </c>
      <c r="DH49" s="17">
        <v>0.7</v>
      </c>
      <c r="DI49" s="17">
        <v>0</v>
      </c>
      <c r="DJ49" s="17">
        <v>0.7</v>
      </c>
      <c r="DK49" s="17">
        <v>0.2</v>
      </c>
      <c r="DL49" s="17">
        <v>0.6</v>
      </c>
      <c r="DM49" s="17"/>
      <c r="DN49" s="17">
        <v>0</v>
      </c>
      <c r="DO49" s="17">
        <v>0</v>
      </c>
      <c r="DP49" s="17">
        <v>-3.5</v>
      </c>
      <c r="DQ49" s="17">
        <v>-2.9</v>
      </c>
      <c r="DR49" s="17">
        <v>0</v>
      </c>
      <c r="DS49" s="17">
        <v>0</v>
      </c>
      <c r="DT49" s="17">
        <v>0.5</v>
      </c>
      <c r="DU49" s="17">
        <v>0.3</v>
      </c>
      <c r="DV49" s="17"/>
      <c r="DW49" s="17">
        <v>-2.8</v>
      </c>
      <c r="DX49" s="17">
        <v>0.1</v>
      </c>
      <c r="DY49" s="17">
        <v>1.3</v>
      </c>
      <c r="DZ49" s="17">
        <v>1.5</v>
      </c>
      <c r="EA49" s="17">
        <v>0.4</v>
      </c>
      <c r="EB49" s="17"/>
      <c r="EC49" s="17">
        <v>3.1</v>
      </c>
      <c r="ED49" s="17">
        <v>0.4</v>
      </c>
      <c r="EE49" s="17">
        <v>-1.9</v>
      </c>
      <c r="EF49" s="17">
        <v>-1.8</v>
      </c>
      <c r="EG49" s="17">
        <v>0</v>
      </c>
      <c r="EH49" s="17">
        <v>0.1</v>
      </c>
      <c r="EI49" s="17">
        <v>2.6</v>
      </c>
      <c r="EJ49" s="17">
        <v>0</v>
      </c>
      <c r="EK49" s="17">
        <v>1.6</v>
      </c>
      <c r="EL49" s="17">
        <v>0.2</v>
      </c>
      <c r="EM49" s="17">
        <v>0.2</v>
      </c>
      <c r="EN49" s="17">
        <v>0.2</v>
      </c>
      <c r="EO49" s="17">
        <v>0</v>
      </c>
      <c r="EP49" s="17">
        <v>0</v>
      </c>
      <c r="EQ49" s="17">
        <v>0</v>
      </c>
      <c r="ER49" s="17">
        <v>0</v>
      </c>
      <c r="ES49" s="17"/>
      <c r="ET49" s="17">
        <v>2.9</v>
      </c>
      <c r="EU49" s="17"/>
      <c r="EV49" s="17">
        <v>0</v>
      </c>
      <c r="EW49" s="17">
        <v>1.1000000000000001</v>
      </c>
      <c r="EX49" s="17">
        <v>0.5</v>
      </c>
      <c r="EY49" s="17"/>
      <c r="EZ49" s="17"/>
      <c r="FA49" s="17">
        <v>0</v>
      </c>
      <c r="FB49" s="17">
        <v>0.6</v>
      </c>
      <c r="FC49" s="17">
        <v>1.2</v>
      </c>
      <c r="FD49" s="17">
        <v>1.7</v>
      </c>
      <c r="FE49" s="17">
        <v>8</v>
      </c>
      <c r="FF49" s="17">
        <v>0.5</v>
      </c>
      <c r="FG49" s="17">
        <v>0.7</v>
      </c>
      <c r="FH49" s="17">
        <v>0</v>
      </c>
      <c r="FI49" s="17">
        <v>2.9</v>
      </c>
      <c r="FJ49" s="17">
        <v>4.8</v>
      </c>
      <c r="FK49" s="17">
        <v>351</v>
      </c>
      <c r="FL49" s="15"/>
      <c r="FM49" s="17">
        <v>1.6759200000000001</v>
      </c>
      <c r="FN49" s="17">
        <v>-0.28899999999999998</v>
      </c>
      <c r="FO49" s="17">
        <v>2.3137500000000002</v>
      </c>
      <c r="FP49" s="17">
        <v>1.6</v>
      </c>
      <c r="FQ49" s="17"/>
      <c r="FR49" s="17"/>
      <c r="FS49" s="17"/>
      <c r="FT49" s="17">
        <v>3</v>
      </c>
      <c r="FU49" s="17">
        <v>8.3006700000000002</v>
      </c>
    </row>
    <row r="50" spans="1:177" ht="24" customHeight="1" x14ac:dyDescent="0.3">
      <c r="A50" s="18" t="s">
        <v>59</v>
      </c>
      <c r="B50" s="18" t="s">
        <v>796</v>
      </c>
      <c r="C50" s="19">
        <v>44.2</v>
      </c>
      <c r="D50" s="19">
        <v>-11.5</v>
      </c>
      <c r="E50" s="19">
        <v>9.3000000000000007</v>
      </c>
      <c r="F50" s="19"/>
      <c r="G50" s="19"/>
      <c r="H50" s="19">
        <v>-8.1999999999999993</v>
      </c>
      <c r="I50" s="19">
        <v>12.5</v>
      </c>
      <c r="J50" s="19"/>
      <c r="K50" s="19"/>
      <c r="L50" s="19">
        <v>25.6</v>
      </c>
      <c r="M50" s="19">
        <v>-12.3</v>
      </c>
      <c r="N50" s="19">
        <v>-7.3</v>
      </c>
      <c r="O50" s="19">
        <v>8.9</v>
      </c>
      <c r="P50" s="19"/>
      <c r="Q50" s="19"/>
      <c r="R50" s="19">
        <v>72.2</v>
      </c>
      <c r="S50" s="19">
        <v>0.2</v>
      </c>
      <c r="T50" s="19"/>
      <c r="U50" s="19"/>
      <c r="V50" s="19"/>
      <c r="W50" s="19"/>
      <c r="X50" s="19">
        <v>1.5</v>
      </c>
      <c r="Y50" s="19">
        <v>1.6</v>
      </c>
      <c r="Z50" s="19">
        <v>0.5</v>
      </c>
      <c r="AA50" s="19"/>
      <c r="AB50" s="19">
        <v>-3.4</v>
      </c>
      <c r="AC50" s="19">
        <v>3.7</v>
      </c>
      <c r="AD50" s="19">
        <v>22.4</v>
      </c>
      <c r="AE50" s="19"/>
      <c r="AF50" s="19"/>
      <c r="AG50" s="19"/>
      <c r="AH50" s="19"/>
      <c r="AI50" s="19">
        <v>13.7</v>
      </c>
      <c r="AJ50" s="19">
        <v>7.9</v>
      </c>
      <c r="AK50" s="19"/>
      <c r="AL50" s="19"/>
      <c r="AM50" s="19"/>
      <c r="AN50" s="19">
        <v>-0.9</v>
      </c>
      <c r="AO50" s="19">
        <v>36.6</v>
      </c>
      <c r="AP50" s="19">
        <v>5.2</v>
      </c>
      <c r="AQ50" s="19">
        <v>18.899999999999999</v>
      </c>
      <c r="AR50" s="19">
        <v>4</v>
      </c>
      <c r="AS50" s="19">
        <v>-1.4</v>
      </c>
      <c r="AT50" s="19">
        <v>2.6</v>
      </c>
      <c r="AU50" s="19">
        <v>1.4</v>
      </c>
      <c r="AV50" s="19">
        <v>0</v>
      </c>
      <c r="AW50" s="19">
        <v>-15.6</v>
      </c>
      <c r="AX50" s="19">
        <v>-43.1</v>
      </c>
      <c r="AY50" s="19">
        <v>6</v>
      </c>
      <c r="AZ50" s="19">
        <v>-1.3</v>
      </c>
      <c r="BA50" s="19">
        <v>0.5</v>
      </c>
      <c r="BB50" s="19">
        <v>1.8</v>
      </c>
      <c r="BC50" s="19">
        <v>3.7</v>
      </c>
      <c r="BD50" s="19">
        <v>0.4</v>
      </c>
      <c r="BE50" s="19">
        <v>0.3</v>
      </c>
      <c r="BF50" s="19">
        <v>2</v>
      </c>
      <c r="BG50" s="19"/>
      <c r="BH50" s="19"/>
      <c r="BI50" s="19">
        <v>6.1</v>
      </c>
      <c r="BJ50" s="19"/>
      <c r="BK50" s="19"/>
      <c r="BL50" s="19">
        <v>0</v>
      </c>
      <c r="BM50" s="19"/>
      <c r="BN50" s="19"/>
      <c r="BO50" s="19"/>
      <c r="BP50" s="19">
        <v>14.6</v>
      </c>
      <c r="BQ50" s="19">
        <v>-3.7</v>
      </c>
      <c r="BR50" s="19">
        <v>0</v>
      </c>
      <c r="BS50" s="19">
        <v>0</v>
      </c>
      <c r="BT50" s="19">
        <v>27.3</v>
      </c>
      <c r="BU50" s="19"/>
      <c r="BV50" s="19"/>
      <c r="BW50" s="19"/>
      <c r="BX50" s="19"/>
      <c r="BY50" s="19"/>
      <c r="BZ50" s="19"/>
      <c r="CA50" s="19"/>
      <c r="CB50" s="19"/>
      <c r="CC50" s="19">
        <v>-0.1</v>
      </c>
      <c r="CD50" s="19">
        <v>24.4</v>
      </c>
      <c r="CE50" s="19">
        <v>52.1</v>
      </c>
      <c r="CF50" s="19">
        <v>4.4000000000000004</v>
      </c>
      <c r="CG50" s="19">
        <v>0.9</v>
      </c>
      <c r="CH50" s="19"/>
      <c r="CI50" s="19"/>
      <c r="CJ50" s="19"/>
      <c r="CK50" s="19"/>
      <c r="CL50" s="19">
        <v>10.9</v>
      </c>
      <c r="CM50" s="19">
        <v>13.1</v>
      </c>
      <c r="CN50" s="19">
        <v>-16.100000000000001</v>
      </c>
      <c r="CO50" s="19"/>
      <c r="CP50" s="19"/>
      <c r="CQ50" s="19"/>
      <c r="CR50" s="19"/>
      <c r="CS50" s="19"/>
      <c r="CT50" s="19">
        <v>0</v>
      </c>
      <c r="CU50" s="19">
        <v>0</v>
      </c>
      <c r="CV50" s="19"/>
      <c r="CW50" s="19">
        <v>-20.5</v>
      </c>
      <c r="CX50" s="19">
        <v>0</v>
      </c>
      <c r="CY50" s="19">
        <v>0</v>
      </c>
      <c r="CZ50" s="19"/>
      <c r="DA50" s="19">
        <v>1.2</v>
      </c>
      <c r="DB50" s="19">
        <v>0</v>
      </c>
      <c r="DC50" s="19">
        <v>-0.1</v>
      </c>
      <c r="DD50" s="19"/>
      <c r="DE50" s="19">
        <v>0</v>
      </c>
      <c r="DF50" s="19"/>
      <c r="DG50" s="19">
        <v>0.1</v>
      </c>
      <c r="DH50" s="19">
        <v>0.7</v>
      </c>
      <c r="DI50" s="19">
        <v>0</v>
      </c>
      <c r="DJ50" s="19">
        <v>0.6</v>
      </c>
      <c r="DK50" s="19">
        <v>0.2</v>
      </c>
      <c r="DL50" s="19">
        <v>0.6</v>
      </c>
      <c r="DM50" s="19"/>
      <c r="DN50" s="19">
        <v>0</v>
      </c>
      <c r="DO50" s="19">
        <v>0</v>
      </c>
      <c r="DP50" s="19">
        <v>-1.7</v>
      </c>
      <c r="DQ50" s="19">
        <v>3.3</v>
      </c>
      <c r="DR50" s="19">
        <v>0</v>
      </c>
      <c r="DS50" s="19">
        <v>0.1</v>
      </c>
      <c r="DT50" s="19">
        <v>0.5</v>
      </c>
      <c r="DU50" s="19">
        <v>0.3</v>
      </c>
      <c r="DV50" s="19"/>
      <c r="DW50" s="19">
        <v>-2.8</v>
      </c>
      <c r="DX50" s="19">
        <v>0.2</v>
      </c>
      <c r="DY50" s="19">
        <v>1.3</v>
      </c>
      <c r="DZ50" s="19">
        <v>1.4</v>
      </c>
      <c r="EA50" s="19">
        <v>0.3</v>
      </c>
      <c r="EB50" s="19"/>
      <c r="EC50" s="19">
        <v>6.8</v>
      </c>
      <c r="ED50" s="19">
        <v>0</v>
      </c>
      <c r="EE50" s="19">
        <v>-2.5</v>
      </c>
      <c r="EF50" s="19">
        <v>-1.7</v>
      </c>
      <c r="EG50" s="19">
        <v>0</v>
      </c>
      <c r="EH50" s="19">
        <v>0.1</v>
      </c>
      <c r="EI50" s="19">
        <v>2.6</v>
      </c>
      <c r="EJ50" s="19">
        <v>0</v>
      </c>
      <c r="EK50" s="19">
        <v>1.6</v>
      </c>
      <c r="EL50" s="19">
        <v>0.2</v>
      </c>
      <c r="EM50" s="19">
        <v>0.2</v>
      </c>
      <c r="EN50" s="19">
        <v>0.2</v>
      </c>
      <c r="EO50" s="19">
        <v>0</v>
      </c>
      <c r="EP50" s="19">
        <v>0</v>
      </c>
      <c r="EQ50" s="19">
        <v>0</v>
      </c>
      <c r="ER50" s="19">
        <v>0</v>
      </c>
      <c r="ES50" s="19"/>
      <c r="ET50" s="19">
        <v>1.8</v>
      </c>
      <c r="EU50" s="19"/>
      <c r="EV50" s="19">
        <v>0</v>
      </c>
      <c r="EW50" s="19">
        <v>1.1000000000000001</v>
      </c>
      <c r="EX50" s="19">
        <v>0.5</v>
      </c>
      <c r="EY50" s="19"/>
      <c r="EZ50" s="19"/>
      <c r="FA50" s="19">
        <v>0</v>
      </c>
      <c r="FB50" s="19">
        <v>0.6</v>
      </c>
      <c r="FC50" s="19">
        <v>1</v>
      </c>
      <c r="FD50" s="19">
        <v>1.9</v>
      </c>
      <c r="FE50" s="19">
        <v>7.7</v>
      </c>
      <c r="FF50" s="19">
        <v>0.1</v>
      </c>
      <c r="FG50" s="19">
        <v>2.6</v>
      </c>
      <c r="FH50" s="19">
        <v>0</v>
      </c>
      <c r="FI50" s="19">
        <v>2.6</v>
      </c>
      <c r="FJ50" s="19">
        <v>4.3</v>
      </c>
      <c r="FK50" s="19">
        <v>353.9</v>
      </c>
      <c r="FL50" s="15"/>
      <c r="FM50" s="19">
        <v>1.79857</v>
      </c>
      <c r="FN50" s="19">
        <v>-0.36199999999999999</v>
      </c>
      <c r="FO50" s="19">
        <v>2.0487500000000001</v>
      </c>
      <c r="FP50" s="19">
        <v>1.6</v>
      </c>
      <c r="FQ50" s="19"/>
      <c r="FR50" s="19"/>
      <c r="FS50" s="19"/>
      <c r="FT50" s="19">
        <v>3</v>
      </c>
      <c r="FU50" s="19">
        <v>8.0853199999999994</v>
      </c>
    </row>
    <row r="51" spans="1:177" ht="24" customHeight="1" x14ac:dyDescent="0.3">
      <c r="A51" s="13" t="s">
        <v>59</v>
      </c>
      <c r="B51" s="13" t="s">
        <v>797</v>
      </c>
      <c r="C51" s="14">
        <v>43.7</v>
      </c>
      <c r="D51" s="14">
        <v>-13.5</v>
      </c>
      <c r="E51" s="14">
        <v>8.6999999999999993</v>
      </c>
      <c r="F51" s="14"/>
      <c r="G51" s="14"/>
      <c r="H51" s="14">
        <v>-9.4</v>
      </c>
      <c r="I51" s="14">
        <v>11.4</v>
      </c>
      <c r="J51" s="14"/>
      <c r="K51" s="14"/>
      <c r="L51" s="14">
        <v>22.6</v>
      </c>
      <c r="M51" s="14">
        <v>-14.1</v>
      </c>
      <c r="N51" s="14">
        <v>-8.8000000000000007</v>
      </c>
      <c r="O51" s="14">
        <v>4</v>
      </c>
      <c r="P51" s="14"/>
      <c r="Q51" s="14"/>
      <c r="R51" s="14">
        <v>68.7</v>
      </c>
      <c r="S51" s="14">
        <v>0.2</v>
      </c>
      <c r="T51" s="14"/>
      <c r="U51" s="14"/>
      <c r="V51" s="14"/>
      <c r="W51" s="14"/>
      <c r="X51" s="14">
        <v>3.9</v>
      </c>
      <c r="Y51" s="14">
        <v>2.1</v>
      </c>
      <c r="Z51" s="14">
        <v>0.8</v>
      </c>
      <c r="AA51" s="14"/>
      <c r="AB51" s="14">
        <v>-3.4</v>
      </c>
      <c r="AC51" s="14">
        <v>3.5</v>
      </c>
      <c r="AD51" s="14">
        <v>22.3</v>
      </c>
      <c r="AE51" s="14"/>
      <c r="AF51" s="14"/>
      <c r="AG51" s="14"/>
      <c r="AH51" s="14"/>
      <c r="AI51" s="14">
        <v>13.4</v>
      </c>
      <c r="AJ51" s="14">
        <v>7</v>
      </c>
      <c r="AK51" s="14"/>
      <c r="AL51" s="14"/>
      <c r="AM51" s="14"/>
      <c r="AN51" s="14">
        <v>-1</v>
      </c>
      <c r="AO51" s="14">
        <v>36.4</v>
      </c>
      <c r="AP51" s="14">
        <v>5.3</v>
      </c>
      <c r="AQ51" s="14">
        <v>18.7</v>
      </c>
      <c r="AR51" s="14">
        <v>4</v>
      </c>
      <c r="AS51" s="14">
        <v>-0.2</v>
      </c>
      <c r="AT51" s="14">
        <v>2.6</v>
      </c>
      <c r="AU51" s="14">
        <v>0.9</v>
      </c>
      <c r="AV51" s="14">
        <v>0</v>
      </c>
      <c r="AW51" s="14">
        <v>-19.100000000000001</v>
      </c>
      <c r="AX51" s="14">
        <v>-46.5</v>
      </c>
      <c r="AY51" s="14">
        <v>9.5</v>
      </c>
      <c r="AZ51" s="14">
        <v>-1.5</v>
      </c>
      <c r="BA51" s="14">
        <v>0.5</v>
      </c>
      <c r="BB51" s="14">
        <v>1.9</v>
      </c>
      <c r="BC51" s="14">
        <v>3.6</v>
      </c>
      <c r="BD51" s="14">
        <v>0.4</v>
      </c>
      <c r="BE51" s="14">
        <v>0.3</v>
      </c>
      <c r="BF51" s="14">
        <v>3.6</v>
      </c>
      <c r="BG51" s="14"/>
      <c r="BH51" s="14"/>
      <c r="BI51" s="14">
        <v>3.9</v>
      </c>
      <c r="BJ51" s="14"/>
      <c r="BK51" s="14"/>
      <c r="BL51" s="14">
        <v>0</v>
      </c>
      <c r="BM51" s="14"/>
      <c r="BN51" s="14"/>
      <c r="BO51" s="14"/>
      <c r="BP51" s="14">
        <v>13.7</v>
      </c>
      <c r="BQ51" s="14">
        <v>-5.9</v>
      </c>
      <c r="BR51" s="14">
        <v>0</v>
      </c>
      <c r="BS51" s="14">
        <v>0</v>
      </c>
      <c r="BT51" s="14">
        <v>25.6</v>
      </c>
      <c r="BU51" s="14"/>
      <c r="BV51" s="14"/>
      <c r="BW51" s="14"/>
      <c r="BX51" s="14"/>
      <c r="BY51" s="14"/>
      <c r="BZ51" s="14"/>
      <c r="CA51" s="14"/>
      <c r="CB51" s="14"/>
      <c r="CC51" s="14">
        <v>0.1</v>
      </c>
      <c r="CD51" s="14">
        <v>23.8</v>
      </c>
      <c r="CE51" s="14">
        <v>51.8</v>
      </c>
      <c r="CF51" s="14">
        <v>5</v>
      </c>
      <c r="CG51" s="14">
        <v>0.9</v>
      </c>
      <c r="CH51" s="14"/>
      <c r="CI51" s="14"/>
      <c r="CJ51" s="14"/>
      <c r="CK51" s="14"/>
      <c r="CL51" s="14">
        <v>7.6</v>
      </c>
      <c r="CM51" s="14">
        <v>9.6999999999999993</v>
      </c>
      <c r="CN51" s="14">
        <v>-21</v>
      </c>
      <c r="CO51" s="14"/>
      <c r="CP51" s="14"/>
      <c r="CQ51" s="14"/>
      <c r="CR51" s="14"/>
      <c r="CS51" s="14"/>
      <c r="CT51" s="14">
        <v>0</v>
      </c>
      <c r="CU51" s="14">
        <v>0</v>
      </c>
      <c r="CV51" s="14"/>
      <c r="CW51" s="14">
        <v>-20.8</v>
      </c>
      <c r="CX51" s="14">
        <v>0</v>
      </c>
      <c r="CY51" s="14">
        <v>0</v>
      </c>
      <c r="CZ51" s="14"/>
      <c r="DA51" s="14">
        <v>1.2</v>
      </c>
      <c r="DB51" s="14">
        <v>0</v>
      </c>
      <c r="DC51" s="14">
        <v>0</v>
      </c>
      <c r="DD51" s="14"/>
      <c r="DE51" s="14">
        <v>0</v>
      </c>
      <c r="DF51" s="14"/>
      <c r="DG51" s="14">
        <v>0</v>
      </c>
      <c r="DH51" s="14">
        <v>0.7</v>
      </c>
      <c r="DI51" s="14">
        <v>0</v>
      </c>
      <c r="DJ51" s="14">
        <v>-0.1</v>
      </c>
      <c r="DK51" s="14">
        <v>0.2</v>
      </c>
      <c r="DL51" s="14">
        <v>0.5</v>
      </c>
      <c r="DM51" s="14"/>
      <c r="DN51" s="14">
        <v>0</v>
      </c>
      <c r="DO51" s="14">
        <v>0</v>
      </c>
      <c r="DP51" s="14">
        <v>-1.7</v>
      </c>
      <c r="DQ51" s="14">
        <v>3.2</v>
      </c>
      <c r="DR51" s="14">
        <v>0</v>
      </c>
      <c r="DS51" s="14">
        <v>-0.1</v>
      </c>
      <c r="DT51" s="14">
        <v>0.5</v>
      </c>
      <c r="DU51" s="14">
        <v>0.3</v>
      </c>
      <c r="DV51" s="14"/>
      <c r="DW51" s="14">
        <v>-2.8</v>
      </c>
      <c r="DX51" s="14">
        <v>0.2</v>
      </c>
      <c r="DY51" s="14">
        <v>1.1000000000000001</v>
      </c>
      <c r="DZ51" s="14">
        <v>1.4</v>
      </c>
      <c r="EA51" s="14">
        <v>0.3</v>
      </c>
      <c r="EB51" s="14"/>
      <c r="EC51" s="14">
        <v>10.1</v>
      </c>
      <c r="ED51" s="14">
        <v>0</v>
      </c>
      <c r="EE51" s="14">
        <v>-2.5</v>
      </c>
      <c r="EF51" s="14">
        <v>-2</v>
      </c>
      <c r="EG51" s="14">
        <v>0</v>
      </c>
      <c r="EH51" s="14">
        <v>0</v>
      </c>
      <c r="EI51" s="14">
        <v>2.6</v>
      </c>
      <c r="EJ51" s="14">
        <v>0</v>
      </c>
      <c r="EK51" s="14">
        <v>1.6</v>
      </c>
      <c r="EL51" s="14">
        <v>0.2</v>
      </c>
      <c r="EM51" s="14">
        <v>0.2</v>
      </c>
      <c r="EN51" s="14">
        <v>0.2</v>
      </c>
      <c r="EO51" s="14">
        <v>0</v>
      </c>
      <c r="EP51" s="14">
        <v>0</v>
      </c>
      <c r="EQ51" s="14">
        <v>0</v>
      </c>
      <c r="ER51" s="14">
        <v>0</v>
      </c>
      <c r="ES51" s="14"/>
      <c r="ET51" s="14">
        <v>0.9</v>
      </c>
      <c r="EU51" s="14"/>
      <c r="EV51" s="14">
        <v>0</v>
      </c>
      <c r="EW51" s="14">
        <v>1.1000000000000001</v>
      </c>
      <c r="EX51" s="14">
        <v>0.4</v>
      </c>
      <c r="EY51" s="14"/>
      <c r="EZ51" s="14"/>
      <c r="FA51" s="14">
        <v>0</v>
      </c>
      <c r="FB51" s="14">
        <v>0.6</v>
      </c>
      <c r="FC51" s="14">
        <v>0.9</v>
      </c>
      <c r="FD51" s="14">
        <v>2</v>
      </c>
      <c r="FE51" s="14">
        <v>7.2</v>
      </c>
      <c r="FF51" s="14">
        <v>0.5</v>
      </c>
      <c r="FG51" s="14">
        <v>3.1</v>
      </c>
      <c r="FH51" s="14">
        <v>0</v>
      </c>
      <c r="FI51" s="14">
        <v>2.5</v>
      </c>
      <c r="FJ51" s="14">
        <v>4.2</v>
      </c>
      <c r="FK51" s="14">
        <v>315.60000000000002</v>
      </c>
      <c r="FL51" s="15"/>
      <c r="FM51" s="14">
        <v>1.71072</v>
      </c>
      <c r="FN51" s="14">
        <v>-0.14299999999999999</v>
      </c>
      <c r="FO51" s="14">
        <v>2.1135000000000002</v>
      </c>
      <c r="FP51" s="14">
        <v>1.6</v>
      </c>
      <c r="FQ51" s="14"/>
      <c r="FR51" s="14"/>
      <c r="FS51" s="14"/>
      <c r="FT51" s="14">
        <v>2.9</v>
      </c>
      <c r="FU51" s="14">
        <v>8.1812199999999997</v>
      </c>
    </row>
    <row r="52" spans="1:177" ht="24" customHeight="1" x14ac:dyDescent="0.3">
      <c r="A52" s="16" t="s">
        <v>59</v>
      </c>
      <c r="B52" s="16" t="s">
        <v>798</v>
      </c>
      <c r="C52" s="17">
        <v>43.4</v>
      </c>
      <c r="D52" s="17">
        <v>-17.2</v>
      </c>
      <c r="E52" s="17">
        <v>8.1</v>
      </c>
      <c r="F52" s="17"/>
      <c r="G52" s="17"/>
      <c r="H52" s="17">
        <v>-13.5</v>
      </c>
      <c r="I52" s="17">
        <v>8.6</v>
      </c>
      <c r="J52" s="17"/>
      <c r="K52" s="17"/>
      <c r="L52" s="17">
        <v>21.4</v>
      </c>
      <c r="M52" s="17">
        <v>-18.600000000000001</v>
      </c>
      <c r="N52" s="17">
        <v>-13.7</v>
      </c>
      <c r="O52" s="17">
        <v>4.5999999999999996</v>
      </c>
      <c r="P52" s="17"/>
      <c r="Q52" s="17"/>
      <c r="R52" s="17">
        <v>70.599999999999994</v>
      </c>
      <c r="S52" s="17">
        <v>0.1</v>
      </c>
      <c r="T52" s="17"/>
      <c r="U52" s="17"/>
      <c r="V52" s="17"/>
      <c r="W52" s="17"/>
      <c r="X52" s="17">
        <v>0.7</v>
      </c>
      <c r="Y52" s="17">
        <v>1.9</v>
      </c>
      <c r="Z52" s="17">
        <v>0.8</v>
      </c>
      <c r="AA52" s="17"/>
      <c r="AB52" s="17">
        <v>-3.4</v>
      </c>
      <c r="AC52" s="17">
        <v>3.4</v>
      </c>
      <c r="AD52" s="17">
        <v>20.100000000000001</v>
      </c>
      <c r="AE52" s="17"/>
      <c r="AF52" s="17"/>
      <c r="AG52" s="17"/>
      <c r="AH52" s="17"/>
      <c r="AI52" s="17">
        <v>12.5</v>
      </c>
      <c r="AJ52" s="17">
        <v>6.7</v>
      </c>
      <c r="AK52" s="17"/>
      <c r="AL52" s="17"/>
      <c r="AM52" s="17"/>
      <c r="AN52" s="17">
        <v>-1.1000000000000001</v>
      </c>
      <c r="AO52" s="17">
        <v>38</v>
      </c>
      <c r="AP52" s="17">
        <v>5.3</v>
      </c>
      <c r="AQ52" s="17">
        <v>18.899999999999999</v>
      </c>
      <c r="AR52" s="17">
        <v>4.2</v>
      </c>
      <c r="AS52" s="17">
        <v>0</v>
      </c>
      <c r="AT52" s="17">
        <v>2.6</v>
      </c>
      <c r="AU52" s="17">
        <v>1.1000000000000001</v>
      </c>
      <c r="AV52" s="17">
        <v>0</v>
      </c>
      <c r="AW52" s="17">
        <v>-19.3</v>
      </c>
      <c r="AX52" s="17">
        <v>-46.7</v>
      </c>
      <c r="AY52" s="17">
        <v>9.9</v>
      </c>
      <c r="AZ52" s="17">
        <v>-1.4</v>
      </c>
      <c r="BA52" s="17">
        <v>0.5</v>
      </c>
      <c r="BB52" s="17">
        <v>1.4</v>
      </c>
      <c r="BC52" s="17">
        <v>3.1</v>
      </c>
      <c r="BD52" s="17">
        <v>0.4</v>
      </c>
      <c r="BE52" s="17">
        <v>0.2</v>
      </c>
      <c r="BF52" s="17">
        <v>0.6</v>
      </c>
      <c r="BG52" s="17"/>
      <c r="BH52" s="17"/>
      <c r="BI52" s="17">
        <v>3.9</v>
      </c>
      <c r="BJ52" s="17"/>
      <c r="BK52" s="17"/>
      <c r="BL52" s="17">
        <v>0</v>
      </c>
      <c r="BM52" s="17"/>
      <c r="BN52" s="17"/>
      <c r="BO52" s="17"/>
      <c r="BP52" s="17">
        <v>6.9</v>
      </c>
      <c r="BQ52" s="17">
        <v>-12.2</v>
      </c>
      <c r="BR52" s="17">
        <v>0</v>
      </c>
      <c r="BS52" s="17">
        <v>0</v>
      </c>
      <c r="BT52" s="17">
        <v>26.1</v>
      </c>
      <c r="BU52" s="17"/>
      <c r="BV52" s="17"/>
      <c r="BW52" s="17"/>
      <c r="BX52" s="17"/>
      <c r="BY52" s="17"/>
      <c r="BZ52" s="17"/>
      <c r="CA52" s="17"/>
      <c r="CB52" s="17"/>
      <c r="CC52" s="17">
        <v>-0.1</v>
      </c>
      <c r="CD52" s="17">
        <v>24.8</v>
      </c>
      <c r="CE52" s="17">
        <v>52.2</v>
      </c>
      <c r="CF52" s="17">
        <v>4.8</v>
      </c>
      <c r="CG52" s="17">
        <v>0.9</v>
      </c>
      <c r="CH52" s="17"/>
      <c r="CI52" s="17"/>
      <c r="CJ52" s="17"/>
      <c r="CK52" s="17"/>
      <c r="CL52" s="17">
        <v>8.6</v>
      </c>
      <c r="CM52" s="17">
        <v>10.6</v>
      </c>
      <c r="CN52" s="17">
        <v>-19.399999999999999</v>
      </c>
      <c r="CO52" s="17"/>
      <c r="CP52" s="17"/>
      <c r="CQ52" s="17"/>
      <c r="CR52" s="17"/>
      <c r="CS52" s="17"/>
      <c r="CT52" s="17">
        <v>0</v>
      </c>
      <c r="CU52" s="17">
        <v>0</v>
      </c>
      <c r="CV52" s="17"/>
      <c r="CW52" s="17">
        <v>-20.9</v>
      </c>
      <c r="CX52" s="17">
        <v>0</v>
      </c>
      <c r="CY52" s="17">
        <v>0.1</v>
      </c>
      <c r="CZ52" s="17"/>
      <c r="DA52" s="17">
        <v>1.2</v>
      </c>
      <c r="DB52" s="17">
        <v>0</v>
      </c>
      <c r="DC52" s="17">
        <v>0</v>
      </c>
      <c r="DD52" s="17"/>
      <c r="DE52" s="17">
        <v>0</v>
      </c>
      <c r="DF52" s="17"/>
      <c r="DG52" s="17">
        <v>0</v>
      </c>
      <c r="DH52" s="17">
        <v>0.7</v>
      </c>
      <c r="DI52" s="17">
        <v>0</v>
      </c>
      <c r="DJ52" s="17">
        <v>0.5</v>
      </c>
      <c r="DK52" s="17">
        <v>0.2</v>
      </c>
      <c r="DL52" s="17">
        <v>0.6</v>
      </c>
      <c r="DM52" s="17"/>
      <c r="DN52" s="17">
        <v>0</v>
      </c>
      <c r="DO52" s="17">
        <v>0</v>
      </c>
      <c r="DP52" s="17">
        <v>-1.7</v>
      </c>
      <c r="DQ52" s="17">
        <v>3.1</v>
      </c>
      <c r="DR52" s="17">
        <v>0</v>
      </c>
      <c r="DS52" s="17">
        <v>-0.1</v>
      </c>
      <c r="DT52" s="17">
        <v>0.4</v>
      </c>
      <c r="DU52" s="17">
        <v>0.3</v>
      </c>
      <c r="DV52" s="17"/>
      <c r="DW52" s="17">
        <v>-2.8</v>
      </c>
      <c r="DX52" s="17">
        <v>0.4</v>
      </c>
      <c r="DY52" s="17">
        <v>1.1000000000000001</v>
      </c>
      <c r="DZ52" s="17">
        <v>1.2</v>
      </c>
      <c r="EA52" s="17">
        <v>0.3</v>
      </c>
      <c r="EB52" s="17"/>
      <c r="EC52" s="17">
        <v>13.4</v>
      </c>
      <c r="ED52" s="17">
        <v>0</v>
      </c>
      <c r="EE52" s="17">
        <v>-2.4</v>
      </c>
      <c r="EF52" s="17">
        <v>-1.6</v>
      </c>
      <c r="EG52" s="17">
        <v>0</v>
      </c>
      <c r="EH52" s="17">
        <v>0</v>
      </c>
      <c r="EI52" s="17">
        <v>2.6</v>
      </c>
      <c r="EJ52" s="17">
        <v>0</v>
      </c>
      <c r="EK52" s="17">
        <v>1.4</v>
      </c>
      <c r="EL52" s="17">
        <v>0.2</v>
      </c>
      <c r="EM52" s="17">
        <v>0.2</v>
      </c>
      <c r="EN52" s="17">
        <v>0.2</v>
      </c>
      <c r="EO52" s="17">
        <v>0</v>
      </c>
      <c r="EP52" s="17">
        <v>0</v>
      </c>
      <c r="EQ52" s="17">
        <v>0</v>
      </c>
      <c r="ER52" s="17">
        <v>0</v>
      </c>
      <c r="ES52" s="17"/>
      <c r="ET52" s="17">
        <v>-0.5</v>
      </c>
      <c r="EU52" s="17"/>
      <c r="EV52" s="17">
        <v>0</v>
      </c>
      <c r="EW52" s="17">
        <v>1.1000000000000001</v>
      </c>
      <c r="EX52" s="17">
        <v>0.6</v>
      </c>
      <c r="EY52" s="17"/>
      <c r="EZ52" s="17"/>
      <c r="FA52" s="17">
        <v>0</v>
      </c>
      <c r="FB52" s="17">
        <v>0.6</v>
      </c>
      <c r="FC52" s="17">
        <v>0.8</v>
      </c>
      <c r="FD52" s="17">
        <v>1.9</v>
      </c>
      <c r="FE52" s="17">
        <v>7.1</v>
      </c>
      <c r="FF52" s="17">
        <v>0.2</v>
      </c>
      <c r="FG52" s="17">
        <v>3.9</v>
      </c>
      <c r="FH52" s="17">
        <v>0</v>
      </c>
      <c r="FI52" s="17">
        <v>2.8</v>
      </c>
      <c r="FJ52" s="17">
        <v>4.2</v>
      </c>
      <c r="FK52" s="17">
        <v>282.60000000000002</v>
      </c>
      <c r="FL52" s="15"/>
      <c r="FM52" s="17">
        <v>1.9457100000000001</v>
      </c>
      <c r="FN52" s="17">
        <v>-0.41499999999999998</v>
      </c>
      <c r="FO52" s="17">
        <v>2.0676199999999998</v>
      </c>
      <c r="FP52" s="17">
        <v>1.6</v>
      </c>
      <c r="FQ52" s="17"/>
      <c r="FR52" s="17"/>
      <c r="FS52" s="17"/>
      <c r="FT52" s="17">
        <v>3</v>
      </c>
      <c r="FU52" s="17">
        <v>8.1983300000000003</v>
      </c>
    </row>
    <row r="53" spans="1:177" ht="24" customHeight="1" x14ac:dyDescent="0.3">
      <c r="A53" s="16" t="s">
        <v>59</v>
      </c>
      <c r="B53" s="16" t="s">
        <v>799</v>
      </c>
      <c r="C53" s="17">
        <v>44.3</v>
      </c>
      <c r="D53" s="17">
        <v>-10.9</v>
      </c>
      <c r="E53" s="17">
        <v>10.3</v>
      </c>
      <c r="F53" s="17"/>
      <c r="G53" s="17"/>
      <c r="H53" s="17">
        <v>-15.6</v>
      </c>
      <c r="I53" s="17">
        <v>14.8</v>
      </c>
      <c r="J53" s="17"/>
      <c r="K53" s="17"/>
      <c r="L53" s="17">
        <v>21.4</v>
      </c>
      <c r="M53" s="17">
        <v>-15.9</v>
      </c>
      <c r="N53" s="17">
        <v>-10.6</v>
      </c>
      <c r="O53" s="17">
        <v>4.9000000000000004</v>
      </c>
      <c r="P53" s="17"/>
      <c r="Q53" s="17"/>
      <c r="R53" s="17">
        <v>77.099999999999994</v>
      </c>
      <c r="S53" s="17">
        <v>0.1</v>
      </c>
      <c r="T53" s="17"/>
      <c r="U53" s="17"/>
      <c r="V53" s="17"/>
      <c r="W53" s="17"/>
      <c r="X53" s="17">
        <v>6.8</v>
      </c>
      <c r="Y53" s="17">
        <v>1.8</v>
      </c>
      <c r="Z53" s="17">
        <v>0.6</v>
      </c>
      <c r="AA53" s="17"/>
      <c r="AB53" s="17">
        <v>-3.6</v>
      </c>
      <c r="AC53" s="17">
        <v>3.1</v>
      </c>
      <c r="AD53" s="17">
        <v>19.399999999999999</v>
      </c>
      <c r="AE53" s="17"/>
      <c r="AF53" s="17"/>
      <c r="AG53" s="17"/>
      <c r="AH53" s="17"/>
      <c r="AI53" s="17">
        <v>12.6</v>
      </c>
      <c r="AJ53" s="17">
        <v>6.6</v>
      </c>
      <c r="AK53" s="17"/>
      <c r="AL53" s="17"/>
      <c r="AM53" s="17"/>
      <c r="AN53" s="17">
        <v>-1.1000000000000001</v>
      </c>
      <c r="AO53" s="17">
        <v>39.6</v>
      </c>
      <c r="AP53" s="17">
        <v>6.1</v>
      </c>
      <c r="AQ53" s="17">
        <v>17.2</v>
      </c>
      <c r="AR53" s="17">
        <v>4.5999999999999996</v>
      </c>
      <c r="AS53" s="17">
        <v>-0.2</v>
      </c>
      <c r="AT53" s="17">
        <v>2.6</v>
      </c>
      <c r="AU53" s="17">
        <v>1.2</v>
      </c>
      <c r="AV53" s="17">
        <v>0</v>
      </c>
      <c r="AW53" s="17">
        <v>-17.100000000000001</v>
      </c>
      <c r="AX53" s="17">
        <v>-45</v>
      </c>
      <c r="AY53" s="17">
        <v>14.2</v>
      </c>
      <c r="AZ53" s="17">
        <v>-1.5</v>
      </c>
      <c r="BA53" s="17">
        <v>0.5</v>
      </c>
      <c r="BB53" s="17">
        <v>2.7</v>
      </c>
      <c r="BC53" s="17">
        <v>5.3</v>
      </c>
      <c r="BD53" s="17">
        <v>0.4</v>
      </c>
      <c r="BE53" s="17">
        <v>0.1</v>
      </c>
      <c r="BF53" s="17">
        <v>7.1</v>
      </c>
      <c r="BG53" s="17"/>
      <c r="BH53" s="17"/>
      <c r="BI53" s="17">
        <v>4.5999999999999996</v>
      </c>
      <c r="BJ53" s="17"/>
      <c r="BK53" s="17"/>
      <c r="BL53" s="17">
        <v>0</v>
      </c>
      <c r="BM53" s="17"/>
      <c r="BN53" s="17"/>
      <c r="BO53" s="17"/>
      <c r="BP53" s="17">
        <v>7</v>
      </c>
      <c r="BQ53" s="17">
        <v>0</v>
      </c>
      <c r="BR53" s="17">
        <v>0</v>
      </c>
      <c r="BS53" s="17">
        <v>0</v>
      </c>
      <c r="BT53" s="17">
        <v>24.4</v>
      </c>
      <c r="BU53" s="17"/>
      <c r="BV53" s="17"/>
      <c r="BW53" s="17"/>
      <c r="BX53" s="17"/>
      <c r="BY53" s="17"/>
      <c r="BZ53" s="17"/>
      <c r="CA53" s="17"/>
      <c r="CB53" s="17"/>
      <c r="CC53" s="17">
        <v>-0.1</v>
      </c>
      <c r="CD53" s="17">
        <v>23.9</v>
      </c>
      <c r="CE53" s="17">
        <v>49.7</v>
      </c>
      <c r="CF53" s="17">
        <v>3</v>
      </c>
      <c r="CG53" s="17">
        <v>0.9</v>
      </c>
      <c r="CH53" s="17"/>
      <c r="CI53" s="17"/>
      <c r="CJ53" s="17"/>
      <c r="CK53" s="17"/>
      <c r="CL53" s="17">
        <v>11.9</v>
      </c>
      <c r="CM53" s="17">
        <v>14.3</v>
      </c>
      <c r="CN53" s="17">
        <v>-14.6</v>
      </c>
      <c r="CO53" s="17"/>
      <c r="CP53" s="17"/>
      <c r="CQ53" s="17"/>
      <c r="CR53" s="17"/>
      <c r="CS53" s="17"/>
      <c r="CT53" s="17">
        <v>0</v>
      </c>
      <c r="CU53" s="17">
        <v>0</v>
      </c>
      <c r="CV53" s="17"/>
      <c r="CW53" s="17">
        <v>-21</v>
      </c>
      <c r="CX53" s="17">
        <v>0</v>
      </c>
      <c r="CY53" s="17">
        <v>0</v>
      </c>
      <c r="CZ53" s="17"/>
      <c r="DA53" s="17">
        <v>1.2</v>
      </c>
      <c r="DB53" s="17">
        <v>0</v>
      </c>
      <c r="DC53" s="17">
        <v>0</v>
      </c>
      <c r="DD53" s="17"/>
      <c r="DE53" s="17">
        <v>0</v>
      </c>
      <c r="DF53" s="17"/>
      <c r="DG53" s="17">
        <v>0.1</v>
      </c>
      <c r="DH53" s="17">
        <v>0.7</v>
      </c>
      <c r="DI53" s="17">
        <v>0</v>
      </c>
      <c r="DJ53" s="17">
        <v>0.4</v>
      </c>
      <c r="DK53" s="17">
        <v>0.1</v>
      </c>
      <c r="DL53" s="17">
        <v>0.5</v>
      </c>
      <c r="DM53" s="17"/>
      <c r="DN53" s="17">
        <v>0</v>
      </c>
      <c r="DO53" s="17">
        <v>0</v>
      </c>
      <c r="DP53" s="17">
        <v>-1.5</v>
      </c>
      <c r="DQ53" s="17">
        <v>3.7</v>
      </c>
      <c r="DR53" s="17">
        <v>0</v>
      </c>
      <c r="DS53" s="17">
        <v>0</v>
      </c>
      <c r="DT53" s="17">
        <v>0.5</v>
      </c>
      <c r="DU53" s="17">
        <v>0.3</v>
      </c>
      <c r="DV53" s="17"/>
      <c r="DW53" s="17">
        <v>-2.9</v>
      </c>
      <c r="DX53" s="17">
        <v>0.5</v>
      </c>
      <c r="DY53" s="17">
        <v>1.2</v>
      </c>
      <c r="DZ53" s="17">
        <v>1.2</v>
      </c>
      <c r="EA53" s="17">
        <v>0.3</v>
      </c>
      <c r="EB53" s="17"/>
      <c r="EC53" s="17">
        <v>15.1</v>
      </c>
      <c r="ED53" s="17">
        <v>0</v>
      </c>
      <c r="EE53" s="17">
        <v>-2.2999999999999998</v>
      </c>
      <c r="EF53" s="17">
        <v>-2</v>
      </c>
      <c r="EG53" s="17">
        <v>0</v>
      </c>
      <c r="EH53" s="17">
        <v>0.3</v>
      </c>
      <c r="EI53" s="17">
        <v>2.6</v>
      </c>
      <c r="EJ53" s="17">
        <v>0</v>
      </c>
      <c r="EK53" s="17">
        <v>1.4</v>
      </c>
      <c r="EL53" s="17">
        <v>0.2</v>
      </c>
      <c r="EM53" s="17">
        <v>0.2</v>
      </c>
      <c r="EN53" s="17">
        <v>0.2</v>
      </c>
      <c r="EO53" s="17">
        <v>0</v>
      </c>
      <c r="EP53" s="17">
        <v>0</v>
      </c>
      <c r="EQ53" s="17">
        <v>0</v>
      </c>
      <c r="ER53" s="17">
        <v>0</v>
      </c>
      <c r="ES53" s="17"/>
      <c r="ET53" s="17">
        <v>-0.3</v>
      </c>
      <c r="EU53" s="17"/>
      <c r="EV53" s="17">
        <v>0</v>
      </c>
      <c r="EW53" s="17">
        <v>1.1000000000000001</v>
      </c>
      <c r="EX53" s="17">
        <v>0.6</v>
      </c>
      <c r="EY53" s="17"/>
      <c r="EZ53" s="17"/>
      <c r="FA53" s="17">
        <v>0</v>
      </c>
      <c r="FB53" s="17">
        <v>0.6</v>
      </c>
      <c r="FC53" s="17">
        <v>0.8</v>
      </c>
      <c r="FD53" s="17">
        <v>1.9</v>
      </c>
      <c r="FE53" s="17">
        <v>7.1</v>
      </c>
      <c r="FF53" s="17">
        <v>0.1</v>
      </c>
      <c r="FG53" s="17">
        <v>4.4000000000000004</v>
      </c>
      <c r="FH53" s="17">
        <v>0</v>
      </c>
      <c r="FI53" s="17">
        <v>2.8</v>
      </c>
      <c r="FJ53" s="17">
        <v>0</v>
      </c>
      <c r="FK53" s="17">
        <v>349</v>
      </c>
      <c r="FL53" s="15"/>
      <c r="FM53" s="17">
        <v>2.17041</v>
      </c>
      <c r="FN53" s="17">
        <v>-0.97899999999999998</v>
      </c>
      <c r="FO53" s="17">
        <v>2.1265000000000001</v>
      </c>
      <c r="FP53" s="17">
        <v>1.7</v>
      </c>
      <c r="FQ53" s="17"/>
      <c r="FR53" s="17"/>
      <c r="FS53" s="17"/>
      <c r="FT53" s="17">
        <v>3.1</v>
      </c>
      <c r="FU53" s="17">
        <v>8.1179100000000002</v>
      </c>
    </row>
    <row r="54" spans="1:177" ht="24" customHeight="1" x14ac:dyDescent="0.3">
      <c r="A54" s="16" t="s">
        <v>59</v>
      </c>
      <c r="B54" s="16" t="s">
        <v>800</v>
      </c>
      <c r="C54" s="17">
        <v>41.4</v>
      </c>
      <c r="D54" s="17">
        <v>-20.8</v>
      </c>
      <c r="E54" s="17">
        <v>7.5</v>
      </c>
      <c r="F54" s="17"/>
      <c r="G54" s="17"/>
      <c r="H54" s="17">
        <v>-15.9</v>
      </c>
      <c r="I54" s="17">
        <v>5.4</v>
      </c>
      <c r="J54" s="17"/>
      <c r="K54" s="17"/>
      <c r="L54" s="17">
        <v>16.2</v>
      </c>
      <c r="M54" s="17">
        <v>-20.7</v>
      </c>
      <c r="N54" s="17">
        <v>-15.4</v>
      </c>
      <c r="O54" s="17">
        <v>-1.8</v>
      </c>
      <c r="P54" s="17"/>
      <c r="Q54" s="17"/>
      <c r="R54" s="17">
        <v>65.599999999999994</v>
      </c>
      <c r="S54" s="17">
        <v>0.3</v>
      </c>
      <c r="T54" s="17"/>
      <c r="U54" s="17"/>
      <c r="V54" s="17"/>
      <c r="W54" s="17"/>
      <c r="X54" s="17">
        <v>4.5999999999999996</v>
      </c>
      <c r="Y54" s="17">
        <v>1.8</v>
      </c>
      <c r="Z54" s="17">
        <v>0.5</v>
      </c>
      <c r="AA54" s="17"/>
      <c r="AB54" s="17">
        <v>-3.3</v>
      </c>
      <c r="AC54" s="17">
        <v>3.5</v>
      </c>
      <c r="AD54" s="17">
        <v>16.7</v>
      </c>
      <c r="AE54" s="17"/>
      <c r="AF54" s="17"/>
      <c r="AG54" s="17"/>
      <c r="AH54" s="17"/>
      <c r="AI54" s="17">
        <v>10.5</v>
      </c>
      <c r="AJ54" s="17">
        <v>5.5</v>
      </c>
      <c r="AK54" s="17"/>
      <c r="AL54" s="17"/>
      <c r="AM54" s="17"/>
      <c r="AN54" s="17">
        <v>-1.2</v>
      </c>
      <c r="AO54" s="17">
        <v>38.799999999999997</v>
      </c>
      <c r="AP54" s="17">
        <v>6.3</v>
      </c>
      <c r="AQ54" s="17">
        <v>18.7</v>
      </c>
      <c r="AR54" s="17">
        <v>4.0999999999999996</v>
      </c>
      <c r="AS54" s="17">
        <v>0.5</v>
      </c>
      <c r="AT54" s="17">
        <v>2.6</v>
      </c>
      <c r="AU54" s="17">
        <v>2</v>
      </c>
      <c r="AV54" s="17">
        <v>0</v>
      </c>
      <c r="AW54" s="17">
        <v>-24.8</v>
      </c>
      <c r="AX54" s="17">
        <v>-51.8</v>
      </c>
      <c r="AY54" s="17">
        <v>9.4</v>
      </c>
      <c r="AZ54" s="17">
        <v>-1.4</v>
      </c>
      <c r="BA54" s="17">
        <v>0.5</v>
      </c>
      <c r="BB54" s="17">
        <v>1.7</v>
      </c>
      <c r="BC54" s="17">
        <v>2.7</v>
      </c>
      <c r="BD54" s="17">
        <v>0.4</v>
      </c>
      <c r="BE54" s="17">
        <v>0.1</v>
      </c>
      <c r="BF54" s="17">
        <v>0.7</v>
      </c>
      <c r="BG54" s="17"/>
      <c r="BH54" s="17"/>
      <c r="BI54" s="17">
        <v>2.2000000000000002</v>
      </c>
      <c r="BJ54" s="17"/>
      <c r="BK54" s="17"/>
      <c r="BL54" s="17">
        <v>0</v>
      </c>
      <c r="BM54" s="17"/>
      <c r="BN54" s="17"/>
      <c r="BO54" s="17"/>
      <c r="BP54" s="17">
        <v>4.0999999999999996</v>
      </c>
      <c r="BQ54" s="17">
        <v>0</v>
      </c>
      <c r="BR54" s="17">
        <v>0</v>
      </c>
      <c r="BS54" s="17">
        <v>-3.9</v>
      </c>
      <c r="BT54" s="17">
        <v>22</v>
      </c>
      <c r="BU54" s="17"/>
      <c r="BV54" s="17"/>
      <c r="BW54" s="17"/>
      <c r="BX54" s="17"/>
      <c r="BY54" s="17"/>
      <c r="BZ54" s="17"/>
      <c r="CA54" s="17"/>
      <c r="CB54" s="17"/>
      <c r="CC54" s="17">
        <v>-0.2</v>
      </c>
      <c r="CD54" s="17">
        <v>24.4</v>
      </c>
      <c r="CE54" s="17">
        <v>51.7</v>
      </c>
      <c r="CF54" s="17">
        <v>4.5</v>
      </c>
      <c r="CG54" s="17">
        <v>0.9</v>
      </c>
      <c r="CH54" s="17"/>
      <c r="CI54" s="17"/>
      <c r="CJ54" s="17"/>
      <c r="CK54" s="17"/>
      <c r="CL54" s="17">
        <v>5.5</v>
      </c>
      <c r="CM54" s="17">
        <v>7.5</v>
      </c>
      <c r="CN54" s="17">
        <v>-24.5</v>
      </c>
      <c r="CO54" s="17"/>
      <c r="CP54" s="17"/>
      <c r="CQ54" s="17"/>
      <c r="CR54" s="17"/>
      <c r="CS54" s="17"/>
      <c r="CT54" s="17">
        <v>0</v>
      </c>
      <c r="CU54" s="17">
        <v>0</v>
      </c>
      <c r="CV54" s="17"/>
      <c r="CW54" s="17">
        <v>-21.4</v>
      </c>
      <c r="CX54" s="17">
        <v>0</v>
      </c>
      <c r="CY54" s="17">
        <v>0</v>
      </c>
      <c r="CZ54" s="17"/>
      <c r="DA54" s="17">
        <v>1.2</v>
      </c>
      <c r="DB54" s="17">
        <v>0</v>
      </c>
      <c r="DC54" s="17">
        <v>-0.1</v>
      </c>
      <c r="DD54" s="17"/>
      <c r="DE54" s="17">
        <v>0</v>
      </c>
      <c r="DF54" s="17"/>
      <c r="DG54" s="17">
        <v>0.1</v>
      </c>
      <c r="DH54" s="17">
        <v>0.7</v>
      </c>
      <c r="DI54" s="17">
        <v>0</v>
      </c>
      <c r="DJ54" s="17">
        <v>1</v>
      </c>
      <c r="DK54" s="17">
        <v>0.2</v>
      </c>
      <c r="DL54" s="17">
        <v>0.6</v>
      </c>
      <c r="DM54" s="17"/>
      <c r="DN54" s="17">
        <v>0</v>
      </c>
      <c r="DO54" s="17">
        <v>0</v>
      </c>
      <c r="DP54" s="17">
        <v>-1.9</v>
      </c>
      <c r="DQ54" s="17">
        <v>2.7</v>
      </c>
      <c r="DR54" s="17">
        <v>0</v>
      </c>
      <c r="DS54" s="17">
        <v>-0.2</v>
      </c>
      <c r="DT54" s="17">
        <v>0.5</v>
      </c>
      <c r="DU54" s="17">
        <v>0.3</v>
      </c>
      <c r="DV54" s="17"/>
      <c r="DW54" s="17">
        <v>-2.8</v>
      </c>
      <c r="DX54" s="17">
        <v>0.5</v>
      </c>
      <c r="DY54" s="17">
        <v>1.1000000000000001</v>
      </c>
      <c r="DZ54" s="17">
        <v>1.2</v>
      </c>
      <c r="EA54" s="17">
        <v>0.2</v>
      </c>
      <c r="EB54" s="17"/>
      <c r="EC54" s="17">
        <v>16.399999999999999</v>
      </c>
      <c r="ED54" s="17">
        <v>0</v>
      </c>
      <c r="EE54" s="17">
        <v>-2.5</v>
      </c>
      <c r="EF54" s="17">
        <v>-2.2999999999999998</v>
      </c>
      <c r="EG54" s="17">
        <v>0</v>
      </c>
      <c r="EH54" s="17">
        <v>0.2</v>
      </c>
      <c r="EI54" s="17">
        <v>2.6</v>
      </c>
      <c r="EJ54" s="17">
        <v>0</v>
      </c>
      <c r="EK54" s="17">
        <v>1.4</v>
      </c>
      <c r="EL54" s="17">
        <v>0.2</v>
      </c>
      <c r="EM54" s="17">
        <v>0.2</v>
      </c>
      <c r="EN54" s="17">
        <v>0.2</v>
      </c>
      <c r="EO54" s="17">
        <v>0.3</v>
      </c>
      <c r="EP54" s="17">
        <v>0</v>
      </c>
      <c r="EQ54" s="17">
        <v>0</v>
      </c>
      <c r="ER54" s="17">
        <v>0</v>
      </c>
      <c r="ES54" s="17"/>
      <c r="ET54" s="17">
        <v>-2.6</v>
      </c>
      <c r="EU54" s="17"/>
      <c r="EV54" s="17">
        <v>0</v>
      </c>
      <c r="EW54" s="17">
        <v>1.1000000000000001</v>
      </c>
      <c r="EX54" s="17">
        <v>0.6</v>
      </c>
      <c r="EY54" s="17"/>
      <c r="EZ54" s="17"/>
      <c r="FA54" s="17">
        <v>0</v>
      </c>
      <c r="FB54" s="17">
        <v>0.6</v>
      </c>
      <c r="FC54" s="17">
        <v>0.7</v>
      </c>
      <c r="FD54" s="17">
        <v>1.3</v>
      </c>
      <c r="FE54" s="17">
        <v>6.1</v>
      </c>
      <c r="FF54" s="17">
        <v>0.1</v>
      </c>
      <c r="FG54" s="17">
        <v>4.9000000000000004</v>
      </c>
      <c r="FH54" s="17">
        <v>0</v>
      </c>
      <c r="FI54" s="17">
        <v>3.6</v>
      </c>
      <c r="FJ54" s="17">
        <v>0</v>
      </c>
      <c r="FK54" s="17">
        <v>222.1</v>
      </c>
      <c r="FL54" s="15"/>
      <c r="FM54" s="17">
        <v>2.3594300000000001</v>
      </c>
      <c r="FN54" s="17">
        <v>-0.56100000000000005</v>
      </c>
      <c r="FO54" s="17">
        <v>2.1543800000000002</v>
      </c>
      <c r="FP54" s="17">
        <v>1.6</v>
      </c>
      <c r="FQ54" s="17"/>
      <c r="FR54" s="17"/>
      <c r="FS54" s="17"/>
      <c r="FT54" s="17">
        <v>2.7</v>
      </c>
      <c r="FU54" s="17">
        <v>8.2528100000000002</v>
      </c>
    </row>
    <row r="55" spans="1:177" ht="24" customHeight="1" x14ac:dyDescent="0.3">
      <c r="A55" s="16" t="s">
        <v>59</v>
      </c>
      <c r="B55" s="16" t="s">
        <v>801</v>
      </c>
      <c r="C55" s="17">
        <v>39.6</v>
      </c>
      <c r="D55" s="17">
        <v>-19.7</v>
      </c>
      <c r="E55" s="17">
        <v>7.2</v>
      </c>
      <c r="F55" s="17"/>
      <c r="G55" s="17"/>
      <c r="H55" s="17">
        <v>-17.600000000000001</v>
      </c>
      <c r="I55" s="17">
        <v>10.9</v>
      </c>
      <c r="J55" s="17"/>
      <c r="K55" s="17"/>
      <c r="L55" s="17">
        <v>20.8</v>
      </c>
      <c r="M55" s="17">
        <v>-21</v>
      </c>
      <c r="N55" s="17">
        <v>-15.9</v>
      </c>
      <c r="O55" s="17">
        <v>4</v>
      </c>
      <c r="P55" s="17"/>
      <c r="Q55" s="17"/>
      <c r="R55" s="17">
        <v>67.099999999999994</v>
      </c>
      <c r="S55" s="17">
        <v>-0.1</v>
      </c>
      <c r="T55" s="17"/>
      <c r="U55" s="17"/>
      <c r="V55" s="17"/>
      <c r="W55" s="17"/>
      <c r="X55" s="17">
        <v>4.7</v>
      </c>
      <c r="Y55" s="17">
        <v>1.5</v>
      </c>
      <c r="Z55" s="17">
        <v>0.6</v>
      </c>
      <c r="AA55" s="17"/>
      <c r="AB55" s="17">
        <v>-3.4</v>
      </c>
      <c r="AC55" s="17">
        <v>3.3</v>
      </c>
      <c r="AD55" s="17">
        <v>13.2</v>
      </c>
      <c r="AE55" s="17"/>
      <c r="AF55" s="17"/>
      <c r="AG55" s="17"/>
      <c r="AH55" s="17"/>
      <c r="AI55" s="17">
        <v>9.6999999999999993</v>
      </c>
      <c r="AJ55" s="17">
        <v>-13.3</v>
      </c>
      <c r="AK55" s="17"/>
      <c r="AL55" s="17"/>
      <c r="AM55" s="17"/>
      <c r="AN55" s="17">
        <v>-1.5</v>
      </c>
      <c r="AO55" s="17">
        <v>38.6</v>
      </c>
      <c r="AP55" s="17">
        <v>6.2</v>
      </c>
      <c r="AQ55" s="17">
        <v>19.3</v>
      </c>
      <c r="AR55" s="17">
        <v>3.9</v>
      </c>
      <c r="AS55" s="17">
        <v>0.2</v>
      </c>
      <c r="AT55" s="17">
        <v>2.6</v>
      </c>
      <c r="AU55" s="17">
        <v>0.4</v>
      </c>
      <c r="AV55" s="17">
        <v>0</v>
      </c>
      <c r="AW55" s="17">
        <v>-25.8</v>
      </c>
      <c r="AX55" s="17">
        <v>-53</v>
      </c>
      <c r="AY55" s="17">
        <v>6.8</v>
      </c>
      <c r="AZ55" s="17">
        <v>-1.3</v>
      </c>
      <c r="BA55" s="17">
        <v>0.5</v>
      </c>
      <c r="BB55" s="17">
        <v>-2.5</v>
      </c>
      <c r="BC55" s="17">
        <v>3.3</v>
      </c>
      <c r="BD55" s="17">
        <v>0.4</v>
      </c>
      <c r="BE55" s="17">
        <v>0.1</v>
      </c>
      <c r="BF55" s="17">
        <v>-3</v>
      </c>
      <c r="BG55" s="17"/>
      <c r="BH55" s="17"/>
      <c r="BI55" s="17">
        <v>1</v>
      </c>
      <c r="BJ55" s="17"/>
      <c r="BK55" s="17"/>
      <c r="BL55" s="17">
        <v>0</v>
      </c>
      <c r="BM55" s="17"/>
      <c r="BN55" s="17"/>
      <c r="BO55" s="17"/>
      <c r="BP55" s="17">
        <v>6.5</v>
      </c>
      <c r="BQ55" s="17">
        <v>0</v>
      </c>
      <c r="BR55" s="17">
        <v>0</v>
      </c>
      <c r="BS55" s="17">
        <v>-4.8</v>
      </c>
      <c r="BT55" s="17">
        <v>20.3</v>
      </c>
      <c r="BU55" s="17"/>
      <c r="BV55" s="17"/>
      <c r="BW55" s="17"/>
      <c r="BX55" s="17"/>
      <c r="BY55" s="17"/>
      <c r="BZ55" s="17"/>
      <c r="CA55" s="17"/>
      <c r="CB55" s="17"/>
      <c r="CC55" s="17">
        <v>-0.2</v>
      </c>
      <c r="CD55" s="17">
        <v>26.3</v>
      </c>
      <c r="CE55" s="17">
        <v>41.4</v>
      </c>
      <c r="CF55" s="17">
        <v>5.3</v>
      </c>
      <c r="CG55" s="17">
        <v>0.9</v>
      </c>
      <c r="CH55" s="17"/>
      <c r="CI55" s="17"/>
      <c r="CJ55" s="17"/>
      <c r="CK55" s="17"/>
      <c r="CL55" s="17">
        <v>2.2999999999999998</v>
      </c>
      <c r="CM55" s="17">
        <v>4.4000000000000004</v>
      </c>
      <c r="CN55" s="17">
        <v>-29.5</v>
      </c>
      <c r="CO55" s="17"/>
      <c r="CP55" s="17"/>
      <c r="CQ55" s="17"/>
      <c r="CR55" s="17"/>
      <c r="CS55" s="17"/>
      <c r="CT55" s="17">
        <v>0</v>
      </c>
      <c r="CU55" s="17">
        <v>0</v>
      </c>
      <c r="CV55" s="17"/>
      <c r="CW55" s="17">
        <v>-21.9</v>
      </c>
      <c r="CX55" s="17">
        <v>0</v>
      </c>
      <c r="CY55" s="17">
        <v>0</v>
      </c>
      <c r="CZ55" s="17"/>
      <c r="DA55" s="17">
        <v>1.2</v>
      </c>
      <c r="DB55" s="17">
        <v>0</v>
      </c>
      <c r="DC55" s="17">
        <v>-0.1</v>
      </c>
      <c r="DD55" s="17"/>
      <c r="DE55" s="17">
        <v>0</v>
      </c>
      <c r="DF55" s="17"/>
      <c r="DG55" s="17">
        <v>0</v>
      </c>
      <c r="DH55" s="17">
        <v>0.7</v>
      </c>
      <c r="DI55" s="17">
        <v>0</v>
      </c>
      <c r="DJ55" s="17">
        <v>0.8</v>
      </c>
      <c r="DK55" s="17">
        <v>0.2</v>
      </c>
      <c r="DL55" s="17">
        <v>0.6</v>
      </c>
      <c r="DM55" s="17"/>
      <c r="DN55" s="17">
        <v>0</v>
      </c>
      <c r="DO55" s="17">
        <v>0</v>
      </c>
      <c r="DP55" s="17">
        <v>-2</v>
      </c>
      <c r="DQ55" s="17">
        <v>2.5</v>
      </c>
      <c r="DR55" s="17">
        <v>0</v>
      </c>
      <c r="DS55" s="17">
        <v>0</v>
      </c>
      <c r="DT55" s="17">
        <v>0.3</v>
      </c>
      <c r="DU55" s="17">
        <v>0.3</v>
      </c>
      <c r="DV55" s="17"/>
      <c r="DW55" s="17">
        <v>-2.8</v>
      </c>
      <c r="DX55" s="17">
        <v>0.7</v>
      </c>
      <c r="DY55" s="17">
        <v>1</v>
      </c>
      <c r="DZ55" s="17">
        <v>1.2</v>
      </c>
      <c r="EA55" s="17">
        <v>0.1</v>
      </c>
      <c r="EB55" s="17"/>
      <c r="EC55" s="17">
        <v>22.1</v>
      </c>
      <c r="ED55" s="17">
        <v>0</v>
      </c>
      <c r="EE55" s="17">
        <v>-1.4</v>
      </c>
      <c r="EF55" s="17">
        <v>-1.1000000000000001</v>
      </c>
      <c r="EG55" s="17">
        <v>0.2</v>
      </c>
      <c r="EH55" s="17">
        <v>0.5</v>
      </c>
      <c r="EI55" s="17">
        <v>2.6</v>
      </c>
      <c r="EJ55" s="17">
        <v>0</v>
      </c>
      <c r="EK55" s="17">
        <v>1.5</v>
      </c>
      <c r="EL55" s="17">
        <v>0.2</v>
      </c>
      <c r="EM55" s="17">
        <v>0.2</v>
      </c>
      <c r="EN55" s="17">
        <v>0.2</v>
      </c>
      <c r="EO55" s="17">
        <v>0</v>
      </c>
      <c r="EP55" s="17">
        <v>0</v>
      </c>
      <c r="EQ55" s="17">
        <v>0</v>
      </c>
      <c r="ER55" s="17">
        <v>0</v>
      </c>
      <c r="ES55" s="17"/>
      <c r="ET55" s="17">
        <v>-8.1999999999999993</v>
      </c>
      <c r="EU55" s="17"/>
      <c r="EV55" s="17">
        <v>0</v>
      </c>
      <c r="EW55" s="17">
        <v>1.1000000000000001</v>
      </c>
      <c r="EX55" s="17">
        <v>0.6</v>
      </c>
      <c r="EY55" s="17"/>
      <c r="EZ55" s="17"/>
      <c r="FA55" s="17">
        <v>0</v>
      </c>
      <c r="FB55" s="17">
        <v>0.6</v>
      </c>
      <c r="FC55" s="17">
        <v>0.4</v>
      </c>
      <c r="FD55" s="17">
        <v>1.5</v>
      </c>
      <c r="FE55" s="17">
        <v>5.3</v>
      </c>
      <c r="FF55" s="17">
        <v>0</v>
      </c>
      <c r="FG55" s="17">
        <v>4.7</v>
      </c>
      <c r="FH55" s="17">
        <v>0</v>
      </c>
      <c r="FI55" s="17">
        <v>3.3</v>
      </c>
      <c r="FJ55" s="17">
        <v>0</v>
      </c>
      <c r="FK55" s="17">
        <v>177.8</v>
      </c>
      <c r="FL55" s="15"/>
      <c r="FM55" s="17">
        <v>2.4075500000000001</v>
      </c>
      <c r="FN55" s="17">
        <v>-6.5000000000000002E-2</v>
      </c>
      <c r="FO55" s="17">
        <v>2.1198800000000002</v>
      </c>
      <c r="FP55" s="17">
        <v>1.6</v>
      </c>
      <c r="FQ55" s="17"/>
      <c r="FR55" s="17"/>
      <c r="FS55" s="17"/>
      <c r="FT55" s="17">
        <v>2.9</v>
      </c>
      <c r="FU55" s="17">
        <v>8.9624299999999995</v>
      </c>
    </row>
    <row r="56" spans="1:177" ht="24" customHeight="1" x14ac:dyDescent="0.3">
      <c r="A56" s="16" t="s">
        <v>59</v>
      </c>
      <c r="B56" s="16" t="s">
        <v>802</v>
      </c>
      <c r="C56" s="17">
        <v>41.1</v>
      </c>
      <c r="D56" s="17">
        <v>-25.6</v>
      </c>
      <c r="E56" s="17">
        <v>7.8</v>
      </c>
      <c r="F56" s="17"/>
      <c r="G56" s="17"/>
      <c r="H56" s="17">
        <v>-21.8</v>
      </c>
      <c r="I56" s="17">
        <v>-3</v>
      </c>
      <c r="J56" s="17"/>
      <c r="K56" s="17"/>
      <c r="L56" s="17">
        <v>14.4</v>
      </c>
      <c r="M56" s="17">
        <v>-26.5</v>
      </c>
      <c r="N56" s="17">
        <v>-21.6</v>
      </c>
      <c r="O56" s="17">
        <v>-2</v>
      </c>
      <c r="P56" s="17"/>
      <c r="Q56" s="17"/>
      <c r="R56" s="17">
        <v>69.900000000000006</v>
      </c>
      <c r="S56" s="17">
        <v>0.1</v>
      </c>
      <c r="T56" s="17"/>
      <c r="U56" s="17"/>
      <c r="V56" s="17"/>
      <c r="W56" s="17"/>
      <c r="X56" s="17">
        <v>2.2000000000000002</v>
      </c>
      <c r="Y56" s="17">
        <v>1.3</v>
      </c>
      <c r="Z56" s="17">
        <v>0.7</v>
      </c>
      <c r="AA56" s="17"/>
      <c r="AB56" s="17">
        <v>-3.6</v>
      </c>
      <c r="AC56" s="17">
        <v>3.1</v>
      </c>
      <c r="AD56" s="17">
        <v>12</v>
      </c>
      <c r="AE56" s="17"/>
      <c r="AF56" s="17"/>
      <c r="AG56" s="17"/>
      <c r="AH56" s="17"/>
      <c r="AI56" s="17">
        <v>9.6999999999999993</v>
      </c>
      <c r="AJ56" s="17">
        <v>-15.8</v>
      </c>
      <c r="AK56" s="17"/>
      <c r="AL56" s="17"/>
      <c r="AM56" s="17"/>
      <c r="AN56" s="17">
        <v>-1.5</v>
      </c>
      <c r="AO56" s="17">
        <v>37</v>
      </c>
      <c r="AP56" s="17">
        <v>5.7</v>
      </c>
      <c r="AQ56" s="17">
        <v>15.5</v>
      </c>
      <c r="AR56" s="17">
        <v>5</v>
      </c>
      <c r="AS56" s="17">
        <v>0.9</v>
      </c>
      <c r="AT56" s="17">
        <v>2.6</v>
      </c>
      <c r="AU56" s="17">
        <v>1</v>
      </c>
      <c r="AV56" s="17">
        <v>0</v>
      </c>
      <c r="AW56" s="17">
        <v>-30.9</v>
      </c>
      <c r="AX56" s="17">
        <v>-57.6</v>
      </c>
      <c r="AY56" s="17">
        <v>7.1</v>
      </c>
      <c r="AZ56" s="17">
        <v>-1.4</v>
      </c>
      <c r="BA56" s="17">
        <v>0.5</v>
      </c>
      <c r="BB56" s="17">
        <v>-1.7</v>
      </c>
      <c r="BC56" s="17">
        <v>5</v>
      </c>
      <c r="BD56" s="17">
        <v>0.4</v>
      </c>
      <c r="BE56" s="17">
        <v>0.2</v>
      </c>
      <c r="BF56" s="17">
        <v>1.9</v>
      </c>
      <c r="BG56" s="17"/>
      <c r="BH56" s="17"/>
      <c r="BI56" s="17">
        <v>0.7</v>
      </c>
      <c r="BJ56" s="17"/>
      <c r="BK56" s="17"/>
      <c r="BL56" s="17">
        <v>0</v>
      </c>
      <c r="BM56" s="17"/>
      <c r="BN56" s="17"/>
      <c r="BO56" s="17"/>
      <c r="BP56" s="17">
        <v>2.1</v>
      </c>
      <c r="BQ56" s="17">
        <v>0</v>
      </c>
      <c r="BR56" s="17">
        <v>0</v>
      </c>
      <c r="BS56" s="17">
        <v>-8.1</v>
      </c>
      <c r="BT56" s="17">
        <v>13.9</v>
      </c>
      <c r="BU56" s="17"/>
      <c r="BV56" s="17"/>
      <c r="BW56" s="17"/>
      <c r="BX56" s="17"/>
      <c r="BY56" s="17"/>
      <c r="BZ56" s="17"/>
      <c r="CA56" s="17"/>
      <c r="CB56" s="17"/>
      <c r="CC56" s="17">
        <v>-0.3</v>
      </c>
      <c r="CD56" s="17">
        <v>26.7</v>
      </c>
      <c r="CE56" s="17">
        <v>38.9</v>
      </c>
      <c r="CF56" s="17">
        <v>2.6</v>
      </c>
      <c r="CG56" s="17">
        <v>0.9</v>
      </c>
      <c r="CH56" s="17"/>
      <c r="CI56" s="17"/>
      <c r="CJ56" s="17"/>
      <c r="CK56" s="17"/>
      <c r="CL56" s="17">
        <v>-2.9</v>
      </c>
      <c r="CM56" s="17">
        <v>-0.8</v>
      </c>
      <c r="CN56" s="17">
        <v>-35.9</v>
      </c>
      <c r="CO56" s="17"/>
      <c r="CP56" s="17"/>
      <c r="CQ56" s="17"/>
      <c r="CR56" s="17"/>
      <c r="CS56" s="17"/>
      <c r="CT56" s="17">
        <v>0</v>
      </c>
      <c r="CU56" s="17">
        <v>0</v>
      </c>
      <c r="CV56" s="17"/>
      <c r="CW56" s="17">
        <v>-22.7</v>
      </c>
      <c r="CX56" s="17">
        <v>0</v>
      </c>
      <c r="CY56" s="17">
        <v>0</v>
      </c>
      <c r="CZ56" s="17"/>
      <c r="DA56" s="17">
        <v>1.2</v>
      </c>
      <c r="DB56" s="17">
        <v>0</v>
      </c>
      <c r="DC56" s="17">
        <v>0</v>
      </c>
      <c r="DD56" s="17"/>
      <c r="DE56" s="17">
        <v>0</v>
      </c>
      <c r="DF56" s="17"/>
      <c r="DG56" s="17">
        <v>0.1</v>
      </c>
      <c r="DH56" s="17">
        <v>0.7</v>
      </c>
      <c r="DI56" s="17">
        <v>0</v>
      </c>
      <c r="DJ56" s="17">
        <v>-0.3</v>
      </c>
      <c r="DK56" s="17">
        <v>0.2</v>
      </c>
      <c r="DL56" s="17">
        <v>0.5</v>
      </c>
      <c r="DM56" s="17"/>
      <c r="DN56" s="17">
        <v>0</v>
      </c>
      <c r="DO56" s="17">
        <v>0</v>
      </c>
      <c r="DP56" s="17">
        <v>-1.8</v>
      </c>
      <c r="DQ56" s="17">
        <v>2.6</v>
      </c>
      <c r="DR56" s="17">
        <v>0</v>
      </c>
      <c r="DS56" s="17">
        <v>0</v>
      </c>
      <c r="DT56" s="17">
        <v>-0.1</v>
      </c>
      <c r="DU56" s="17">
        <v>0.3</v>
      </c>
      <c r="DV56" s="17"/>
      <c r="DW56" s="17">
        <v>-2.8</v>
      </c>
      <c r="DX56" s="17">
        <v>0.5</v>
      </c>
      <c r="DY56" s="17">
        <v>1.1000000000000001</v>
      </c>
      <c r="DZ56" s="17">
        <v>1.1000000000000001</v>
      </c>
      <c r="EA56" s="17">
        <v>0.1</v>
      </c>
      <c r="EB56" s="17"/>
      <c r="EC56" s="17">
        <v>15.2</v>
      </c>
      <c r="ED56" s="17">
        <v>0</v>
      </c>
      <c r="EE56" s="17">
        <v>-1.7</v>
      </c>
      <c r="EF56" s="17">
        <v>-1.6</v>
      </c>
      <c r="EG56" s="17">
        <v>0.2</v>
      </c>
      <c r="EH56" s="17">
        <v>0.4</v>
      </c>
      <c r="EI56" s="17">
        <v>2.6</v>
      </c>
      <c r="EJ56" s="17">
        <v>0</v>
      </c>
      <c r="EK56" s="17">
        <v>1.4</v>
      </c>
      <c r="EL56" s="17">
        <v>0.2</v>
      </c>
      <c r="EM56" s="17">
        <v>0.2</v>
      </c>
      <c r="EN56" s="17">
        <v>0.2</v>
      </c>
      <c r="EO56" s="17">
        <v>0</v>
      </c>
      <c r="EP56" s="17">
        <v>0</v>
      </c>
      <c r="EQ56" s="17">
        <v>0</v>
      </c>
      <c r="ER56" s="17">
        <v>0</v>
      </c>
      <c r="ES56" s="17"/>
      <c r="ET56" s="17">
        <v>-11</v>
      </c>
      <c r="EU56" s="17"/>
      <c r="EV56" s="17">
        <v>0</v>
      </c>
      <c r="EW56" s="17">
        <v>1.1000000000000001</v>
      </c>
      <c r="EX56" s="17">
        <v>0.6</v>
      </c>
      <c r="EY56" s="17"/>
      <c r="EZ56" s="17"/>
      <c r="FA56" s="17">
        <v>0</v>
      </c>
      <c r="FB56" s="17">
        <v>0.6</v>
      </c>
      <c r="FC56" s="17">
        <v>0.4</v>
      </c>
      <c r="FD56" s="17">
        <v>1.9</v>
      </c>
      <c r="FE56" s="17">
        <v>4.0999999999999996</v>
      </c>
      <c r="FF56" s="17">
        <v>0.2</v>
      </c>
      <c r="FG56" s="17">
        <v>4.4000000000000004</v>
      </c>
      <c r="FH56" s="17">
        <v>0</v>
      </c>
      <c r="FI56" s="17">
        <v>2.9</v>
      </c>
      <c r="FJ56" s="17">
        <v>0</v>
      </c>
      <c r="FK56" s="17">
        <v>72.900000000000006</v>
      </c>
      <c r="FL56" s="15"/>
      <c r="FM56" s="17">
        <v>2.2362899999999999</v>
      </c>
      <c r="FN56" s="17">
        <v>-0.52100000000000002</v>
      </c>
      <c r="FO56" s="17">
        <v>2.0335000000000001</v>
      </c>
      <c r="FP56" s="17">
        <v>1.6</v>
      </c>
      <c r="FQ56" s="17"/>
      <c r="FR56" s="17"/>
      <c r="FS56" s="17"/>
      <c r="FT56" s="17">
        <v>1.4</v>
      </c>
      <c r="FU56" s="17">
        <v>6.7487899999999996</v>
      </c>
    </row>
    <row r="57" spans="1:177" ht="24" customHeight="1" x14ac:dyDescent="0.3">
      <c r="A57" s="16" t="s">
        <v>59</v>
      </c>
      <c r="B57" s="16" t="s">
        <v>803</v>
      </c>
      <c r="C57" s="17">
        <v>41.1</v>
      </c>
      <c r="D57" s="17">
        <v>-31.1</v>
      </c>
      <c r="E57" s="17">
        <v>5</v>
      </c>
      <c r="F57" s="17"/>
      <c r="G57" s="17"/>
      <c r="H57" s="17">
        <v>-17.5</v>
      </c>
      <c r="I57" s="17">
        <v>-0.2</v>
      </c>
      <c r="J57" s="17"/>
      <c r="K57" s="17"/>
      <c r="L57" s="17">
        <v>8.1</v>
      </c>
      <c r="M57" s="17">
        <v>-32.4</v>
      </c>
      <c r="N57" s="17">
        <v>-27.6</v>
      </c>
      <c r="O57" s="17">
        <v>-10.9</v>
      </c>
      <c r="P57" s="17"/>
      <c r="Q57" s="17"/>
      <c r="R57" s="17">
        <v>56</v>
      </c>
      <c r="S57" s="17">
        <v>0.1</v>
      </c>
      <c r="T57" s="17"/>
      <c r="U57" s="17"/>
      <c r="V57" s="17"/>
      <c r="W57" s="17"/>
      <c r="X57" s="17">
        <v>2.2000000000000002</v>
      </c>
      <c r="Y57" s="17">
        <v>1.4</v>
      </c>
      <c r="Z57" s="17">
        <v>0.6</v>
      </c>
      <c r="AA57" s="17"/>
      <c r="AB57" s="17">
        <v>-3.6</v>
      </c>
      <c r="AC57" s="17">
        <v>2.9</v>
      </c>
      <c r="AD57" s="17">
        <v>9</v>
      </c>
      <c r="AE57" s="17"/>
      <c r="AF57" s="17"/>
      <c r="AG57" s="17"/>
      <c r="AH57" s="17"/>
      <c r="AI57" s="17">
        <v>10.1</v>
      </c>
      <c r="AJ57" s="17">
        <v>-16.100000000000001</v>
      </c>
      <c r="AK57" s="17"/>
      <c r="AL57" s="17"/>
      <c r="AM57" s="17"/>
      <c r="AN57" s="17">
        <v>-1.6</v>
      </c>
      <c r="AO57" s="17">
        <v>36.200000000000003</v>
      </c>
      <c r="AP57" s="17">
        <v>5.4</v>
      </c>
      <c r="AQ57" s="17">
        <v>19.899999999999999</v>
      </c>
      <c r="AR57" s="17">
        <v>3.9</v>
      </c>
      <c r="AS57" s="17">
        <v>0.6</v>
      </c>
      <c r="AT57" s="17">
        <v>2.6</v>
      </c>
      <c r="AU57" s="17">
        <v>2.2999999999999998</v>
      </c>
      <c r="AV57" s="17">
        <v>0</v>
      </c>
      <c r="AW57" s="17">
        <v>-35.9</v>
      </c>
      <c r="AX57" s="17">
        <v>-62.6</v>
      </c>
      <c r="AY57" s="17">
        <v>5.7</v>
      </c>
      <c r="AZ57" s="17">
        <v>-1.4</v>
      </c>
      <c r="BA57" s="17">
        <v>0.5</v>
      </c>
      <c r="BB57" s="17">
        <v>-1.1000000000000001</v>
      </c>
      <c r="BC57" s="17">
        <v>2.8</v>
      </c>
      <c r="BD57" s="17">
        <v>0.4</v>
      </c>
      <c r="BE57" s="17">
        <v>0.1</v>
      </c>
      <c r="BF57" s="17">
        <v>0.4</v>
      </c>
      <c r="BG57" s="17"/>
      <c r="BH57" s="17"/>
      <c r="BI57" s="17">
        <v>-1.4</v>
      </c>
      <c r="BJ57" s="17"/>
      <c r="BK57" s="17"/>
      <c r="BL57" s="17">
        <v>0</v>
      </c>
      <c r="BM57" s="17"/>
      <c r="BN57" s="17"/>
      <c r="BO57" s="17"/>
      <c r="BP57" s="17">
        <v>2.8</v>
      </c>
      <c r="BQ57" s="17">
        <v>0</v>
      </c>
      <c r="BR57" s="17">
        <v>-5.0999999999999996</v>
      </c>
      <c r="BS57" s="17">
        <v>-12.7</v>
      </c>
      <c r="BT57" s="17">
        <v>11.8</v>
      </c>
      <c r="BU57" s="17"/>
      <c r="BV57" s="17"/>
      <c r="BW57" s="17"/>
      <c r="BX57" s="17"/>
      <c r="BY57" s="17"/>
      <c r="BZ57" s="17"/>
      <c r="CA57" s="17"/>
      <c r="CB57" s="17"/>
      <c r="CC57" s="17">
        <v>-0.3</v>
      </c>
      <c r="CD57" s="17">
        <v>24</v>
      </c>
      <c r="CE57" s="17">
        <v>16.600000000000001</v>
      </c>
      <c r="CF57" s="17">
        <v>5.5</v>
      </c>
      <c r="CG57" s="17">
        <v>0.9</v>
      </c>
      <c r="CH57" s="17"/>
      <c r="CI57" s="17"/>
      <c r="CJ57" s="17"/>
      <c r="CK57" s="17"/>
      <c r="CL57" s="17">
        <v>-7.6</v>
      </c>
      <c r="CM57" s="17">
        <v>-5.8</v>
      </c>
      <c r="CN57" s="17">
        <v>-44.2</v>
      </c>
      <c r="CO57" s="17"/>
      <c r="CP57" s="17"/>
      <c r="CQ57" s="17"/>
      <c r="CR57" s="17"/>
      <c r="CS57" s="17"/>
      <c r="CT57" s="17">
        <v>0</v>
      </c>
      <c r="CU57" s="17">
        <v>0</v>
      </c>
      <c r="CV57" s="17"/>
      <c r="CW57" s="17">
        <v>-24</v>
      </c>
      <c r="CX57" s="17">
        <v>0</v>
      </c>
      <c r="CY57" s="17">
        <v>0</v>
      </c>
      <c r="CZ57" s="17"/>
      <c r="DA57" s="17">
        <v>1.2</v>
      </c>
      <c r="DB57" s="17">
        <v>0</v>
      </c>
      <c r="DC57" s="17">
        <v>0</v>
      </c>
      <c r="DD57" s="17"/>
      <c r="DE57" s="17">
        <v>0</v>
      </c>
      <c r="DF57" s="17"/>
      <c r="DG57" s="17">
        <v>0.1</v>
      </c>
      <c r="DH57" s="17">
        <v>0.6</v>
      </c>
      <c r="DI57" s="17">
        <v>0</v>
      </c>
      <c r="DJ57" s="17">
        <v>-0.2</v>
      </c>
      <c r="DK57" s="17">
        <v>0.2</v>
      </c>
      <c r="DL57" s="17">
        <v>0.6</v>
      </c>
      <c r="DM57" s="17"/>
      <c r="DN57" s="17">
        <v>0</v>
      </c>
      <c r="DO57" s="17">
        <v>0</v>
      </c>
      <c r="DP57" s="17">
        <v>-2.4</v>
      </c>
      <c r="DQ57" s="17">
        <v>1</v>
      </c>
      <c r="DR57" s="17">
        <v>0</v>
      </c>
      <c r="DS57" s="17">
        <v>-0.2</v>
      </c>
      <c r="DT57" s="17">
        <v>-0.2</v>
      </c>
      <c r="DU57" s="17">
        <v>0.3</v>
      </c>
      <c r="DV57" s="17"/>
      <c r="DW57" s="17">
        <v>-2.8</v>
      </c>
      <c r="DX57" s="17">
        <v>0.5</v>
      </c>
      <c r="DY57" s="17">
        <v>1</v>
      </c>
      <c r="DZ57" s="17">
        <v>0.3</v>
      </c>
      <c r="EA57" s="17">
        <v>0</v>
      </c>
      <c r="EB57" s="17"/>
      <c r="EC57" s="17">
        <v>10.9</v>
      </c>
      <c r="ED57" s="17">
        <v>0</v>
      </c>
      <c r="EE57" s="17">
        <v>-3</v>
      </c>
      <c r="EF57" s="17">
        <v>-4.0999999999999996</v>
      </c>
      <c r="EG57" s="17">
        <v>0</v>
      </c>
      <c r="EH57" s="17">
        <v>0.2</v>
      </c>
      <c r="EI57" s="17">
        <v>2.6</v>
      </c>
      <c r="EJ57" s="17">
        <v>0</v>
      </c>
      <c r="EK57" s="17">
        <v>1.4</v>
      </c>
      <c r="EL57" s="17">
        <v>0.2</v>
      </c>
      <c r="EM57" s="17">
        <v>0.2</v>
      </c>
      <c r="EN57" s="17">
        <v>0.2</v>
      </c>
      <c r="EO57" s="17">
        <v>0</v>
      </c>
      <c r="EP57" s="17">
        <v>0</v>
      </c>
      <c r="EQ57" s="17">
        <v>0</v>
      </c>
      <c r="ER57" s="17">
        <v>0</v>
      </c>
      <c r="ES57" s="17"/>
      <c r="ET57" s="17">
        <v>-14.1</v>
      </c>
      <c r="EU57" s="17"/>
      <c r="EV57" s="17">
        <v>0</v>
      </c>
      <c r="EW57" s="17">
        <v>1.1000000000000001</v>
      </c>
      <c r="EX57" s="17">
        <v>0.6</v>
      </c>
      <c r="EY57" s="17"/>
      <c r="EZ57" s="17"/>
      <c r="FA57" s="17">
        <v>0</v>
      </c>
      <c r="FB57" s="17">
        <v>0.6</v>
      </c>
      <c r="FC57" s="17">
        <v>0.4</v>
      </c>
      <c r="FD57" s="17">
        <v>2</v>
      </c>
      <c r="FE57" s="17">
        <v>8.5</v>
      </c>
      <c r="FF57" s="17">
        <v>0.1</v>
      </c>
      <c r="FG57" s="17">
        <v>3.6</v>
      </c>
      <c r="FH57" s="17">
        <v>0</v>
      </c>
      <c r="FI57" s="17">
        <v>2.5</v>
      </c>
      <c r="FJ57" s="17">
        <v>0</v>
      </c>
      <c r="FK57" s="17">
        <v>-50.3</v>
      </c>
      <c r="FL57" s="15"/>
      <c r="FM57" s="17">
        <v>2.1868599999999998</v>
      </c>
      <c r="FN57" s="17">
        <v>-0.16</v>
      </c>
      <c r="FO57" s="17">
        <v>2.14662</v>
      </c>
      <c r="FP57" s="17">
        <v>1.6</v>
      </c>
      <c r="FQ57" s="17"/>
      <c r="FR57" s="17"/>
      <c r="FS57" s="17"/>
      <c r="FT57" s="17">
        <v>1.4</v>
      </c>
      <c r="FU57" s="17">
        <v>7.1734799999999996</v>
      </c>
    </row>
    <row r="58" spans="1:177" ht="24" customHeight="1" x14ac:dyDescent="0.3">
      <c r="A58" s="18" t="s">
        <v>804</v>
      </c>
      <c r="B58" s="18" t="s">
        <v>60</v>
      </c>
      <c r="C58" s="19">
        <v>41.5</v>
      </c>
      <c r="D58" s="19">
        <v>-41.8</v>
      </c>
      <c r="E58" s="19">
        <v>3.5</v>
      </c>
      <c r="F58" s="19"/>
      <c r="G58" s="19"/>
      <c r="H58" s="19">
        <v>-17.399999999999999</v>
      </c>
      <c r="I58" s="19">
        <v>10.9</v>
      </c>
      <c r="J58" s="19"/>
      <c r="K58" s="19"/>
      <c r="L58" s="19">
        <v>-36.5</v>
      </c>
      <c r="M58" s="19">
        <v>-41.4</v>
      </c>
      <c r="N58" s="19">
        <v>-35.1</v>
      </c>
      <c r="O58" s="19">
        <v>2.8</v>
      </c>
      <c r="P58" s="19"/>
      <c r="Q58" s="19"/>
      <c r="R58" s="19">
        <v>60.8</v>
      </c>
      <c r="S58" s="19">
        <v>-0.2</v>
      </c>
      <c r="T58" s="19"/>
      <c r="U58" s="19"/>
      <c r="V58" s="19"/>
      <c r="W58" s="19"/>
      <c r="X58" s="19">
        <v>1.1000000000000001</v>
      </c>
      <c r="Y58" s="19">
        <v>1.2</v>
      </c>
      <c r="Z58" s="19">
        <v>0.6</v>
      </c>
      <c r="AA58" s="19"/>
      <c r="AB58" s="19">
        <v>-3.6</v>
      </c>
      <c r="AC58" s="19">
        <v>3</v>
      </c>
      <c r="AD58" s="19">
        <v>8.1</v>
      </c>
      <c r="AE58" s="19"/>
      <c r="AF58" s="19"/>
      <c r="AG58" s="19"/>
      <c r="AH58" s="19"/>
      <c r="AI58" s="19">
        <v>8.6999999999999993</v>
      </c>
      <c r="AJ58" s="19">
        <v>-17.899999999999999</v>
      </c>
      <c r="AK58" s="19"/>
      <c r="AL58" s="19"/>
      <c r="AM58" s="19"/>
      <c r="AN58" s="19">
        <v>-1.6</v>
      </c>
      <c r="AO58" s="19">
        <v>6.2</v>
      </c>
      <c r="AP58" s="19">
        <v>5</v>
      </c>
      <c r="AQ58" s="19">
        <v>19.7</v>
      </c>
      <c r="AR58" s="19">
        <v>3.9</v>
      </c>
      <c r="AS58" s="19">
        <v>0.6</v>
      </c>
      <c r="AT58" s="19">
        <v>2.6</v>
      </c>
      <c r="AU58" s="19">
        <v>0</v>
      </c>
      <c r="AV58" s="19">
        <v>0</v>
      </c>
      <c r="AW58" s="19">
        <v>-38.6</v>
      </c>
      <c r="AX58" s="19">
        <v>-56</v>
      </c>
      <c r="AY58" s="19">
        <v>0.2</v>
      </c>
      <c r="AZ58" s="19">
        <v>-1.6</v>
      </c>
      <c r="BA58" s="19">
        <v>0.5</v>
      </c>
      <c r="BB58" s="19">
        <v>-5.8</v>
      </c>
      <c r="BC58" s="19">
        <v>3.1</v>
      </c>
      <c r="BD58" s="19">
        <v>0.4</v>
      </c>
      <c r="BE58" s="19">
        <v>-0.1</v>
      </c>
      <c r="BF58" s="19">
        <v>-3.5</v>
      </c>
      <c r="BG58" s="19"/>
      <c r="BH58" s="19"/>
      <c r="BI58" s="19">
        <v>0.3</v>
      </c>
      <c r="BJ58" s="19"/>
      <c r="BK58" s="19"/>
      <c r="BL58" s="19">
        <v>0</v>
      </c>
      <c r="BM58" s="19"/>
      <c r="BN58" s="19"/>
      <c r="BO58" s="19"/>
      <c r="BP58" s="19">
        <v>2.4</v>
      </c>
      <c r="BQ58" s="19">
        <v>0</v>
      </c>
      <c r="BR58" s="19">
        <v>-3.8</v>
      </c>
      <c r="BS58" s="19">
        <v>-11.6</v>
      </c>
      <c r="BT58" s="19">
        <v>13.3</v>
      </c>
      <c r="BU58" s="19"/>
      <c r="BV58" s="19"/>
      <c r="BW58" s="19"/>
      <c r="BX58" s="19"/>
      <c r="BY58" s="19"/>
      <c r="BZ58" s="19"/>
      <c r="CA58" s="19"/>
      <c r="CB58" s="19"/>
      <c r="CC58" s="19">
        <v>-0.2</v>
      </c>
      <c r="CD58" s="19">
        <v>13.1</v>
      </c>
      <c r="CE58" s="19">
        <v>16.899999999999999</v>
      </c>
      <c r="CF58" s="19">
        <v>-2.5</v>
      </c>
      <c r="CG58" s="19">
        <v>0.9</v>
      </c>
      <c r="CH58" s="19"/>
      <c r="CI58" s="19"/>
      <c r="CJ58" s="19"/>
      <c r="CK58" s="19"/>
      <c r="CL58" s="19">
        <v>-0.8</v>
      </c>
      <c r="CM58" s="19">
        <v>1.4</v>
      </c>
      <c r="CN58" s="19">
        <v>-34.5</v>
      </c>
      <c r="CO58" s="19"/>
      <c r="CP58" s="19"/>
      <c r="CQ58" s="19"/>
      <c r="CR58" s="19"/>
      <c r="CS58" s="19"/>
      <c r="CT58" s="19">
        <v>0</v>
      </c>
      <c r="CU58" s="19">
        <v>0</v>
      </c>
      <c r="CV58" s="19"/>
      <c r="CW58" s="19">
        <v>-23.2</v>
      </c>
      <c r="CX58" s="19">
        <v>0</v>
      </c>
      <c r="CY58" s="19">
        <v>0</v>
      </c>
      <c r="CZ58" s="19"/>
      <c r="DA58" s="19">
        <v>1.2</v>
      </c>
      <c r="DB58" s="19">
        <v>0</v>
      </c>
      <c r="DC58" s="19">
        <v>-0.1</v>
      </c>
      <c r="DD58" s="19"/>
      <c r="DE58" s="19">
        <v>0</v>
      </c>
      <c r="DF58" s="19"/>
      <c r="DG58" s="19">
        <v>0</v>
      </c>
      <c r="DH58" s="19">
        <v>0.6</v>
      </c>
      <c r="DI58" s="19">
        <v>0</v>
      </c>
      <c r="DJ58" s="19">
        <v>-0.8</v>
      </c>
      <c r="DK58" s="19">
        <v>0.2</v>
      </c>
      <c r="DL58" s="19">
        <v>0.5</v>
      </c>
      <c r="DM58" s="19"/>
      <c r="DN58" s="19">
        <v>0</v>
      </c>
      <c r="DO58" s="19">
        <v>0</v>
      </c>
      <c r="DP58" s="19">
        <v>-2.6</v>
      </c>
      <c r="DQ58" s="19">
        <v>0.4</v>
      </c>
      <c r="DR58" s="19">
        <v>0</v>
      </c>
      <c r="DS58" s="19">
        <v>-0.1</v>
      </c>
      <c r="DT58" s="19">
        <v>-0.6</v>
      </c>
      <c r="DU58" s="19">
        <v>0.3</v>
      </c>
      <c r="DV58" s="19"/>
      <c r="DW58" s="19">
        <v>-2.8</v>
      </c>
      <c r="DX58" s="19">
        <v>0.6</v>
      </c>
      <c r="DY58" s="19">
        <v>0.9</v>
      </c>
      <c r="DZ58" s="19">
        <v>0.4</v>
      </c>
      <c r="EA58" s="19">
        <v>0</v>
      </c>
      <c r="EB58" s="19"/>
      <c r="EC58" s="19">
        <v>13.3</v>
      </c>
      <c r="ED58" s="19">
        <v>0</v>
      </c>
      <c r="EE58" s="19">
        <v>-1.2</v>
      </c>
      <c r="EF58" s="19">
        <v>-2.5</v>
      </c>
      <c r="EG58" s="19">
        <v>0.3</v>
      </c>
      <c r="EH58" s="19">
        <v>0.5</v>
      </c>
      <c r="EI58" s="19">
        <v>2.6</v>
      </c>
      <c r="EJ58" s="19">
        <v>0</v>
      </c>
      <c r="EK58" s="19">
        <v>1.4</v>
      </c>
      <c r="EL58" s="19">
        <v>0.2</v>
      </c>
      <c r="EM58" s="19">
        <v>0.2</v>
      </c>
      <c r="EN58" s="19">
        <v>0.2</v>
      </c>
      <c r="EO58" s="19">
        <v>0.3</v>
      </c>
      <c r="EP58" s="19">
        <v>0</v>
      </c>
      <c r="EQ58" s="19">
        <v>0</v>
      </c>
      <c r="ER58" s="19">
        <v>0</v>
      </c>
      <c r="ES58" s="19"/>
      <c r="ET58" s="19">
        <v>-16.100000000000001</v>
      </c>
      <c r="EU58" s="19"/>
      <c r="EV58" s="19">
        <v>0</v>
      </c>
      <c r="EW58" s="19">
        <v>1.1000000000000001</v>
      </c>
      <c r="EX58" s="19">
        <v>0.6</v>
      </c>
      <c r="EY58" s="19"/>
      <c r="EZ58" s="19"/>
      <c r="FA58" s="19">
        <v>0</v>
      </c>
      <c r="FB58" s="19">
        <v>0.6</v>
      </c>
      <c r="FC58" s="19">
        <v>0.4</v>
      </c>
      <c r="FD58" s="19">
        <v>2.2000000000000002</v>
      </c>
      <c r="FE58" s="19">
        <v>9.1999999999999993</v>
      </c>
      <c r="FF58" s="19">
        <v>0.6</v>
      </c>
      <c r="FG58" s="19">
        <v>3.3</v>
      </c>
      <c r="FH58" s="19">
        <v>0</v>
      </c>
      <c r="FI58" s="19">
        <v>2.8</v>
      </c>
      <c r="FJ58" s="19">
        <v>0</v>
      </c>
      <c r="FK58" s="19">
        <v>-126.9</v>
      </c>
      <c r="FL58" s="15"/>
      <c r="FM58" s="19">
        <v>2.0640700000000001</v>
      </c>
      <c r="FN58" s="19">
        <v>-0.36099999999999999</v>
      </c>
      <c r="FO58" s="19">
        <v>2.2743799999999998</v>
      </c>
      <c r="FP58" s="19">
        <v>1.7</v>
      </c>
      <c r="FQ58" s="19"/>
      <c r="FR58" s="19"/>
      <c r="FS58" s="19"/>
      <c r="FT58" s="19">
        <v>1.5</v>
      </c>
      <c r="FU58" s="19">
        <v>7.1774500000000003</v>
      </c>
    </row>
    <row r="59" spans="1:177" ht="25.05" customHeight="1" x14ac:dyDescent="0.3">
      <c r="A59" s="198" t="s">
        <v>805</v>
      </c>
      <c r="B59" s="199"/>
      <c r="C59" s="20">
        <v>1008.5</v>
      </c>
      <c r="D59" s="20">
        <v>-243</v>
      </c>
      <c r="E59" s="20">
        <v>244.7</v>
      </c>
      <c r="F59" s="20">
        <v>0</v>
      </c>
      <c r="G59" s="20">
        <v>0</v>
      </c>
      <c r="H59" s="20">
        <v>-244.85</v>
      </c>
      <c r="I59" s="20">
        <v>236.4</v>
      </c>
      <c r="J59" s="20">
        <v>0</v>
      </c>
      <c r="K59" s="20">
        <v>0</v>
      </c>
      <c r="L59" s="20">
        <v>67.3</v>
      </c>
      <c r="M59" s="20">
        <v>-538.54999999999995</v>
      </c>
      <c r="N59" s="20">
        <v>-394.4</v>
      </c>
      <c r="O59" s="20">
        <v>181.45</v>
      </c>
      <c r="P59" s="20">
        <v>0</v>
      </c>
      <c r="Q59" s="20">
        <v>0</v>
      </c>
      <c r="R59" s="20">
        <v>644.95000000000005</v>
      </c>
      <c r="S59" s="20">
        <v>0.95</v>
      </c>
      <c r="T59" s="20">
        <v>0</v>
      </c>
      <c r="U59" s="20">
        <v>0</v>
      </c>
      <c r="V59" s="20">
        <v>0</v>
      </c>
      <c r="W59" s="20">
        <v>0</v>
      </c>
      <c r="X59" s="20">
        <v>116.5</v>
      </c>
      <c r="Y59" s="20">
        <v>17.100000000000001</v>
      </c>
      <c r="Z59" s="20">
        <v>11.6</v>
      </c>
      <c r="AA59" s="20">
        <v>0</v>
      </c>
      <c r="AB59" s="20">
        <v>-82.75</v>
      </c>
      <c r="AC59" s="20">
        <v>84.75</v>
      </c>
      <c r="AD59" s="20">
        <v>383.7</v>
      </c>
      <c r="AE59" s="20">
        <v>0</v>
      </c>
      <c r="AF59" s="20">
        <v>0</v>
      </c>
      <c r="AG59" s="20">
        <v>0</v>
      </c>
      <c r="AH59" s="20">
        <v>0</v>
      </c>
      <c r="AI59" s="20">
        <v>268.75</v>
      </c>
      <c r="AJ59" s="20">
        <v>-243.45</v>
      </c>
      <c r="AK59" s="20">
        <v>0</v>
      </c>
      <c r="AL59" s="20">
        <v>0</v>
      </c>
      <c r="AM59" s="20">
        <v>0</v>
      </c>
      <c r="AN59" s="20">
        <v>-29</v>
      </c>
      <c r="AO59" s="20">
        <v>-60.2</v>
      </c>
      <c r="AP59" s="20">
        <v>131.1</v>
      </c>
      <c r="AQ59" s="20">
        <v>393.25</v>
      </c>
      <c r="AR59" s="20">
        <v>65.05</v>
      </c>
      <c r="AS59" s="20">
        <v>1.85</v>
      </c>
      <c r="AT59" s="20">
        <v>62.4</v>
      </c>
      <c r="AU59" s="20">
        <v>29.5</v>
      </c>
      <c r="AV59" s="20">
        <v>236.15</v>
      </c>
      <c r="AW59" s="20">
        <v>-577.65</v>
      </c>
      <c r="AX59" s="20">
        <v>-1117.3499999999999</v>
      </c>
      <c r="AY59" s="20">
        <v>59.1</v>
      </c>
      <c r="AZ59" s="20">
        <v>-35.450000000000003</v>
      </c>
      <c r="BA59" s="20">
        <v>4.25</v>
      </c>
      <c r="BB59" s="20">
        <v>-25.1</v>
      </c>
      <c r="BC59" s="20">
        <v>29.2</v>
      </c>
      <c r="BD59" s="20">
        <v>9.65</v>
      </c>
      <c r="BE59" s="20">
        <v>2.95</v>
      </c>
      <c r="BF59" s="20">
        <v>-6.55</v>
      </c>
      <c r="BG59" s="20">
        <v>0</v>
      </c>
      <c r="BH59" s="20">
        <v>0</v>
      </c>
      <c r="BI59" s="20">
        <v>62.15</v>
      </c>
      <c r="BJ59" s="20">
        <v>0</v>
      </c>
      <c r="BK59" s="20">
        <v>0</v>
      </c>
      <c r="BL59" s="20">
        <v>-1.95</v>
      </c>
      <c r="BM59" s="20">
        <v>0</v>
      </c>
      <c r="BN59" s="20">
        <v>0</v>
      </c>
      <c r="BO59" s="20">
        <v>0</v>
      </c>
      <c r="BP59" s="20">
        <v>28.75</v>
      </c>
      <c r="BQ59" s="20">
        <v>-18.350000000000001</v>
      </c>
      <c r="BR59" s="20">
        <v>-301.64999999999998</v>
      </c>
      <c r="BS59" s="20">
        <v>-49.25</v>
      </c>
      <c r="BT59" s="20">
        <v>79.05</v>
      </c>
      <c r="BU59" s="20">
        <v>0</v>
      </c>
      <c r="BV59" s="20">
        <v>0</v>
      </c>
      <c r="BW59" s="20">
        <v>0</v>
      </c>
      <c r="BX59" s="20">
        <v>0</v>
      </c>
      <c r="BY59" s="20">
        <v>0</v>
      </c>
      <c r="BZ59" s="20">
        <v>0</v>
      </c>
      <c r="CA59" s="20">
        <v>0</v>
      </c>
      <c r="CB59" s="20">
        <v>0</v>
      </c>
      <c r="CC59" s="20">
        <v>-4.8499999999999996</v>
      </c>
      <c r="CD59" s="20">
        <v>758.75</v>
      </c>
      <c r="CE59" s="20">
        <v>657</v>
      </c>
      <c r="CF59" s="20">
        <v>52.15</v>
      </c>
      <c r="CG59" s="20">
        <v>21.45</v>
      </c>
      <c r="CH59" s="20">
        <v>0</v>
      </c>
      <c r="CI59" s="20">
        <v>0</v>
      </c>
      <c r="CJ59" s="20">
        <v>0</v>
      </c>
      <c r="CK59" s="20">
        <v>0</v>
      </c>
      <c r="CL59" s="20">
        <v>206.85</v>
      </c>
      <c r="CM59" s="20">
        <v>256.14999999999998</v>
      </c>
      <c r="CN59" s="20">
        <v>-455.2</v>
      </c>
      <c r="CO59" s="20">
        <v>0</v>
      </c>
      <c r="CP59" s="20">
        <v>0</v>
      </c>
      <c r="CQ59" s="20">
        <v>0</v>
      </c>
      <c r="CR59" s="20">
        <v>0</v>
      </c>
      <c r="CS59" s="20">
        <v>0</v>
      </c>
      <c r="CT59" s="20">
        <v>-28.7</v>
      </c>
      <c r="CU59" s="20">
        <v>-14.45</v>
      </c>
      <c r="CV59" s="20">
        <v>0</v>
      </c>
      <c r="CW59" s="20">
        <v>-538.75</v>
      </c>
      <c r="CX59" s="20">
        <v>92.25</v>
      </c>
      <c r="CY59" s="20">
        <v>0.05</v>
      </c>
      <c r="CZ59" s="20">
        <v>0</v>
      </c>
      <c r="DA59" s="20">
        <v>29.35</v>
      </c>
      <c r="DB59" s="20">
        <v>0.85</v>
      </c>
      <c r="DC59" s="20">
        <v>-0.75</v>
      </c>
      <c r="DD59" s="20">
        <v>0</v>
      </c>
      <c r="DE59" s="20">
        <v>187.1</v>
      </c>
      <c r="DF59" s="20">
        <v>0</v>
      </c>
      <c r="DG59" s="20">
        <v>1.05</v>
      </c>
      <c r="DH59" s="20">
        <v>15.2</v>
      </c>
      <c r="DI59" s="20">
        <v>2.7</v>
      </c>
      <c r="DJ59" s="20">
        <v>4.45</v>
      </c>
      <c r="DK59" s="20">
        <v>5.9</v>
      </c>
      <c r="DL59" s="20">
        <v>14.05</v>
      </c>
      <c r="DM59" s="20">
        <v>0</v>
      </c>
      <c r="DN59" s="20">
        <v>-9.1999999999999993</v>
      </c>
      <c r="DO59" s="20">
        <v>-23.05</v>
      </c>
      <c r="DP59" s="20">
        <v>-88.75</v>
      </c>
      <c r="DQ59" s="20">
        <v>-81.5</v>
      </c>
      <c r="DR59" s="20">
        <v>-26.65</v>
      </c>
      <c r="DS59" s="20">
        <v>-0.5</v>
      </c>
      <c r="DT59" s="20">
        <v>10</v>
      </c>
      <c r="DU59" s="20">
        <v>6.25</v>
      </c>
      <c r="DV59" s="20">
        <v>0</v>
      </c>
      <c r="DW59" s="20">
        <v>-64.099999999999994</v>
      </c>
      <c r="DX59" s="20">
        <v>10.4</v>
      </c>
      <c r="DY59" s="20">
        <v>13.05</v>
      </c>
      <c r="DZ59" s="20">
        <v>34.85</v>
      </c>
      <c r="EA59" s="20">
        <v>6.45</v>
      </c>
      <c r="EB59" s="20">
        <v>0</v>
      </c>
      <c r="EC59" s="20">
        <v>167.7</v>
      </c>
      <c r="ED59" s="20">
        <v>35.6</v>
      </c>
      <c r="EE59" s="20">
        <v>-58.25</v>
      </c>
      <c r="EF59" s="20">
        <v>-28.25</v>
      </c>
      <c r="EG59" s="20">
        <v>4.7</v>
      </c>
      <c r="EH59" s="20">
        <v>4.95</v>
      </c>
      <c r="EI59" s="20">
        <v>61.45</v>
      </c>
      <c r="EJ59" s="20">
        <v>-0.85</v>
      </c>
      <c r="EK59" s="20">
        <v>38.15</v>
      </c>
      <c r="EL59" s="20">
        <v>4.8</v>
      </c>
      <c r="EM59" s="20">
        <v>4.8</v>
      </c>
      <c r="EN59" s="20">
        <v>4.8</v>
      </c>
      <c r="EO59" s="20">
        <v>0.35</v>
      </c>
      <c r="EP59" s="20">
        <v>100.55</v>
      </c>
      <c r="EQ59" s="20">
        <v>17.899999999999999</v>
      </c>
      <c r="ER59" s="20">
        <v>-48.55</v>
      </c>
      <c r="ES59" s="20">
        <v>0</v>
      </c>
      <c r="ET59" s="20">
        <v>-178.1</v>
      </c>
      <c r="EU59" s="20">
        <v>0</v>
      </c>
      <c r="EV59" s="20">
        <v>649.20000000000005</v>
      </c>
      <c r="EW59" s="20">
        <v>26.4</v>
      </c>
      <c r="EX59" s="20">
        <v>12.8</v>
      </c>
      <c r="EY59" s="20">
        <v>0</v>
      </c>
      <c r="EZ59" s="20">
        <v>0</v>
      </c>
      <c r="FA59" s="20">
        <v>16.100000000000001</v>
      </c>
      <c r="FB59" s="20">
        <v>18</v>
      </c>
      <c r="FC59" s="20">
        <v>20.5</v>
      </c>
      <c r="FD59" s="20">
        <v>45.6</v>
      </c>
      <c r="FE59" s="20">
        <v>211.9</v>
      </c>
      <c r="FF59" s="20">
        <v>6.05</v>
      </c>
      <c r="FG59" s="20">
        <v>62.8</v>
      </c>
      <c r="FH59" s="20">
        <v>21.5</v>
      </c>
      <c r="FI59" s="20">
        <v>74.400000000000006</v>
      </c>
      <c r="FJ59" s="20">
        <v>88.3</v>
      </c>
      <c r="FK59" s="20">
        <v>2926.7</v>
      </c>
      <c r="FL59" s="21"/>
      <c r="FM59" s="20">
        <v>47.706035</v>
      </c>
      <c r="FN59" s="20">
        <v>5.5449999999999999</v>
      </c>
      <c r="FO59" s="20">
        <v>55.367235000000001</v>
      </c>
      <c r="FP59" s="20">
        <v>40.85</v>
      </c>
      <c r="FQ59" s="20">
        <v>0</v>
      </c>
      <c r="FR59" s="20">
        <v>0</v>
      </c>
      <c r="FS59" s="20">
        <v>0</v>
      </c>
      <c r="FT59" s="20">
        <v>49.35</v>
      </c>
      <c r="FU59" s="20">
        <v>198.81827000000001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808</v>
      </c>
      <c r="C5" s="1"/>
      <c r="D5" s="1"/>
      <c r="E5" s="1"/>
      <c r="F5" s="1"/>
      <c r="G5" s="1"/>
      <c r="H5" s="1"/>
    </row>
    <row r="6" spans="1:8" ht="22.95" customHeight="1" x14ac:dyDescent="0.3">
      <c r="A6" s="1"/>
      <c r="B6" s="203" t="s">
        <v>809</v>
      </c>
      <c r="C6" s="203" t="s">
        <v>810</v>
      </c>
      <c r="D6" s="203"/>
      <c r="E6" s="203" t="s">
        <v>811</v>
      </c>
      <c r="F6" s="203"/>
      <c r="G6" s="203"/>
      <c r="H6" s="203" t="s">
        <v>812</v>
      </c>
    </row>
    <row r="7" spans="1:8" ht="31.05" customHeight="1" x14ac:dyDescent="0.3">
      <c r="A7" s="1"/>
      <c r="B7" s="203"/>
      <c r="C7" s="24" t="s">
        <v>813</v>
      </c>
      <c r="D7" s="24" t="s">
        <v>814</v>
      </c>
      <c r="E7" s="24" t="s">
        <v>537</v>
      </c>
      <c r="F7" s="24" t="s">
        <v>536</v>
      </c>
      <c r="G7" s="24" t="s">
        <v>535</v>
      </c>
      <c r="H7" s="24" t="s">
        <v>815</v>
      </c>
    </row>
    <row r="8" spans="1:8" ht="10.95" customHeight="1" x14ac:dyDescent="0.3">
      <c r="A8" s="1"/>
      <c r="B8" s="25" t="s">
        <v>757</v>
      </c>
      <c r="C8" s="26">
        <v>0</v>
      </c>
      <c r="D8" s="26">
        <v>6766.6</v>
      </c>
      <c r="E8" s="27">
        <v>953.53459999999995</v>
      </c>
      <c r="F8" s="27">
        <v>3987.8033</v>
      </c>
      <c r="G8" s="27">
        <v>1825.2620999999999</v>
      </c>
      <c r="H8" s="27">
        <v>236.2833</v>
      </c>
    </row>
    <row r="9" spans="1:8" ht="10.95" customHeight="1" x14ac:dyDescent="0.3">
      <c r="A9" s="1"/>
      <c r="B9" s="25" t="s">
        <v>758</v>
      </c>
      <c r="C9" s="26">
        <v>0</v>
      </c>
      <c r="D9" s="26">
        <v>6735.7</v>
      </c>
      <c r="E9" s="27">
        <v>933.58550000000002</v>
      </c>
      <c r="F9" s="27">
        <v>3997.9295000000002</v>
      </c>
      <c r="G9" s="27">
        <v>1804.1849999999999</v>
      </c>
      <c r="H9" s="27">
        <v>236.67429999999999</v>
      </c>
    </row>
    <row r="10" spans="1:8" ht="10.95" customHeight="1" x14ac:dyDescent="0.3">
      <c r="A10" s="1"/>
      <c r="B10" s="25" t="s">
        <v>759</v>
      </c>
      <c r="C10" s="26">
        <v>0</v>
      </c>
      <c r="D10" s="26">
        <v>6545.4</v>
      </c>
      <c r="E10" s="27">
        <v>920.67070000000001</v>
      </c>
      <c r="F10" s="27">
        <v>3917.6882000000001</v>
      </c>
      <c r="G10" s="27">
        <v>1707.0410999999999</v>
      </c>
      <c r="H10" s="27">
        <v>232.06479999999999</v>
      </c>
    </row>
    <row r="11" spans="1:8" ht="10.95" customHeight="1" x14ac:dyDescent="0.3">
      <c r="A11" s="1"/>
      <c r="B11" s="25" t="s">
        <v>760</v>
      </c>
      <c r="C11" s="26">
        <v>0</v>
      </c>
      <c r="D11" s="26">
        <v>6408.7</v>
      </c>
      <c r="E11" s="27">
        <v>916.93439999999998</v>
      </c>
      <c r="F11" s="27">
        <v>3814.4872999999998</v>
      </c>
      <c r="G11" s="27">
        <v>1677.2782999999999</v>
      </c>
      <c r="H11" s="27">
        <v>238.1138</v>
      </c>
    </row>
    <row r="12" spans="1:8" ht="10.95" customHeight="1" x14ac:dyDescent="0.3">
      <c r="A12" s="1"/>
      <c r="B12" s="25" t="s">
        <v>761</v>
      </c>
      <c r="C12" s="26">
        <v>0</v>
      </c>
      <c r="D12" s="26">
        <v>6281.6</v>
      </c>
      <c r="E12" s="27">
        <v>949.70079999999996</v>
      </c>
      <c r="F12" s="27">
        <v>3642.3371000000002</v>
      </c>
      <c r="G12" s="27">
        <v>1689.5621000000001</v>
      </c>
      <c r="H12" s="27">
        <v>231.3398</v>
      </c>
    </row>
    <row r="13" spans="1:8" ht="10.95" customHeight="1" x14ac:dyDescent="0.3">
      <c r="A13" s="1"/>
      <c r="B13" s="25" t="s">
        <v>762</v>
      </c>
      <c r="C13" s="26">
        <v>0</v>
      </c>
      <c r="D13" s="26">
        <v>6318.2</v>
      </c>
      <c r="E13" s="27">
        <v>950.64959999999996</v>
      </c>
      <c r="F13" s="27">
        <v>3693.7492000000002</v>
      </c>
      <c r="G13" s="27">
        <v>1673.8012000000001</v>
      </c>
      <c r="H13" s="27">
        <v>226.2236</v>
      </c>
    </row>
    <row r="14" spans="1:8" ht="10.95" customHeight="1" x14ac:dyDescent="0.3">
      <c r="A14" s="1"/>
      <c r="B14" s="25" t="s">
        <v>763</v>
      </c>
      <c r="C14" s="26">
        <v>0</v>
      </c>
      <c r="D14" s="26">
        <v>6332.5</v>
      </c>
      <c r="E14" s="27">
        <v>966.30700000000002</v>
      </c>
      <c r="F14" s="27">
        <v>3693.614</v>
      </c>
      <c r="G14" s="27">
        <v>1672.579</v>
      </c>
      <c r="H14" s="27">
        <v>225.8459</v>
      </c>
    </row>
    <row r="15" spans="1:8" ht="10.95" customHeight="1" x14ac:dyDescent="0.3">
      <c r="A15" s="1"/>
      <c r="B15" s="25" t="s">
        <v>764</v>
      </c>
      <c r="C15" s="26">
        <v>0</v>
      </c>
      <c r="D15" s="26">
        <v>6332</v>
      </c>
      <c r="E15" s="27">
        <v>952.96090000000004</v>
      </c>
      <c r="F15" s="27">
        <v>3685.3186000000001</v>
      </c>
      <c r="G15" s="27">
        <v>1693.7204999999999</v>
      </c>
      <c r="H15" s="27">
        <v>222.50399999999999</v>
      </c>
    </row>
    <row r="16" spans="1:8" ht="10.95" customHeight="1" x14ac:dyDescent="0.3">
      <c r="A16" s="1"/>
      <c r="B16" s="25" t="s">
        <v>765</v>
      </c>
      <c r="C16" s="26">
        <v>0</v>
      </c>
      <c r="D16" s="26">
        <v>6369.1</v>
      </c>
      <c r="E16" s="27">
        <v>941.38969999999995</v>
      </c>
      <c r="F16" s="27">
        <v>3736.5900999999999</v>
      </c>
      <c r="G16" s="27">
        <v>1691.1202000000001</v>
      </c>
      <c r="H16" s="27">
        <v>226.3913</v>
      </c>
    </row>
    <row r="17" spans="1:8" ht="10.95" customHeight="1" x14ac:dyDescent="0.3">
      <c r="A17" s="1"/>
      <c r="B17" s="25" t="s">
        <v>766</v>
      </c>
      <c r="C17" s="26">
        <v>0</v>
      </c>
      <c r="D17" s="26">
        <v>6412.7</v>
      </c>
      <c r="E17" s="27">
        <v>955.00329999999997</v>
      </c>
      <c r="F17" s="27">
        <v>3733.65</v>
      </c>
      <c r="G17" s="27">
        <v>1724.0467000000001</v>
      </c>
      <c r="H17" s="27">
        <v>237.8562</v>
      </c>
    </row>
    <row r="18" spans="1:8" ht="10.95" customHeight="1" x14ac:dyDescent="0.3">
      <c r="A18" s="1"/>
      <c r="B18" s="25" t="s">
        <v>767</v>
      </c>
      <c r="C18" s="26">
        <v>0</v>
      </c>
      <c r="D18" s="26">
        <v>6320.7</v>
      </c>
      <c r="E18" s="27">
        <v>992.89329999999995</v>
      </c>
      <c r="F18" s="27">
        <v>3584.7559999999999</v>
      </c>
      <c r="G18" s="27">
        <v>1743.0507</v>
      </c>
      <c r="H18" s="27">
        <v>216.78399999999999</v>
      </c>
    </row>
    <row r="19" spans="1:8" ht="10.95" customHeight="1" x14ac:dyDescent="0.3">
      <c r="A19" s="1"/>
      <c r="B19" s="25" t="s">
        <v>768</v>
      </c>
      <c r="C19" s="26">
        <v>0</v>
      </c>
      <c r="D19" s="26">
        <v>6318.4</v>
      </c>
      <c r="E19" s="27">
        <v>964.35209999999995</v>
      </c>
      <c r="F19" s="27">
        <v>3552.5953</v>
      </c>
      <c r="G19" s="27">
        <v>1801.4526000000001</v>
      </c>
      <c r="H19" s="27">
        <v>222.1849</v>
      </c>
    </row>
    <row r="20" spans="1:8" ht="10.95" customHeight="1" x14ac:dyDescent="0.3">
      <c r="A20" s="1"/>
      <c r="B20" s="25" t="s">
        <v>769</v>
      </c>
      <c r="C20" s="26">
        <v>0</v>
      </c>
      <c r="D20" s="26">
        <v>6369.9</v>
      </c>
      <c r="E20" s="27">
        <v>964.44899999999996</v>
      </c>
      <c r="F20" s="27">
        <v>3611.1392000000001</v>
      </c>
      <c r="G20" s="27">
        <v>1794.3117999999999</v>
      </c>
      <c r="H20" s="27">
        <v>210.63339999999999</v>
      </c>
    </row>
    <row r="21" spans="1:8" ht="10.95" customHeight="1" x14ac:dyDescent="0.3">
      <c r="A21" s="1"/>
      <c r="B21" s="25" t="s">
        <v>770</v>
      </c>
      <c r="C21" s="26">
        <v>0</v>
      </c>
      <c r="D21" s="26">
        <v>6337.8</v>
      </c>
      <c r="E21" s="27">
        <v>966.19949999999994</v>
      </c>
      <c r="F21" s="27">
        <v>3643.3388</v>
      </c>
      <c r="G21" s="27">
        <v>1728.2617</v>
      </c>
      <c r="H21" s="27">
        <v>205.3973</v>
      </c>
    </row>
    <row r="22" spans="1:8" ht="10.95" customHeight="1" x14ac:dyDescent="0.3">
      <c r="A22" s="1"/>
      <c r="B22" s="25" t="s">
        <v>771</v>
      </c>
      <c r="C22" s="26">
        <v>0</v>
      </c>
      <c r="D22" s="26">
        <v>6644.9</v>
      </c>
      <c r="E22" s="27">
        <v>1024.2149999999999</v>
      </c>
      <c r="F22" s="27">
        <v>3885.6091000000001</v>
      </c>
      <c r="G22" s="27">
        <v>1735.0759</v>
      </c>
      <c r="H22" s="27">
        <v>208.31540000000001</v>
      </c>
    </row>
    <row r="23" spans="1:8" ht="10.95" customHeight="1" x14ac:dyDescent="0.3">
      <c r="A23" s="1"/>
      <c r="B23" s="25" t="s">
        <v>772</v>
      </c>
      <c r="C23" s="26">
        <v>0</v>
      </c>
      <c r="D23" s="26">
        <v>6894.6</v>
      </c>
      <c r="E23" s="27">
        <v>1029.7882</v>
      </c>
      <c r="F23" s="27">
        <v>4103.2790999999997</v>
      </c>
      <c r="G23" s="27">
        <v>1761.5327</v>
      </c>
      <c r="H23" s="27">
        <v>218.25389999999999</v>
      </c>
    </row>
    <row r="24" spans="1:8" ht="10.95" customHeight="1" x14ac:dyDescent="0.3">
      <c r="A24" s="1"/>
      <c r="B24" s="25" t="s">
        <v>773</v>
      </c>
      <c r="C24" s="26">
        <v>0</v>
      </c>
      <c r="D24" s="26">
        <v>7029.9</v>
      </c>
      <c r="E24" s="27">
        <v>1079.6600000000001</v>
      </c>
      <c r="F24" s="27">
        <v>4195.3316999999997</v>
      </c>
      <c r="G24" s="27">
        <v>1754.9083000000001</v>
      </c>
      <c r="H24" s="27">
        <v>227.02780000000001</v>
      </c>
    </row>
    <row r="25" spans="1:8" ht="10.95" customHeight="1" x14ac:dyDescent="0.3">
      <c r="A25" s="1"/>
      <c r="B25" s="25" t="s">
        <v>774</v>
      </c>
      <c r="C25" s="26">
        <v>0</v>
      </c>
      <c r="D25" s="26">
        <v>7215.5</v>
      </c>
      <c r="E25" s="27">
        <v>1093.1172999999999</v>
      </c>
      <c r="F25" s="27">
        <v>4369.7317000000003</v>
      </c>
      <c r="G25" s="27">
        <v>1752.6510000000001</v>
      </c>
      <c r="H25" s="27">
        <v>224.04470000000001</v>
      </c>
    </row>
    <row r="26" spans="1:8" ht="10.95" customHeight="1" x14ac:dyDescent="0.3">
      <c r="A26" s="1"/>
      <c r="B26" s="25" t="s">
        <v>775</v>
      </c>
      <c r="C26" s="26">
        <v>0</v>
      </c>
      <c r="D26" s="26">
        <v>7266.7</v>
      </c>
      <c r="E26" s="27">
        <v>1094.6286</v>
      </c>
      <c r="F26" s="27">
        <v>4393.4822999999997</v>
      </c>
      <c r="G26" s="27">
        <v>1778.5890999999999</v>
      </c>
      <c r="H26" s="27">
        <v>228.53139999999999</v>
      </c>
    </row>
    <row r="27" spans="1:8" ht="10.95" customHeight="1" x14ac:dyDescent="0.3">
      <c r="A27" s="1"/>
      <c r="B27" s="25" t="s">
        <v>776</v>
      </c>
      <c r="C27" s="26">
        <v>0</v>
      </c>
      <c r="D27" s="26">
        <v>7435.8</v>
      </c>
      <c r="E27" s="27">
        <v>1090.4936</v>
      </c>
      <c r="F27" s="27">
        <v>4549.0668999999998</v>
      </c>
      <c r="G27" s="27">
        <v>1796.2394999999999</v>
      </c>
      <c r="H27" s="27">
        <v>229.44560000000001</v>
      </c>
    </row>
    <row r="28" spans="1:8" ht="10.95" customHeight="1" x14ac:dyDescent="0.3">
      <c r="A28" s="1"/>
      <c r="B28" s="25" t="s">
        <v>777</v>
      </c>
      <c r="C28" s="26">
        <v>0</v>
      </c>
      <c r="D28" s="26">
        <v>7565.6</v>
      </c>
      <c r="E28" s="27">
        <v>1146.0373999999999</v>
      </c>
      <c r="F28" s="27">
        <v>4583.4295000000002</v>
      </c>
      <c r="G28" s="27">
        <v>1836.1331</v>
      </c>
      <c r="H28" s="27">
        <v>232.19239999999999</v>
      </c>
    </row>
    <row r="29" spans="1:8" ht="10.95" customHeight="1" x14ac:dyDescent="0.3">
      <c r="A29" s="1"/>
      <c r="B29" s="25" t="s">
        <v>778</v>
      </c>
      <c r="C29" s="26">
        <v>0</v>
      </c>
      <c r="D29" s="26">
        <v>7637.6</v>
      </c>
      <c r="E29" s="27">
        <v>1131.3697</v>
      </c>
      <c r="F29" s="27">
        <v>4670.5969999999998</v>
      </c>
      <c r="G29" s="27">
        <v>1835.6333</v>
      </c>
      <c r="H29" s="27">
        <v>244.8931</v>
      </c>
    </row>
    <row r="30" spans="1:8" ht="10.95" customHeight="1" x14ac:dyDescent="0.3">
      <c r="A30" s="1"/>
      <c r="B30" s="25" t="s">
        <v>779</v>
      </c>
      <c r="C30" s="26">
        <v>0</v>
      </c>
      <c r="D30" s="26">
        <v>7569.3</v>
      </c>
      <c r="E30" s="27">
        <v>1160.5399</v>
      </c>
      <c r="F30" s="27">
        <v>4582.1147000000001</v>
      </c>
      <c r="G30" s="27">
        <v>1826.6454000000001</v>
      </c>
      <c r="H30" s="27">
        <v>222.5669</v>
      </c>
    </row>
    <row r="31" spans="1:8" ht="10.95" customHeight="1" x14ac:dyDescent="0.3">
      <c r="A31" s="1"/>
      <c r="B31" s="25" t="s">
        <v>780</v>
      </c>
      <c r="C31" s="26">
        <v>0</v>
      </c>
      <c r="D31" s="26">
        <v>7669.1</v>
      </c>
      <c r="E31" s="27">
        <v>1140.1084000000001</v>
      </c>
      <c r="F31" s="27">
        <v>4703.2008999999998</v>
      </c>
      <c r="G31" s="27">
        <v>1825.7907</v>
      </c>
      <c r="H31" s="27">
        <v>231.9076</v>
      </c>
    </row>
    <row r="32" spans="1:8" ht="10.95" customHeight="1" x14ac:dyDescent="0.3">
      <c r="A32" s="1"/>
      <c r="B32" s="25" t="s">
        <v>781</v>
      </c>
      <c r="C32" s="26">
        <v>0</v>
      </c>
      <c r="D32" s="26">
        <v>7607.2</v>
      </c>
      <c r="E32" s="27">
        <v>1164.9137000000001</v>
      </c>
      <c r="F32" s="27">
        <v>4588.0958000000001</v>
      </c>
      <c r="G32" s="27">
        <v>1854.1904999999999</v>
      </c>
      <c r="H32" s="27">
        <v>224.50389999999999</v>
      </c>
    </row>
    <row r="33" spans="1:8" ht="10.95" customHeight="1" x14ac:dyDescent="0.3">
      <c r="A33" s="1"/>
      <c r="B33" s="25" t="s">
        <v>782</v>
      </c>
      <c r="C33" s="26">
        <v>0</v>
      </c>
      <c r="D33" s="26">
        <v>7528.3</v>
      </c>
      <c r="E33" s="27">
        <v>1122.7346</v>
      </c>
      <c r="F33" s="27">
        <v>4564.4371000000001</v>
      </c>
      <c r="G33" s="27">
        <v>1841.1283000000001</v>
      </c>
      <c r="H33" s="27">
        <v>233.96420000000001</v>
      </c>
    </row>
    <row r="34" spans="1:8" ht="10.95" customHeight="1" x14ac:dyDescent="0.3">
      <c r="A34" s="1"/>
      <c r="B34" s="25" t="s">
        <v>783</v>
      </c>
      <c r="C34" s="26">
        <v>0</v>
      </c>
      <c r="D34" s="26">
        <v>7355.9</v>
      </c>
      <c r="E34" s="27">
        <v>1110.1013</v>
      </c>
      <c r="F34" s="27">
        <v>4429.4683999999997</v>
      </c>
      <c r="G34" s="27">
        <v>1816.3303000000001</v>
      </c>
      <c r="H34" s="27">
        <v>223.13140000000001</v>
      </c>
    </row>
    <row r="35" spans="1:8" ht="10.95" customHeight="1" x14ac:dyDescent="0.3">
      <c r="A35" s="1"/>
      <c r="B35" s="25" t="s">
        <v>784</v>
      </c>
      <c r="C35" s="26">
        <v>0</v>
      </c>
      <c r="D35" s="26">
        <v>7454.6</v>
      </c>
      <c r="E35" s="27">
        <v>1103.8143</v>
      </c>
      <c r="F35" s="27">
        <v>4524.9377000000004</v>
      </c>
      <c r="G35" s="27">
        <v>1825.848</v>
      </c>
      <c r="H35" s="27">
        <v>250.94470000000001</v>
      </c>
    </row>
    <row r="36" spans="1:8" ht="10.95" customHeight="1" x14ac:dyDescent="0.3">
      <c r="A36" s="1"/>
      <c r="B36" s="25" t="s">
        <v>785</v>
      </c>
      <c r="C36" s="26">
        <v>0</v>
      </c>
      <c r="D36" s="26">
        <v>7424.5</v>
      </c>
      <c r="E36" s="27">
        <v>1110.3824</v>
      </c>
      <c r="F36" s="27">
        <v>4471.518</v>
      </c>
      <c r="G36" s="27">
        <v>1842.5996</v>
      </c>
      <c r="H36" s="27">
        <v>234.17769999999999</v>
      </c>
    </row>
    <row r="37" spans="1:8" ht="10.95" customHeight="1" x14ac:dyDescent="0.3">
      <c r="A37" s="1"/>
      <c r="B37" s="25" t="s">
        <v>786</v>
      </c>
      <c r="C37" s="26">
        <v>0</v>
      </c>
      <c r="D37" s="26">
        <v>7343</v>
      </c>
      <c r="E37" s="27">
        <v>1084.6039000000001</v>
      </c>
      <c r="F37" s="27">
        <v>4402.0815000000002</v>
      </c>
      <c r="G37" s="27">
        <v>1856.3145999999999</v>
      </c>
      <c r="H37" s="27">
        <v>235.51159999999999</v>
      </c>
    </row>
    <row r="38" spans="1:8" ht="10.95" customHeight="1" x14ac:dyDescent="0.3">
      <c r="A38" s="1"/>
      <c r="B38" s="25" t="s">
        <v>787</v>
      </c>
      <c r="C38" s="26">
        <v>0</v>
      </c>
      <c r="D38" s="26">
        <v>7275.8</v>
      </c>
      <c r="E38" s="27">
        <v>1123.3529000000001</v>
      </c>
      <c r="F38" s="27">
        <v>4286.1683999999996</v>
      </c>
      <c r="G38" s="27">
        <v>1866.2787000000001</v>
      </c>
      <c r="H38" s="27">
        <v>257.8125</v>
      </c>
    </row>
    <row r="39" spans="1:8" ht="10.95" customHeight="1" x14ac:dyDescent="0.3">
      <c r="A39" s="1"/>
      <c r="B39" s="25" t="s">
        <v>788</v>
      </c>
      <c r="C39" s="26">
        <v>0</v>
      </c>
      <c r="D39" s="26">
        <v>7185.4</v>
      </c>
      <c r="E39" s="27">
        <v>1061.6803</v>
      </c>
      <c r="F39" s="27">
        <v>4273.1486999999997</v>
      </c>
      <c r="G39" s="27">
        <v>1850.5709999999999</v>
      </c>
      <c r="H39" s="27">
        <v>199.21780000000001</v>
      </c>
    </row>
    <row r="40" spans="1:8" ht="10.95" customHeight="1" x14ac:dyDescent="0.3">
      <c r="A40" s="1"/>
      <c r="B40" s="25" t="s">
        <v>789</v>
      </c>
      <c r="C40" s="26">
        <v>0</v>
      </c>
      <c r="D40" s="26">
        <v>7166.6</v>
      </c>
      <c r="E40" s="27">
        <v>1099.7375999999999</v>
      </c>
      <c r="F40" s="27">
        <v>4270.8437999999996</v>
      </c>
      <c r="G40" s="27">
        <v>1796.0186000000001</v>
      </c>
      <c r="H40" s="27">
        <v>219.17160000000001</v>
      </c>
    </row>
    <row r="41" spans="1:8" ht="10.95" customHeight="1" x14ac:dyDescent="0.3">
      <c r="A41" s="1"/>
      <c r="B41" s="25" t="s">
        <v>790</v>
      </c>
      <c r="C41" s="26">
        <v>0</v>
      </c>
      <c r="D41" s="26">
        <v>7142</v>
      </c>
      <c r="E41" s="27">
        <v>1113.9952000000001</v>
      </c>
      <c r="F41" s="27">
        <v>4217.2309999999998</v>
      </c>
      <c r="G41" s="27">
        <v>1810.7737999999999</v>
      </c>
      <c r="H41" s="27">
        <v>215.10290000000001</v>
      </c>
    </row>
    <row r="42" spans="1:8" ht="10.95" customHeight="1" x14ac:dyDescent="0.3">
      <c r="A42" s="1"/>
      <c r="B42" s="25" t="s">
        <v>791</v>
      </c>
      <c r="C42" s="26">
        <v>0</v>
      </c>
      <c r="D42" s="26">
        <v>7182.5</v>
      </c>
      <c r="E42" s="27">
        <v>1084.9838</v>
      </c>
      <c r="F42" s="27">
        <v>4318.8648000000003</v>
      </c>
      <c r="G42" s="27">
        <v>1778.6514</v>
      </c>
      <c r="H42" s="27">
        <v>209.7535</v>
      </c>
    </row>
    <row r="43" spans="1:8" ht="10.95" customHeight="1" x14ac:dyDescent="0.3">
      <c r="A43" s="1"/>
      <c r="B43" s="25" t="s">
        <v>792</v>
      </c>
      <c r="C43" s="26">
        <v>0</v>
      </c>
      <c r="D43" s="26">
        <v>7077.4</v>
      </c>
      <c r="E43" s="27">
        <v>1107.9257</v>
      </c>
      <c r="F43" s="27">
        <v>4085.0581000000002</v>
      </c>
      <c r="G43" s="27">
        <v>1884.4161999999999</v>
      </c>
      <c r="H43" s="27">
        <v>184.16810000000001</v>
      </c>
    </row>
    <row r="44" spans="1:8" ht="10.95" customHeight="1" x14ac:dyDescent="0.3">
      <c r="A44" s="1"/>
      <c r="B44" s="25" t="s">
        <v>793</v>
      </c>
      <c r="C44" s="26">
        <v>0</v>
      </c>
      <c r="D44" s="26">
        <v>7482.71</v>
      </c>
      <c r="E44" s="27">
        <v>1122.818</v>
      </c>
      <c r="F44" s="27">
        <v>4404.6341000000002</v>
      </c>
      <c r="G44" s="27">
        <v>1955.2579000000001</v>
      </c>
      <c r="H44" s="27">
        <v>189.6643</v>
      </c>
    </row>
    <row r="45" spans="1:8" ht="10.95" customHeight="1" x14ac:dyDescent="0.3">
      <c r="A45" s="1"/>
      <c r="B45" s="25" t="s">
        <v>794</v>
      </c>
      <c r="C45" s="26">
        <v>0</v>
      </c>
      <c r="D45" s="26">
        <v>7555.8</v>
      </c>
      <c r="E45" s="27">
        <v>1163.4820999999999</v>
      </c>
      <c r="F45" s="27">
        <v>4482.5425999999998</v>
      </c>
      <c r="G45" s="27">
        <v>1909.7753</v>
      </c>
      <c r="H45" s="27">
        <v>192.32409999999999</v>
      </c>
    </row>
    <row r="46" spans="1:8" ht="10.95" customHeight="1" x14ac:dyDescent="0.3">
      <c r="A46" s="1"/>
      <c r="B46" s="25" t="s">
        <v>795</v>
      </c>
      <c r="C46" s="26">
        <v>0</v>
      </c>
      <c r="D46" s="26">
        <v>7533.1</v>
      </c>
      <c r="E46" s="27">
        <v>1156.8765000000001</v>
      </c>
      <c r="F46" s="27">
        <v>4474.6165000000001</v>
      </c>
      <c r="G46" s="27">
        <v>1901.607</v>
      </c>
      <c r="H46" s="27">
        <v>191.2704</v>
      </c>
    </row>
    <row r="47" spans="1:8" ht="10.95" customHeight="1" x14ac:dyDescent="0.3">
      <c r="A47" s="1"/>
      <c r="B47" s="25" t="s">
        <v>796</v>
      </c>
      <c r="C47" s="26">
        <v>0</v>
      </c>
      <c r="D47" s="26">
        <v>7533.2</v>
      </c>
      <c r="E47" s="27">
        <v>1154.6368</v>
      </c>
      <c r="F47" s="27">
        <v>4466.8753999999999</v>
      </c>
      <c r="G47" s="27">
        <v>1911.6877999999999</v>
      </c>
      <c r="H47" s="27">
        <v>194.12350000000001</v>
      </c>
    </row>
    <row r="48" spans="1:8" ht="10.95" customHeight="1" x14ac:dyDescent="0.3">
      <c r="A48" s="1"/>
      <c r="B48" s="25" t="s">
        <v>797</v>
      </c>
      <c r="C48" s="26">
        <v>0</v>
      </c>
      <c r="D48" s="26">
        <v>7470.02</v>
      </c>
      <c r="E48" s="27">
        <v>1139.1542999999999</v>
      </c>
      <c r="F48" s="27">
        <v>4411.6342999999997</v>
      </c>
      <c r="G48" s="27">
        <v>1919.2313999999999</v>
      </c>
      <c r="H48" s="27">
        <v>202.50380000000001</v>
      </c>
    </row>
    <row r="49" spans="1:8" ht="10.95" customHeight="1" x14ac:dyDescent="0.3">
      <c r="A49" s="1"/>
      <c r="B49" s="25" t="s">
        <v>798</v>
      </c>
      <c r="C49" s="26">
        <v>0</v>
      </c>
      <c r="D49" s="26">
        <v>7410.27</v>
      </c>
      <c r="E49" s="27">
        <v>1128.1949</v>
      </c>
      <c r="F49" s="27">
        <v>4384.8954000000003</v>
      </c>
      <c r="G49" s="27">
        <v>1897.1796999999999</v>
      </c>
      <c r="H49" s="27">
        <v>209.78270000000001</v>
      </c>
    </row>
    <row r="50" spans="1:8" ht="10.95" customHeight="1" x14ac:dyDescent="0.3">
      <c r="A50" s="1"/>
      <c r="B50" s="25" t="s">
        <v>799</v>
      </c>
      <c r="C50" s="26">
        <v>0</v>
      </c>
      <c r="D50" s="26">
        <v>7417.6536999999998</v>
      </c>
      <c r="E50" s="27">
        <v>1110.9672</v>
      </c>
      <c r="F50" s="27">
        <v>4400.1289999999999</v>
      </c>
      <c r="G50" s="27">
        <v>1906.5574999999999</v>
      </c>
      <c r="H50" s="27">
        <v>209.21610000000001</v>
      </c>
    </row>
    <row r="51" spans="1:8" ht="10.95" customHeight="1" x14ac:dyDescent="0.3">
      <c r="A51" s="1"/>
      <c r="B51" s="25" t="s">
        <v>800</v>
      </c>
      <c r="C51" s="26">
        <v>0</v>
      </c>
      <c r="D51" s="26">
        <v>7291.8320000000003</v>
      </c>
      <c r="E51" s="27">
        <v>1091.1411000000001</v>
      </c>
      <c r="F51" s="27">
        <v>4315.7006000000001</v>
      </c>
      <c r="G51" s="27">
        <v>1884.9902999999999</v>
      </c>
      <c r="H51" s="27">
        <v>216.5412</v>
      </c>
    </row>
    <row r="52" spans="1:8" ht="10.95" customHeight="1" x14ac:dyDescent="0.3">
      <c r="A52" s="1"/>
      <c r="B52" s="25" t="s">
        <v>801</v>
      </c>
      <c r="C52" s="26">
        <v>0</v>
      </c>
      <c r="D52" s="26">
        <v>7292.2717000000002</v>
      </c>
      <c r="E52" s="27">
        <v>1083.9346</v>
      </c>
      <c r="F52" s="27">
        <v>4350.4939000000004</v>
      </c>
      <c r="G52" s="27">
        <v>1857.8432</v>
      </c>
      <c r="H52" s="27">
        <v>224.1962</v>
      </c>
    </row>
    <row r="53" spans="1:8" ht="10.95" customHeight="1" x14ac:dyDescent="0.3">
      <c r="A53" s="1"/>
      <c r="B53" s="25" t="s">
        <v>802</v>
      </c>
      <c r="C53" s="26">
        <v>0</v>
      </c>
      <c r="D53" s="26">
        <v>7133.1107000000002</v>
      </c>
      <c r="E53" s="27">
        <v>1049.4135000000001</v>
      </c>
      <c r="F53" s="27">
        <v>4245.3095999999996</v>
      </c>
      <c r="G53" s="27">
        <v>1838.3876</v>
      </c>
      <c r="H53" s="27">
        <v>221.6875</v>
      </c>
    </row>
    <row r="54" spans="1:8" ht="10.95" customHeight="1" x14ac:dyDescent="0.3">
      <c r="A54" s="1"/>
      <c r="B54" s="25" t="s">
        <v>803</v>
      </c>
      <c r="C54" s="26">
        <v>0</v>
      </c>
      <c r="D54" s="26">
        <v>6894.2677999999996</v>
      </c>
      <c r="E54" s="27">
        <v>1034.9231</v>
      </c>
      <c r="F54" s="27">
        <v>4041.4769999999999</v>
      </c>
      <c r="G54" s="27">
        <v>1817.8677</v>
      </c>
      <c r="H54" s="27">
        <v>221.0932</v>
      </c>
    </row>
    <row r="55" spans="1:8" ht="10.95" customHeight="1" x14ac:dyDescent="0.3">
      <c r="A55" s="1"/>
      <c r="B55" s="25" t="s">
        <v>60</v>
      </c>
      <c r="C55" s="26">
        <v>0</v>
      </c>
      <c r="D55" s="26">
        <v>6763.8217999999997</v>
      </c>
      <c r="E55" s="27">
        <v>1004.2762</v>
      </c>
      <c r="F55" s="27">
        <v>3940.9829</v>
      </c>
      <c r="G55" s="27">
        <v>1818.5626999999999</v>
      </c>
      <c r="H55" s="27">
        <v>222.12260000000001</v>
      </c>
    </row>
    <row r="56" spans="1:8" ht="16.95" customHeight="1" x14ac:dyDescent="0.3">
      <c r="A56" s="1"/>
      <c r="B56" s="28" t="s">
        <v>816</v>
      </c>
      <c r="C56" s="29">
        <v>0</v>
      </c>
      <c r="D56" s="29">
        <v>7669.1</v>
      </c>
      <c r="E56" s="30">
        <v>1164.9137000000001</v>
      </c>
      <c r="F56" s="30">
        <v>4703.2008999999998</v>
      </c>
      <c r="G56" s="30">
        <v>1955.2579000000001</v>
      </c>
      <c r="H56" s="30">
        <v>257.8125</v>
      </c>
    </row>
    <row r="57" spans="1:8" ht="16.95" customHeight="1" x14ac:dyDescent="0.3">
      <c r="A57" s="1"/>
      <c r="B57" s="28" t="s">
        <v>817</v>
      </c>
      <c r="C57" s="29">
        <v>0</v>
      </c>
      <c r="D57" s="29">
        <v>6281.6</v>
      </c>
      <c r="E57" s="30">
        <v>916.93439999999998</v>
      </c>
      <c r="F57" s="30">
        <v>3552.5953</v>
      </c>
      <c r="G57" s="30">
        <v>1672.579</v>
      </c>
      <c r="H57" s="30">
        <v>184.16810000000001</v>
      </c>
    </row>
    <row r="58" spans="1:8" ht="16.95" customHeight="1" x14ac:dyDescent="0.3">
      <c r="A58" s="1"/>
      <c r="B58" s="28" t="s">
        <v>818</v>
      </c>
      <c r="C58" s="29">
        <v>0</v>
      </c>
      <c r="D58" s="29">
        <v>7047.9074520833328</v>
      </c>
      <c r="E58" s="30">
        <v>1059.3048437499999</v>
      </c>
      <c r="F58" s="30">
        <v>4180.8746687499997</v>
      </c>
      <c r="G58" s="30">
        <v>1807.7279395833332</v>
      </c>
      <c r="H58" s="30">
        <v>221.19710208333331</v>
      </c>
    </row>
    <row r="59" spans="1:8" ht="16.95" customHeight="1" x14ac:dyDescent="0.3">
      <c r="A59" s="1"/>
      <c r="B59" s="23" t="s">
        <v>819</v>
      </c>
      <c r="C59" s="31">
        <v>0</v>
      </c>
      <c r="D59" s="31">
        <v>169149.77885</v>
      </c>
      <c r="E59" s="32">
        <v>25423.31625</v>
      </c>
      <c r="F59" s="32">
        <v>100340.99205</v>
      </c>
      <c r="G59" s="32">
        <v>43385.470549999998</v>
      </c>
      <c r="H59" s="32">
        <v>5308.73045</v>
      </c>
    </row>
    <row r="60" spans="1:8" x14ac:dyDescent="0.3">
      <c r="A60" s="1"/>
      <c r="B60" s="1"/>
      <c r="C60" s="1"/>
      <c r="D60" s="1"/>
      <c r="E60" s="1"/>
      <c r="F60" s="1"/>
      <c r="G60" s="1"/>
      <c r="H60" s="1"/>
    </row>
    <row r="61" spans="1:8" ht="15.6" x14ac:dyDescent="0.3">
      <c r="A61" s="1"/>
      <c r="B61" s="33" t="s">
        <v>820</v>
      </c>
      <c r="C61" s="1"/>
      <c r="D61" s="1"/>
      <c r="E61" s="1"/>
      <c r="F61" s="1"/>
      <c r="G61" s="1"/>
      <c r="H61" s="1"/>
    </row>
    <row r="62" spans="1:8" ht="15.6" x14ac:dyDescent="0.3">
      <c r="A62" s="1"/>
      <c r="B62" s="33"/>
      <c r="C62" s="1"/>
      <c r="D62" s="1"/>
      <c r="E62" s="1"/>
      <c r="F62" s="1"/>
      <c r="G62" s="1"/>
      <c r="H62" s="1"/>
    </row>
    <row r="63" spans="1:8" x14ac:dyDescent="0.3">
      <c r="A63" s="1"/>
      <c r="B63" s="34"/>
      <c r="C63" s="34"/>
      <c r="D63" s="1" t="s">
        <v>821</v>
      </c>
      <c r="E63" s="35"/>
      <c r="F63" s="1"/>
      <c r="G63" s="1"/>
      <c r="H63" s="1"/>
    </row>
    <row r="64" spans="1:8" x14ac:dyDescent="0.3">
      <c r="A64" s="1"/>
      <c r="B64" s="36"/>
      <c r="C64" s="36"/>
      <c r="D64" s="1" t="s">
        <v>822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809</v>
      </c>
      <c r="C6" s="204" t="s">
        <v>824</v>
      </c>
      <c r="D6" s="204"/>
      <c r="E6" s="204"/>
      <c r="F6" s="204"/>
      <c r="G6" s="204"/>
      <c r="H6" s="204"/>
      <c r="I6" s="204"/>
      <c r="J6" s="204"/>
      <c r="K6" s="204"/>
      <c r="L6" s="204"/>
      <c r="M6" s="204"/>
      <c r="N6" s="204"/>
      <c r="O6" s="204"/>
      <c r="P6" s="204"/>
      <c r="Q6" s="204"/>
      <c r="R6" s="204"/>
      <c r="S6" s="204"/>
      <c r="T6" s="204"/>
      <c r="U6" s="204"/>
      <c r="V6" s="204"/>
      <c r="W6" s="204"/>
      <c r="X6" s="205" t="s">
        <v>825</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826</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827</v>
      </c>
      <c r="D7" s="38" t="s">
        <v>828</v>
      </c>
      <c r="E7" s="38" t="s">
        <v>829</v>
      </c>
      <c r="F7" s="38" t="s">
        <v>830</v>
      </c>
      <c r="G7" s="38" t="s">
        <v>831</v>
      </c>
      <c r="H7" s="38" t="s">
        <v>832</v>
      </c>
      <c r="I7" s="38" t="s">
        <v>833</v>
      </c>
      <c r="J7" s="38" t="s">
        <v>834</v>
      </c>
      <c r="K7" s="38" t="s">
        <v>835</v>
      </c>
      <c r="L7" s="38" t="s">
        <v>836</v>
      </c>
      <c r="M7" s="38" t="s">
        <v>837</v>
      </c>
      <c r="N7" s="38" t="s">
        <v>838</v>
      </c>
      <c r="O7" s="38" t="s">
        <v>839</v>
      </c>
      <c r="P7" s="38" t="s">
        <v>840</v>
      </c>
      <c r="Q7" s="38" t="s">
        <v>841</v>
      </c>
      <c r="R7" s="38" t="s">
        <v>842</v>
      </c>
      <c r="S7" s="38" t="s">
        <v>843</v>
      </c>
      <c r="T7" s="38" t="s">
        <v>844</v>
      </c>
      <c r="U7" s="38" t="s">
        <v>845</v>
      </c>
      <c r="V7" s="38" t="s">
        <v>846</v>
      </c>
      <c r="W7" s="38" t="s">
        <v>847</v>
      </c>
      <c r="X7" s="39" t="s">
        <v>848</v>
      </c>
      <c r="Y7" s="39" t="s">
        <v>849</v>
      </c>
      <c r="Z7" s="39" t="s">
        <v>850</v>
      </c>
      <c r="AA7" s="39" t="s">
        <v>827</v>
      </c>
      <c r="AB7" s="39" t="s">
        <v>828</v>
      </c>
      <c r="AC7" s="39" t="s">
        <v>851</v>
      </c>
      <c r="AD7" s="39" t="s">
        <v>831</v>
      </c>
      <c r="AE7" s="39" t="s">
        <v>832</v>
      </c>
      <c r="AF7" s="39" t="s">
        <v>852</v>
      </c>
      <c r="AG7" s="39" t="s">
        <v>833</v>
      </c>
      <c r="AH7" s="39" t="s">
        <v>853</v>
      </c>
      <c r="AI7" s="39" t="s">
        <v>854</v>
      </c>
      <c r="AJ7" s="39" t="s">
        <v>855</v>
      </c>
      <c r="AK7" s="39" t="s">
        <v>856</v>
      </c>
      <c r="AL7" s="39" t="s">
        <v>857</v>
      </c>
      <c r="AM7" s="39" t="s">
        <v>858</v>
      </c>
      <c r="AN7" s="39" t="s">
        <v>358</v>
      </c>
      <c r="AO7" s="39" t="s">
        <v>859</v>
      </c>
      <c r="AP7" s="39" t="s">
        <v>362</v>
      </c>
      <c r="AQ7" s="39" t="s">
        <v>860</v>
      </c>
      <c r="AR7" s="39" t="s">
        <v>861</v>
      </c>
      <c r="AS7" s="39" t="s">
        <v>862</v>
      </c>
      <c r="AT7" s="39" t="s">
        <v>863</v>
      </c>
      <c r="AU7" s="39" t="s">
        <v>864</v>
      </c>
      <c r="AV7" s="39" t="s">
        <v>865</v>
      </c>
      <c r="AW7" s="39" t="s">
        <v>866</v>
      </c>
      <c r="AX7" s="39" t="s">
        <v>840</v>
      </c>
      <c r="AY7" s="39" t="s">
        <v>867</v>
      </c>
      <c r="AZ7" s="39" t="s">
        <v>868</v>
      </c>
      <c r="BA7" s="39" t="s">
        <v>869</v>
      </c>
      <c r="BB7" s="39" t="s">
        <v>841</v>
      </c>
      <c r="BC7" s="39" t="s">
        <v>870</v>
      </c>
      <c r="BD7" s="39" t="s">
        <v>843</v>
      </c>
      <c r="BE7" s="39" t="s">
        <v>871</v>
      </c>
      <c r="BF7" s="39" t="s">
        <v>872</v>
      </c>
      <c r="BG7" s="39" t="s">
        <v>873</v>
      </c>
      <c r="BH7" s="39" t="s">
        <v>874</v>
      </c>
      <c r="BI7" s="39" t="s">
        <v>875</v>
      </c>
      <c r="BJ7" s="39" t="s">
        <v>845</v>
      </c>
      <c r="BK7" s="39" t="s">
        <v>876</v>
      </c>
      <c r="BL7" s="39" t="s">
        <v>877</v>
      </c>
      <c r="BM7" s="39" t="s">
        <v>846</v>
      </c>
      <c r="BN7" s="39" t="s">
        <v>591</v>
      </c>
      <c r="BO7" s="39" t="s">
        <v>847</v>
      </c>
      <c r="BP7" s="38" t="s">
        <v>878</v>
      </c>
      <c r="BQ7" s="38" t="s">
        <v>827</v>
      </c>
      <c r="BR7" s="38" t="s">
        <v>879</v>
      </c>
      <c r="BS7" s="38" t="s">
        <v>880</v>
      </c>
      <c r="BT7" s="38" t="s">
        <v>881</v>
      </c>
      <c r="BU7" s="38" t="s">
        <v>882</v>
      </c>
      <c r="BV7" s="38" t="s">
        <v>883</v>
      </c>
      <c r="BW7" s="38" t="s">
        <v>884</v>
      </c>
      <c r="BX7" s="38" t="s">
        <v>885</v>
      </c>
      <c r="BY7" s="38" t="s">
        <v>833</v>
      </c>
      <c r="BZ7" s="38" t="s">
        <v>886</v>
      </c>
      <c r="CA7" s="38" t="s">
        <v>887</v>
      </c>
      <c r="CB7" s="38" t="s">
        <v>857</v>
      </c>
      <c r="CC7" s="38" t="s">
        <v>859</v>
      </c>
      <c r="CD7" s="38" t="s">
        <v>362</v>
      </c>
      <c r="CE7" s="38" t="s">
        <v>367</v>
      </c>
      <c r="CF7" s="38" t="s">
        <v>888</v>
      </c>
      <c r="CG7" s="38" t="s">
        <v>889</v>
      </c>
      <c r="CH7" s="38" t="s">
        <v>862</v>
      </c>
      <c r="CI7" s="38" t="s">
        <v>863</v>
      </c>
      <c r="CJ7" s="38" t="s">
        <v>864</v>
      </c>
      <c r="CK7" s="38" t="s">
        <v>866</v>
      </c>
      <c r="CL7" s="38" t="s">
        <v>890</v>
      </c>
      <c r="CM7" s="38" t="s">
        <v>841</v>
      </c>
      <c r="CN7" s="38" t="s">
        <v>843</v>
      </c>
      <c r="CO7" s="38" t="s">
        <v>891</v>
      </c>
      <c r="CP7" s="38" t="s">
        <v>892</v>
      </c>
      <c r="CQ7" s="38" t="s">
        <v>845</v>
      </c>
      <c r="CR7" s="38" t="s">
        <v>591</v>
      </c>
      <c r="CS7" s="38" t="s">
        <v>847</v>
      </c>
      <c r="CT7" s="38" t="s">
        <v>893</v>
      </c>
    </row>
    <row r="8" spans="1:98" ht="15.6" x14ac:dyDescent="0.3">
      <c r="A8" s="1"/>
      <c r="B8" s="40" t="s">
        <v>757</v>
      </c>
      <c r="C8" s="41"/>
      <c r="D8" s="41"/>
      <c r="E8" s="41">
        <v>30.410689999999999</v>
      </c>
      <c r="F8" s="41">
        <v>11.539</v>
      </c>
      <c r="G8" s="41"/>
      <c r="H8" s="41"/>
      <c r="I8" s="41"/>
      <c r="J8" s="41"/>
      <c r="K8" s="41"/>
      <c r="L8" s="41">
        <v>26.727</v>
      </c>
      <c r="M8" s="41">
        <v>14.6341</v>
      </c>
      <c r="N8" s="41">
        <v>10.56</v>
      </c>
      <c r="O8" s="41">
        <v>34.427999999999997</v>
      </c>
      <c r="P8" s="41"/>
      <c r="Q8" s="41"/>
      <c r="R8" s="41">
        <v>50.85</v>
      </c>
      <c r="S8" s="41"/>
      <c r="T8" s="41">
        <v>16.989799999999999</v>
      </c>
      <c r="U8" s="41"/>
      <c r="V8" s="41">
        <v>8.6</v>
      </c>
      <c r="W8" s="41"/>
      <c r="X8" s="41">
        <v>84.170869999999994</v>
      </c>
      <c r="Y8" s="41"/>
      <c r="Z8" s="41"/>
      <c r="AA8" s="41"/>
      <c r="AB8" s="41"/>
      <c r="AC8" s="41">
        <v>15.12</v>
      </c>
      <c r="AD8" s="41"/>
      <c r="AE8" s="41"/>
      <c r="AF8" s="41"/>
      <c r="AG8" s="41"/>
      <c r="AH8" s="41"/>
      <c r="AI8" s="41"/>
      <c r="AJ8" s="41">
        <v>5.33786</v>
      </c>
      <c r="AK8" s="41">
        <v>0</v>
      </c>
      <c r="AL8" s="41"/>
      <c r="AM8" s="41">
        <v>47.130830000000003</v>
      </c>
      <c r="AN8" s="41">
        <v>19.21114</v>
      </c>
      <c r="AO8" s="41">
        <v>28.104800000000001</v>
      </c>
      <c r="AP8" s="41">
        <v>0.81</v>
      </c>
      <c r="AQ8" s="41">
        <v>172.33331000000001</v>
      </c>
      <c r="AR8" s="41"/>
      <c r="AS8" s="41">
        <v>37.736660000000001</v>
      </c>
      <c r="AT8" s="41">
        <v>24.24</v>
      </c>
      <c r="AU8" s="41"/>
      <c r="AV8" s="41">
        <v>195.64723000000001</v>
      </c>
      <c r="AW8" s="41">
        <v>36.46819</v>
      </c>
      <c r="AX8" s="41"/>
      <c r="AY8" s="41"/>
      <c r="AZ8" s="41"/>
      <c r="BA8" s="41">
        <v>2.4</v>
      </c>
      <c r="BB8" s="41"/>
      <c r="BC8" s="41">
        <v>72.005279999999999</v>
      </c>
      <c r="BD8" s="41"/>
      <c r="BE8" s="41">
        <v>17.7</v>
      </c>
      <c r="BF8" s="41"/>
      <c r="BG8" s="41"/>
      <c r="BH8" s="41"/>
      <c r="BI8" s="41">
        <v>19.047280000000001</v>
      </c>
      <c r="BJ8" s="41"/>
      <c r="BK8" s="41"/>
      <c r="BL8" s="41"/>
      <c r="BM8" s="41">
        <v>6.5209999999999999</v>
      </c>
      <c r="BN8" s="41">
        <v>66.88</v>
      </c>
      <c r="BO8" s="41"/>
      <c r="BP8" s="41">
        <v>149.19837000000001</v>
      </c>
      <c r="BQ8" s="41"/>
      <c r="BR8" s="41">
        <v>3.8462000000000001</v>
      </c>
      <c r="BS8" s="41">
        <v>129.53713999999999</v>
      </c>
      <c r="BT8" s="41">
        <v>10.916650000000001</v>
      </c>
      <c r="BU8" s="41"/>
      <c r="BV8" s="41">
        <v>33.321399999999997</v>
      </c>
      <c r="BW8" s="41">
        <v>3.85819</v>
      </c>
      <c r="BX8" s="41"/>
      <c r="BY8" s="41"/>
      <c r="BZ8" s="41"/>
      <c r="CA8" s="41"/>
      <c r="CB8" s="41"/>
      <c r="CC8" s="41">
        <v>0.67</v>
      </c>
      <c r="CD8" s="41">
        <v>25.523099999999999</v>
      </c>
      <c r="CE8" s="41">
        <v>468.12099000000001</v>
      </c>
      <c r="CF8" s="41"/>
      <c r="CG8" s="41">
        <v>159.6695</v>
      </c>
      <c r="CH8" s="41">
        <v>17.774570000000001</v>
      </c>
      <c r="CI8" s="41"/>
      <c r="CJ8" s="41"/>
      <c r="CK8" s="41">
        <v>16.033100000000001</v>
      </c>
      <c r="CL8" s="41">
        <v>5.4186800000000002</v>
      </c>
      <c r="CM8" s="41"/>
      <c r="CN8" s="41"/>
      <c r="CO8" s="41">
        <v>8.4467599999999994</v>
      </c>
      <c r="CP8" s="41">
        <v>278.14999999999998</v>
      </c>
      <c r="CQ8" s="41"/>
      <c r="CR8" s="41">
        <v>40.338999999999999</v>
      </c>
      <c r="CS8" s="41"/>
      <c r="CT8" s="41">
        <v>29.815999999999999</v>
      </c>
    </row>
    <row r="9" spans="1:98" ht="15.6" x14ac:dyDescent="0.3">
      <c r="A9" s="1"/>
      <c r="B9" s="42" t="s">
        <v>758</v>
      </c>
      <c r="C9" s="43"/>
      <c r="D9" s="43"/>
      <c r="E9" s="43">
        <v>31.98789</v>
      </c>
      <c r="F9" s="43">
        <v>11.506</v>
      </c>
      <c r="G9" s="43"/>
      <c r="H9" s="43"/>
      <c r="I9" s="43"/>
      <c r="J9" s="43"/>
      <c r="K9" s="43"/>
      <c r="L9" s="43">
        <v>26.7151</v>
      </c>
      <c r="M9" s="43">
        <v>14.4594</v>
      </c>
      <c r="N9" s="43">
        <v>10.47</v>
      </c>
      <c r="O9" s="43">
        <v>34.122</v>
      </c>
      <c r="P9" s="43"/>
      <c r="Q9" s="43"/>
      <c r="R9" s="43">
        <v>50.965000000000003</v>
      </c>
      <c r="S9" s="43"/>
      <c r="T9" s="43">
        <v>14.065099999999999</v>
      </c>
      <c r="U9" s="43"/>
      <c r="V9" s="43">
        <v>9.3000000000000007</v>
      </c>
      <c r="W9" s="43"/>
      <c r="X9" s="43">
        <v>148.33327</v>
      </c>
      <c r="Y9" s="43"/>
      <c r="Z9" s="43"/>
      <c r="AA9" s="43"/>
      <c r="AB9" s="43"/>
      <c r="AC9" s="43">
        <v>15.97</v>
      </c>
      <c r="AD9" s="43"/>
      <c r="AE9" s="43"/>
      <c r="AF9" s="43"/>
      <c r="AG9" s="43"/>
      <c r="AH9" s="43"/>
      <c r="AI9" s="43"/>
      <c r="AJ9" s="43">
        <v>5.3343100000000003</v>
      </c>
      <c r="AK9" s="43">
        <v>0</v>
      </c>
      <c r="AL9" s="43"/>
      <c r="AM9" s="43">
        <v>47.661079999999998</v>
      </c>
      <c r="AN9" s="43">
        <v>19.4407</v>
      </c>
      <c r="AO9" s="43">
        <v>28.164300000000001</v>
      </c>
      <c r="AP9" s="43">
        <v>0.7</v>
      </c>
      <c r="AQ9" s="43">
        <v>173.95463000000001</v>
      </c>
      <c r="AR9" s="43"/>
      <c r="AS9" s="43">
        <v>37.764279999999999</v>
      </c>
      <c r="AT9" s="43">
        <v>24.11</v>
      </c>
      <c r="AU9" s="43"/>
      <c r="AV9" s="43">
        <v>195.13037</v>
      </c>
      <c r="AW9" s="43">
        <v>36.386290000000002</v>
      </c>
      <c r="AX9" s="43"/>
      <c r="AY9" s="43"/>
      <c r="AZ9" s="43"/>
      <c r="BA9" s="43">
        <v>2.5</v>
      </c>
      <c r="BB9" s="43"/>
      <c r="BC9" s="43">
        <v>72.035520000000005</v>
      </c>
      <c r="BD9" s="43"/>
      <c r="BE9" s="43">
        <v>17.7</v>
      </c>
      <c r="BF9" s="43"/>
      <c r="BG9" s="43"/>
      <c r="BH9" s="43"/>
      <c r="BI9" s="43">
        <v>19.064260000000001</v>
      </c>
      <c r="BJ9" s="43"/>
      <c r="BK9" s="43"/>
      <c r="BL9" s="43"/>
      <c r="BM9" s="43">
        <v>6.5140000000000002</v>
      </c>
      <c r="BN9" s="43">
        <v>63.7</v>
      </c>
      <c r="BO9" s="43"/>
      <c r="BP9" s="43">
        <v>149.3664</v>
      </c>
      <c r="BQ9" s="43"/>
      <c r="BR9" s="43">
        <v>3.8988</v>
      </c>
      <c r="BS9" s="43">
        <v>128.44139999999999</v>
      </c>
      <c r="BT9" s="43">
        <v>10.86388</v>
      </c>
      <c r="BU9" s="43"/>
      <c r="BV9" s="43">
        <v>33.018099999999997</v>
      </c>
      <c r="BW9" s="43">
        <v>3.9634800000000001</v>
      </c>
      <c r="BX9" s="43"/>
      <c r="BY9" s="43"/>
      <c r="BZ9" s="43"/>
      <c r="CA9" s="43"/>
      <c r="CB9" s="43"/>
      <c r="CC9" s="43">
        <v>0.67</v>
      </c>
      <c r="CD9" s="43">
        <v>24.82995</v>
      </c>
      <c r="CE9" s="43">
        <v>458.71280999999999</v>
      </c>
      <c r="CF9" s="43"/>
      <c r="CG9" s="43">
        <v>154.64570000000001</v>
      </c>
      <c r="CH9" s="43">
        <v>17.122129999999999</v>
      </c>
      <c r="CI9" s="43"/>
      <c r="CJ9" s="43"/>
      <c r="CK9" s="43">
        <v>16.077000000000002</v>
      </c>
      <c r="CL9" s="43">
        <v>5.3573700000000004</v>
      </c>
      <c r="CM9" s="43"/>
      <c r="CN9" s="43"/>
      <c r="CO9" s="43">
        <v>8.3040500000000002</v>
      </c>
      <c r="CP9" s="43">
        <v>280.20999999999998</v>
      </c>
      <c r="CQ9" s="43"/>
      <c r="CR9" s="43">
        <v>40.307000000000002</v>
      </c>
      <c r="CS9" s="43"/>
      <c r="CT9" s="43">
        <v>30.847999999999999</v>
      </c>
    </row>
    <row r="10" spans="1:98" ht="15.6" x14ac:dyDescent="0.3">
      <c r="A10" s="1"/>
      <c r="B10" s="42" t="s">
        <v>759</v>
      </c>
      <c r="C10" s="43"/>
      <c r="D10" s="43"/>
      <c r="E10" s="43">
        <v>33.841380000000001</v>
      </c>
      <c r="F10" s="43">
        <v>11.715999999999999</v>
      </c>
      <c r="G10" s="43"/>
      <c r="H10" s="43"/>
      <c r="I10" s="43"/>
      <c r="J10" s="43"/>
      <c r="K10" s="43"/>
      <c r="L10" s="43">
        <v>27.172699999999999</v>
      </c>
      <c r="M10" s="43">
        <v>14.4499</v>
      </c>
      <c r="N10" s="43">
        <v>9.8800000000000008</v>
      </c>
      <c r="O10" s="43">
        <v>34.49</v>
      </c>
      <c r="P10" s="43"/>
      <c r="Q10" s="43"/>
      <c r="R10" s="43">
        <v>51.204000000000001</v>
      </c>
      <c r="S10" s="43"/>
      <c r="T10" s="43">
        <v>14.641</v>
      </c>
      <c r="U10" s="43"/>
      <c r="V10" s="43">
        <v>9.5</v>
      </c>
      <c r="W10" s="43"/>
      <c r="X10" s="43">
        <v>140.46494000000001</v>
      </c>
      <c r="Y10" s="43"/>
      <c r="Z10" s="43"/>
      <c r="AA10" s="43"/>
      <c r="AB10" s="43"/>
      <c r="AC10" s="43">
        <v>15.88</v>
      </c>
      <c r="AD10" s="43"/>
      <c r="AE10" s="43"/>
      <c r="AF10" s="43"/>
      <c r="AG10" s="43"/>
      <c r="AH10" s="43"/>
      <c r="AI10" s="43"/>
      <c r="AJ10" s="43">
        <v>5.31128</v>
      </c>
      <c r="AK10" s="43">
        <v>0</v>
      </c>
      <c r="AL10" s="43"/>
      <c r="AM10" s="43">
        <v>46.556629999999998</v>
      </c>
      <c r="AN10" s="43">
        <v>17.8017</v>
      </c>
      <c r="AO10" s="43">
        <v>27.9512</v>
      </c>
      <c r="AP10" s="43">
        <v>0.64</v>
      </c>
      <c r="AQ10" s="43">
        <v>174.5393</v>
      </c>
      <c r="AR10" s="43"/>
      <c r="AS10" s="43">
        <v>37.07835</v>
      </c>
      <c r="AT10" s="43">
        <v>28.08</v>
      </c>
      <c r="AU10" s="43"/>
      <c r="AV10" s="43">
        <v>194.75120000000001</v>
      </c>
      <c r="AW10" s="43">
        <v>36.904589999999999</v>
      </c>
      <c r="AX10" s="43"/>
      <c r="AY10" s="43"/>
      <c r="AZ10" s="43"/>
      <c r="BA10" s="43">
        <v>2.4</v>
      </c>
      <c r="BB10" s="43"/>
      <c r="BC10" s="43">
        <v>73.164739999999995</v>
      </c>
      <c r="BD10" s="43"/>
      <c r="BE10" s="43">
        <v>17.7</v>
      </c>
      <c r="BF10" s="43"/>
      <c r="BG10" s="43"/>
      <c r="BH10" s="43"/>
      <c r="BI10" s="43">
        <v>19.321249999999999</v>
      </c>
      <c r="BJ10" s="43"/>
      <c r="BK10" s="43"/>
      <c r="BL10" s="43"/>
      <c r="BM10" s="43">
        <v>6.5410000000000004</v>
      </c>
      <c r="BN10" s="43">
        <v>53.14</v>
      </c>
      <c r="BO10" s="43"/>
      <c r="BP10" s="43">
        <v>147.02104</v>
      </c>
      <c r="BQ10" s="43"/>
      <c r="BR10" s="43">
        <v>4.1489000000000003</v>
      </c>
      <c r="BS10" s="43">
        <v>126.79103000000001</v>
      </c>
      <c r="BT10" s="43">
        <v>11.21848</v>
      </c>
      <c r="BU10" s="43"/>
      <c r="BV10" s="43">
        <v>34.131300000000003</v>
      </c>
      <c r="BW10" s="43">
        <v>4.0072999999999999</v>
      </c>
      <c r="BX10" s="43"/>
      <c r="BY10" s="43"/>
      <c r="BZ10" s="43"/>
      <c r="CA10" s="43"/>
      <c r="CB10" s="43"/>
      <c r="CC10" s="43">
        <v>0.68</v>
      </c>
      <c r="CD10" s="43">
        <v>25.051929999999999</v>
      </c>
      <c r="CE10" s="43">
        <v>365.95168000000001</v>
      </c>
      <c r="CF10" s="43"/>
      <c r="CG10" s="43">
        <v>156.48500000000001</v>
      </c>
      <c r="CH10" s="43">
        <v>17.832270000000001</v>
      </c>
      <c r="CI10" s="43"/>
      <c r="CJ10" s="43"/>
      <c r="CK10" s="43">
        <v>16.458200000000001</v>
      </c>
      <c r="CL10" s="43">
        <v>5.1275000000000004</v>
      </c>
      <c r="CM10" s="43"/>
      <c r="CN10" s="43"/>
      <c r="CO10" s="43">
        <v>8.1578900000000001</v>
      </c>
      <c r="CP10" s="43">
        <v>280.12</v>
      </c>
      <c r="CQ10" s="43"/>
      <c r="CR10" s="43">
        <v>40.168999999999997</v>
      </c>
      <c r="CS10" s="43"/>
      <c r="CT10" s="43">
        <v>31.632000000000001</v>
      </c>
    </row>
    <row r="11" spans="1:98" ht="15.6" x14ac:dyDescent="0.3">
      <c r="A11" s="1"/>
      <c r="B11" s="42" t="s">
        <v>760</v>
      </c>
      <c r="C11" s="43"/>
      <c r="D11" s="43"/>
      <c r="E11" s="43">
        <v>34.458750000000002</v>
      </c>
      <c r="F11" s="43">
        <v>11.9</v>
      </c>
      <c r="G11" s="43"/>
      <c r="H11" s="43"/>
      <c r="I11" s="43"/>
      <c r="J11" s="43"/>
      <c r="K11" s="43"/>
      <c r="L11" s="43">
        <v>26.471599999999999</v>
      </c>
      <c r="M11" s="43">
        <v>14.257400000000001</v>
      </c>
      <c r="N11" s="43">
        <v>10.19</v>
      </c>
      <c r="O11" s="43">
        <v>34.71</v>
      </c>
      <c r="P11" s="43"/>
      <c r="Q11" s="43"/>
      <c r="R11" s="43">
        <v>51.015999999999998</v>
      </c>
      <c r="S11" s="43"/>
      <c r="T11" s="43">
        <v>15.430300000000001</v>
      </c>
      <c r="U11" s="43"/>
      <c r="V11" s="43">
        <v>9.6</v>
      </c>
      <c r="W11" s="43"/>
      <c r="X11" s="43">
        <v>106.93076000000001</v>
      </c>
      <c r="Y11" s="43"/>
      <c r="Z11" s="43"/>
      <c r="AA11" s="43"/>
      <c r="AB11" s="43"/>
      <c r="AC11" s="43">
        <v>16.25</v>
      </c>
      <c r="AD11" s="43"/>
      <c r="AE11" s="43"/>
      <c r="AF11" s="43"/>
      <c r="AG11" s="43"/>
      <c r="AH11" s="43"/>
      <c r="AI11" s="43"/>
      <c r="AJ11" s="43">
        <v>5.2735900000000004</v>
      </c>
      <c r="AK11" s="43">
        <v>0</v>
      </c>
      <c r="AL11" s="43"/>
      <c r="AM11" s="43">
        <v>47.340049999999998</v>
      </c>
      <c r="AN11" s="43">
        <v>18.12416</v>
      </c>
      <c r="AO11" s="43">
        <v>28.0991</v>
      </c>
      <c r="AP11" s="43">
        <v>0.44</v>
      </c>
      <c r="AQ11" s="43">
        <v>173.31056000000001</v>
      </c>
      <c r="AR11" s="43"/>
      <c r="AS11" s="43">
        <v>37.343640000000001</v>
      </c>
      <c r="AT11" s="43">
        <v>27.54</v>
      </c>
      <c r="AU11" s="43"/>
      <c r="AV11" s="43">
        <v>194.22344000000001</v>
      </c>
      <c r="AW11" s="43">
        <v>35.61159</v>
      </c>
      <c r="AX11" s="43"/>
      <c r="AY11" s="43"/>
      <c r="AZ11" s="43"/>
      <c r="BA11" s="43">
        <v>2.5</v>
      </c>
      <c r="BB11" s="43"/>
      <c r="BC11" s="43">
        <v>73.198650000000001</v>
      </c>
      <c r="BD11" s="43"/>
      <c r="BE11" s="43">
        <v>17.7</v>
      </c>
      <c r="BF11" s="43"/>
      <c r="BG11" s="43"/>
      <c r="BH11" s="43"/>
      <c r="BI11" s="43">
        <v>19.293330000000001</v>
      </c>
      <c r="BJ11" s="43"/>
      <c r="BK11" s="43"/>
      <c r="BL11" s="43"/>
      <c r="BM11" s="43">
        <v>6.8710000000000004</v>
      </c>
      <c r="BN11" s="43">
        <v>59.33</v>
      </c>
      <c r="BO11" s="43"/>
      <c r="BP11" s="43">
        <v>146.23492999999999</v>
      </c>
      <c r="BQ11" s="43"/>
      <c r="BR11" s="43">
        <v>4.0218999999999996</v>
      </c>
      <c r="BS11" s="43">
        <v>127.0401</v>
      </c>
      <c r="BT11" s="43">
        <v>11.30109</v>
      </c>
      <c r="BU11" s="43"/>
      <c r="BV11" s="43">
        <v>33.849800000000002</v>
      </c>
      <c r="BW11" s="43">
        <v>3.7307000000000001</v>
      </c>
      <c r="BX11" s="43"/>
      <c r="BY11" s="43"/>
      <c r="BZ11" s="43"/>
      <c r="CA11" s="43"/>
      <c r="CB11" s="43"/>
      <c r="CC11" s="43">
        <v>0.68</v>
      </c>
      <c r="CD11" s="43">
        <v>25.47448</v>
      </c>
      <c r="CE11" s="43">
        <v>361.03474999999997</v>
      </c>
      <c r="CF11" s="43"/>
      <c r="CG11" s="43">
        <v>151.73330000000001</v>
      </c>
      <c r="CH11" s="43">
        <v>17.421779999999998</v>
      </c>
      <c r="CI11" s="43"/>
      <c r="CJ11" s="43"/>
      <c r="CK11" s="43">
        <v>16.8094</v>
      </c>
      <c r="CL11" s="43">
        <v>5.0341899999999997</v>
      </c>
      <c r="CM11" s="43"/>
      <c r="CN11" s="43"/>
      <c r="CO11" s="43">
        <v>8.0930499999999999</v>
      </c>
      <c r="CP11" s="43">
        <v>272.47000000000003</v>
      </c>
      <c r="CQ11" s="43"/>
      <c r="CR11" s="43">
        <v>38.749000000000002</v>
      </c>
      <c r="CS11" s="43"/>
      <c r="CT11" s="43">
        <v>31.367999999999999</v>
      </c>
    </row>
    <row r="12" spans="1:98" ht="15.6" x14ac:dyDescent="0.3">
      <c r="A12" s="1"/>
      <c r="B12" s="42" t="s">
        <v>761</v>
      </c>
      <c r="C12" s="43"/>
      <c r="D12" s="43"/>
      <c r="E12" s="43">
        <v>40.208390000000001</v>
      </c>
      <c r="F12" s="43">
        <v>11.738</v>
      </c>
      <c r="G12" s="43"/>
      <c r="H12" s="43"/>
      <c r="I12" s="43"/>
      <c r="J12" s="43"/>
      <c r="K12" s="43"/>
      <c r="L12" s="43">
        <v>27.226600000000001</v>
      </c>
      <c r="M12" s="43">
        <v>14.0581</v>
      </c>
      <c r="N12" s="43">
        <v>10.18</v>
      </c>
      <c r="O12" s="43">
        <v>34.612000000000002</v>
      </c>
      <c r="P12" s="43"/>
      <c r="Q12" s="43"/>
      <c r="R12" s="43">
        <v>51.195</v>
      </c>
      <c r="S12" s="43"/>
      <c r="T12" s="43">
        <v>43.522500000000001</v>
      </c>
      <c r="U12" s="43"/>
      <c r="V12" s="43">
        <v>9.6</v>
      </c>
      <c r="W12" s="43"/>
      <c r="X12" s="43">
        <v>124.68836</v>
      </c>
      <c r="Y12" s="43"/>
      <c r="Z12" s="43"/>
      <c r="AA12" s="43"/>
      <c r="AB12" s="43"/>
      <c r="AC12" s="43">
        <v>16.420000000000002</v>
      </c>
      <c r="AD12" s="43"/>
      <c r="AE12" s="43"/>
      <c r="AF12" s="43"/>
      <c r="AG12" s="43"/>
      <c r="AH12" s="43"/>
      <c r="AI12" s="43"/>
      <c r="AJ12" s="43">
        <v>5.2218400000000003</v>
      </c>
      <c r="AK12" s="43">
        <v>0</v>
      </c>
      <c r="AL12" s="43"/>
      <c r="AM12" s="43">
        <v>46.473179999999999</v>
      </c>
      <c r="AN12" s="43">
        <v>18.171279999999999</v>
      </c>
      <c r="AO12" s="43">
        <v>28.159600000000001</v>
      </c>
      <c r="AP12" s="43">
        <v>0.41</v>
      </c>
      <c r="AQ12" s="43">
        <v>173.84390999999999</v>
      </c>
      <c r="AR12" s="43"/>
      <c r="AS12" s="43">
        <v>36.934730000000002</v>
      </c>
      <c r="AT12" s="43">
        <v>26.91</v>
      </c>
      <c r="AU12" s="43"/>
      <c r="AV12" s="43">
        <v>194.34972999999999</v>
      </c>
      <c r="AW12" s="43">
        <v>36.021920000000001</v>
      </c>
      <c r="AX12" s="43"/>
      <c r="AY12" s="43"/>
      <c r="AZ12" s="43"/>
      <c r="BA12" s="43">
        <v>2.4</v>
      </c>
      <c r="BB12" s="43"/>
      <c r="BC12" s="43">
        <v>73.337059999999994</v>
      </c>
      <c r="BD12" s="43"/>
      <c r="BE12" s="43">
        <v>17.7</v>
      </c>
      <c r="BF12" s="43"/>
      <c r="BG12" s="43"/>
      <c r="BH12" s="43"/>
      <c r="BI12" s="43">
        <v>19.250879999999999</v>
      </c>
      <c r="BJ12" s="43"/>
      <c r="BK12" s="43"/>
      <c r="BL12" s="43"/>
      <c r="BM12" s="43">
        <v>6.5609999999999999</v>
      </c>
      <c r="BN12" s="43">
        <v>66.22</v>
      </c>
      <c r="BO12" s="43"/>
      <c r="BP12" s="43">
        <v>143.21700000000001</v>
      </c>
      <c r="BQ12" s="43"/>
      <c r="BR12" s="43">
        <v>4.0570000000000004</v>
      </c>
      <c r="BS12" s="43">
        <v>125.37846</v>
      </c>
      <c r="BT12" s="43">
        <v>10.58874</v>
      </c>
      <c r="BU12" s="43"/>
      <c r="BV12" s="43">
        <v>31.6907</v>
      </c>
      <c r="BW12" s="43">
        <v>3.87202</v>
      </c>
      <c r="BX12" s="43"/>
      <c r="BY12" s="43"/>
      <c r="BZ12" s="43"/>
      <c r="CA12" s="43"/>
      <c r="CB12" s="43"/>
      <c r="CC12" s="43">
        <v>0.68</v>
      </c>
      <c r="CD12" s="43">
        <v>24.623550000000002</v>
      </c>
      <c r="CE12" s="43">
        <v>357.12522999999999</v>
      </c>
      <c r="CF12" s="43"/>
      <c r="CG12" s="43">
        <v>158.7062</v>
      </c>
      <c r="CH12" s="43">
        <v>17.24447</v>
      </c>
      <c r="CI12" s="43"/>
      <c r="CJ12" s="43"/>
      <c r="CK12" s="43">
        <v>17.231000000000002</v>
      </c>
      <c r="CL12" s="43">
        <v>4.79922</v>
      </c>
      <c r="CM12" s="43"/>
      <c r="CN12" s="43"/>
      <c r="CO12" s="43">
        <v>8.6359899999999996</v>
      </c>
      <c r="CP12" s="43">
        <v>269.04000000000002</v>
      </c>
      <c r="CQ12" s="43"/>
      <c r="CR12" s="43">
        <v>40.158999999999999</v>
      </c>
      <c r="CS12" s="43"/>
      <c r="CT12" s="43">
        <v>31.574000000000002</v>
      </c>
    </row>
    <row r="13" spans="1:98" ht="15.6" x14ac:dyDescent="0.3">
      <c r="A13" s="1"/>
      <c r="B13" s="42" t="s">
        <v>762</v>
      </c>
      <c r="C13" s="43"/>
      <c r="D13" s="43"/>
      <c r="E13" s="43">
        <v>38.961390000000002</v>
      </c>
      <c r="F13" s="43">
        <v>11.978999999999999</v>
      </c>
      <c r="G13" s="43"/>
      <c r="H13" s="43"/>
      <c r="I13" s="43"/>
      <c r="J13" s="43"/>
      <c r="K13" s="43"/>
      <c r="L13" s="43">
        <v>26.901499999999999</v>
      </c>
      <c r="M13" s="43">
        <v>13.923400000000001</v>
      </c>
      <c r="N13" s="43">
        <v>9.91</v>
      </c>
      <c r="O13" s="43">
        <v>34.734000000000002</v>
      </c>
      <c r="P13" s="43"/>
      <c r="Q13" s="43"/>
      <c r="R13" s="43">
        <v>51.05</v>
      </c>
      <c r="S13" s="43"/>
      <c r="T13" s="43">
        <v>41.535400000000003</v>
      </c>
      <c r="U13" s="43"/>
      <c r="V13" s="43">
        <v>9.6999999999999993</v>
      </c>
      <c r="W13" s="43"/>
      <c r="X13" s="43">
        <v>168.13310999999999</v>
      </c>
      <c r="Y13" s="43"/>
      <c r="Z13" s="43"/>
      <c r="AA13" s="43"/>
      <c r="AB13" s="43"/>
      <c r="AC13" s="43">
        <v>16.329999999999998</v>
      </c>
      <c r="AD13" s="43"/>
      <c r="AE13" s="43"/>
      <c r="AF13" s="43"/>
      <c r="AG13" s="43"/>
      <c r="AH13" s="43"/>
      <c r="AI13" s="43"/>
      <c r="AJ13" s="43">
        <v>4.8159200000000002</v>
      </c>
      <c r="AK13" s="43">
        <v>0</v>
      </c>
      <c r="AL13" s="43"/>
      <c r="AM13" s="43">
        <v>46.207729999999998</v>
      </c>
      <c r="AN13" s="43">
        <v>18.512509999999999</v>
      </c>
      <c r="AO13" s="43">
        <v>28.194900000000001</v>
      </c>
      <c r="AP13" s="43">
        <v>0.67</v>
      </c>
      <c r="AQ13" s="43">
        <v>171.38351</v>
      </c>
      <c r="AR13" s="43"/>
      <c r="AS13" s="43">
        <v>37.887740000000001</v>
      </c>
      <c r="AT13" s="43">
        <v>28.31</v>
      </c>
      <c r="AU13" s="43"/>
      <c r="AV13" s="43">
        <v>194.46785</v>
      </c>
      <c r="AW13" s="43">
        <v>35.767600000000002</v>
      </c>
      <c r="AX13" s="43"/>
      <c r="AY13" s="43"/>
      <c r="AZ13" s="43"/>
      <c r="BA13" s="43">
        <v>2.4</v>
      </c>
      <c r="BB13" s="43"/>
      <c r="BC13" s="43">
        <v>73.882660000000001</v>
      </c>
      <c r="BD13" s="43"/>
      <c r="BE13" s="43">
        <v>17.7</v>
      </c>
      <c r="BF13" s="43"/>
      <c r="BG13" s="43"/>
      <c r="BH13" s="43"/>
      <c r="BI13" s="43">
        <v>19.395669999999999</v>
      </c>
      <c r="BJ13" s="43"/>
      <c r="BK13" s="43"/>
      <c r="BL13" s="43"/>
      <c r="BM13" s="43">
        <v>6.5410000000000004</v>
      </c>
      <c r="BN13" s="43">
        <v>66.099999999999994</v>
      </c>
      <c r="BO13" s="43"/>
      <c r="BP13" s="43">
        <v>140.48369</v>
      </c>
      <c r="BQ13" s="43"/>
      <c r="BR13" s="43">
        <v>4.1063999999999998</v>
      </c>
      <c r="BS13" s="43">
        <v>124.79087</v>
      </c>
      <c r="BT13" s="43">
        <v>10.558339999999999</v>
      </c>
      <c r="BU13" s="43"/>
      <c r="BV13" s="43">
        <v>31.157399999999999</v>
      </c>
      <c r="BW13" s="43">
        <v>3.9659300000000002</v>
      </c>
      <c r="BX13" s="43"/>
      <c r="BY13" s="43"/>
      <c r="BZ13" s="43"/>
      <c r="CA13" s="43"/>
      <c r="CB13" s="43"/>
      <c r="CC13" s="43">
        <v>0.67</v>
      </c>
      <c r="CD13" s="43">
        <v>25.870200000000001</v>
      </c>
      <c r="CE13" s="43">
        <v>368.52715000000001</v>
      </c>
      <c r="CF13" s="43"/>
      <c r="CG13" s="43">
        <v>154.851</v>
      </c>
      <c r="CH13" s="43">
        <v>16.485399999999998</v>
      </c>
      <c r="CI13" s="43"/>
      <c r="CJ13" s="43"/>
      <c r="CK13" s="43">
        <v>17.421600000000002</v>
      </c>
      <c r="CL13" s="43">
        <v>4.819</v>
      </c>
      <c r="CM13" s="43"/>
      <c r="CN13" s="43"/>
      <c r="CO13" s="43">
        <v>8.8414300000000008</v>
      </c>
      <c r="CP13" s="43">
        <v>272.41000000000003</v>
      </c>
      <c r="CQ13" s="43"/>
      <c r="CR13" s="43">
        <v>39.972000000000001</v>
      </c>
      <c r="CS13" s="43"/>
      <c r="CT13" s="43">
        <v>31.62</v>
      </c>
    </row>
    <row r="14" spans="1:98" ht="15.6" x14ac:dyDescent="0.3">
      <c r="A14" s="1"/>
      <c r="B14" s="42" t="s">
        <v>763</v>
      </c>
      <c r="C14" s="43"/>
      <c r="D14" s="43"/>
      <c r="E14" s="43">
        <v>39.409709999999997</v>
      </c>
      <c r="F14" s="43">
        <v>11.696</v>
      </c>
      <c r="G14" s="43"/>
      <c r="H14" s="43"/>
      <c r="I14" s="43"/>
      <c r="J14" s="43"/>
      <c r="K14" s="43"/>
      <c r="L14" s="43">
        <v>27.209700000000002</v>
      </c>
      <c r="M14" s="43">
        <v>14.2319</v>
      </c>
      <c r="N14" s="43">
        <v>9.1300000000000008</v>
      </c>
      <c r="O14" s="43">
        <v>34.448</v>
      </c>
      <c r="P14" s="43"/>
      <c r="Q14" s="43"/>
      <c r="R14" s="43">
        <v>50.96</v>
      </c>
      <c r="S14" s="43"/>
      <c r="T14" s="43">
        <v>43.321399999999997</v>
      </c>
      <c r="U14" s="43"/>
      <c r="V14" s="43">
        <v>9.5</v>
      </c>
      <c r="W14" s="43"/>
      <c r="X14" s="43">
        <v>135.59676999999999</v>
      </c>
      <c r="Y14" s="43"/>
      <c r="Z14" s="43"/>
      <c r="AA14" s="43"/>
      <c r="AB14" s="43"/>
      <c r="AC14" s="43">
        <v>16.760000000000002</v>
      </c>
      <c r="AD14" s="43"/>
      <c r="AE14" s="43"/>
      <c r="AF14" s="43"/>
      <c r="AG14" s="43"/>
      <c r="AH14" s="43"/>
      <c r="AI14" s="43"/>
      <c r="AJ14" s="43">
        <v>5.0571900000000003</v>
      </c>
      <c r="AK14" s="43">
        <v>0</v>
      </c>
      <c r="AL14" s="43"/>
      <c r="AM14" s="43">
        <v>46.430549999999997</v>
      </c>
      <c r="AN14" s="43">
        <v>18.086320000000001</v>
      </c>
      <c r="AO14" s="43">
        <v>27.7471</v>
      </c>
      <c r="AP14" s="43">
        <v>0.48</v>
      </c>
      <c r="AQ14" s="43">
        <v>173.38755</v>
      </c>
      <c r="AR14" s="43"/>
      <c r="AS14" s="43">
        <v>37.780839999999998</v>
      </c>
      <c r="AT14" s="43">
        <v>26.92</v>
      </c>
      <c r="AU14" s="43"/>
      <c r="AV14" s="43">
        <v>192.61034000000001</v>
      </c>
      <c r="AW14" s="43">
        <v>36.372799999999998</v>
      </c>
      <c r="AX14" s="43"/>
      <c r="AY14" s="43"/>
      <c r="AZ14" s="43"/>
      <c r="BA14" s="43">
        <v>2.2999999999999998</v>
      </c>
      <c r="BB14" s="43"/>
      <c r="BC14" s="43">
        <v>74.053870000000003</v>
      </c>
      <c r="BD14" s="43"/>
      <c r="BE14" s="43">
        <v>17.7</v>
      </c>
      <c r="BF14" s="43"/>
      <c r="BG14" s="43"/>
      <c r="BH14" s="43"/>
      <c r="BI14" s="43">
        <v>18.930289999999999</v>
      </c>
      <c r="BJ14" s="43"/>
      <c r="BK14" s="43"/>
      <c r="BL14" s="43"/>
      <c r="BM14" s="43">
        <v>6.5419999999999998</v>
      </c>
      <c r="BN14" s="43">
        <v>65.73</v>
      </c>
      <c r="BO14" s="43"/>
      <c r="BP14" s="43">
        <v>140.82837000000001</v>
      </c>
      <c r="BQ14" s="43"/>
      <c r="BR14" s="43">
        <v>4.0315000000000003</v>
      </c>
      <c r="BS14" s="43">
        <v>125.05274</v>
      </c>
      <c r="BT14" s="43">
        <v>10.81184</v>
      </c>
      <c r="BU14" s="43"/>
      <c r="BV14" s="43">
        <v>31.452999999999999</v>
      </c>
      <c r="BW14" s="43">
        <v>4.0273599999999998</v>
      </c>
      <c r="BX14" s="43"/>
      <c r="BY14" s="43"/>
      <c r="BZ14" s="43"/>
      <c r="CA14" s="43"/>
      <c r="CB14" s="43"/>
      <c r="CC14" s="43">
        <v>0.68</v>
      </c>
      <c r="CD14" s="43">
        <v>25.347909999999999</v>
      </c>
      <c r="CE14" s="43">
        <v>370.24853000000002</v>
      </c>
      <c r="CF14" s="43"/>
      <c r="CG14" s="43">
        <v>152.62440000000001</v>
      </c>
      <c r="CH14" s="43">
        <v>16.86553</v>
      </c>
      <c r="CI14" s="43"/>
      <c r="CJ14" s="43"/>
      <c r="CK14" s="43">
        <v>17.860800000000001</v>
      </c>
      <c r="CL14" s="43">
        <v>4.83948</v>
      </c>
      <c r="CM14" s="43"/>
      <c r="CN14" s="43"/>
      <c r="CO14" s="43">
        <v>8.7676200000000009</v>
      </c>
      <c r="CP14" s="43">
        <v>265.74</v>
      </c>
      <c r="CQ14" s="43"/>
      <c r="CR14" s="43">
        <v>39.593000000000004</v>
      </c>
      <c r="CS14" s="43"/>
      <c r="CT14" s="43">
        <v>31.786000000000001</v>
      </c>
    </row>
    <row r="15" spans="1:98" ht="15.6" x14ac:dyDescent="0.3">
      <c r="A15" s="1"/>
      <c r="B15" s="42" t="s">
        <v>764</v>
      </c>
      <c r="C15" s="43"/>
      <c r="D15" s="43"/>
      <c r="E15" s="43">
        <v>39.5002</v>
      </c>
      <c r="F15" s="43">
        <v>12.212999999999999</v>
      </c>
      <c r="G15" s="43"/>
      <c r="H15" s="43"/>
      <c r="I15" s="43"/>
      <c r="J15" s="43"/>
      <c r="K15" s="43"/>
      <c r="L15" s="43">
        <v>27.270600000000002</v>
      </c>
      <c r="M15" s="43">
        <v>14.150700000000001</v>
      </c>
      <c r="N15" s="43">
        <v>9.6300000000000008</v>
      </c>
      <c r="O15" s="43">
        <v>34.03</v>
      </c>
      <c r="P15" s="43"/>
      <c r="Q15" s="43"/>
      <c r="R15" s="43">
        <v>51.12</v>
      </c>
      <c r="S15" s="43"/>
      <c r="T15" s="43">
        <v>50.421599999999998</v>
      </c>
      <c r="U15" s="43"/>
      <c r="V15" s="43">
        <v>9.1999999999999993</v>
      </c>
      <c r="W15" s="43"/>
      <c r="X15" s="43">
        <v>123.85720999999999</v>
      </c>
      <c r="Y15" s="43"/>
      <c r="Z15" s="43"/>
      <c r="AA15" s="43"/>
      <c r="AB15" s="43"/>
      <c r="AC15" s="43">
        <v>17</v>
      </c>
      <c r="AD15" s="43"/>
      <c r="AE15" s="43"/>
      <c r="AF15" s="43"/>
      <c r="AG15" s="43"/>
      <c r="AH15" s="43"/>
      <c r="AI15" s="43"/>
      <c r="AJ15" s="43">
        <v>5.19055</v>
      </c>
      <c r="AK15" s="43">
        <v>0</v>
      </c>
      <c r="AL15" s="43"/>
      <c r="AM15" s="43">
        <v>47.811750000000004</v>
      </c>
      <c r="AN15" s="43">
        <v>18.777550000000002</v>
      </c>
      <c r="AO15" s="43">
        <v>27.466100000000001</v>
      </c>
      <c r="AP15" s="43">
        <v>0.18</v>
      </c>
      <c r="AQ15" s="43">
        <v>174.71554</v>
      </c>
      <c r="AR15" s="43"/>
      <c r="AS15" s="43">
        <v>36.837159999999997</v>
      </c>
      <c r="AT15" s="43">
        <v>26.49</v>
      </c>
      <c r="AU15" s="43"/>
      <c r="AV15" s="43">
        <v>192.81872000000001</v>
      </c>
      <c r="AW15" s="43">
        <v>36.206650000000003</v>
      </c>
      <c r="AX15" s="43"/>
      <c r="AY15" s="43"/>
      <c r="AZ15" s="43"/>
      <c r="BA15" s="43">
        <v>2.5</v>
      </c>
      <c r="BB15" s="43"/>
      <c r="BC15" s="43">
        <v>74.217569999999995</v>
      </c>
      <c r="BD15" s="43"/>
      <c r="BE15" s="43">
        <v>17.7</v>
      </c>
      <c r="BF15" s="43"/>
      <c r="BG15" s="43"/>
      <c r="BH15" s="43"/>
      <c r="BI15" s="43">
        <v>19.343710000000002</v>
      </c>
      <c r="BJ15" s="43"/>
      <c r="BK15" s="43"/>
      <c r="BL15" s="43"/>
      <c r="BM15" s="43">
        <v>6.7480000000000002</v>
      </c>
      <c r="BN15" s="43">
        <v>64.72</v>
      </c>
      <c r="BO15" s="43"/>
      <c r="BP15" s="43">
        <v>136.58617000000001</v>
      </c>
      <c r="BQ15" s="43"/>
      <c r="BR15" s="43">
        <v>3.9298000000000002</v>
      </c>
      <c r="BS15" s="43">
        <v>126.24096</v>
      </c>
      <c r="BT15" s="43">
        <v>10.92469</v>
      </c>
      <c r="BU15" s="43"/>
      <c r="BV15" s="43">
        <v>32.824300000000001</v>
      </c>
      <c r="BW15" s="43">
        <v>3.8865599999999998</v>
      </c>
      <c r="BX15" s="43"/>
      <c r="BY15" s="43"/>
      <c r="BZ15" s="43"/>
      <c r="CA15" s="43"/>
      <c r="CB15" s="43"/>
      <c r="CC15" s="43">
        <v>0.68</v>
      </c>
      <c r="CD15" s="43">
        <v>25.158329999999999</v>
      </c>
      <c r="CE15" s="43">
        <v>363.89899000000003</v>
      </c>
      <c r="CF15" s="43"/>
      <c r="CG15" s="43">
        <v>156.39060000000001</v>
      </c>
      <c r="CH15" s="43">
        <v>16.802230000000002</v>
      </c>
      <c r="CI15" s="43"/>
      <c r="CJ15" s="43"/>
      <c r="CK15" s="43">
        <v>17.1587</v>
      </c>
      <c r="CL15" s="43">
        <v>4.88584</v>
      </c>
      <c r="CM15" s="43"/>
      <c r="CN15" s="43"/>
      <c r="CO15" s="43">
        <v>8.8551699999999993</v>
      </c>
      <c r="CP15" s="43">
        <v>270.45999999999998</v>
      </c>
      <c r="CQ15" s="43"/>
      <c r="CR15" s="43">
        <v>39.348999999999997</v>
      </c>
      <c r="CS15" s="43"/>
      <c r="CT15" s="43">
        <v>31.731000000000002</v>
      </c>
    </row>
    <row r="16" spans="1:98" ht="15.6" x14ac:dyDescent="0.3">
      <c r="A16" s="1"/>
      <c r="B16" s="42" t="s">
        <v>765</v>
      </c>
      <c r="C16" s="43"/>
      <c r="D16" s="43"/>
      <c r="E16" s="43">
        <v>39.866500000000002</v>
      </c>
      <c r="F16" s="43">
        <v>12.077999999999999</v>
      </c>
      <c r="G16" s="43"/>
      <c r="H16" s="43"/>
      <c r="I16" s="43"/>
      <c r="J16" s="43"/>
      <c r="K16" s="43"/>
      <c r="L16" s="43">
        <v>26.965399999999999</v>
      </c>
      <c r="M16" s="43">
        <v>14.9549</v>
      </c>
      <c r="N16" s="43">
        <v>12.02</v>
      </c>
      <c r="O16" s="43">
        <v>34.231999999999999</v>
      </c>
      <c r="P16" s="43"/>
      <c r="Q16" s="43"/>
      <c r="R16" s="43">
        <v>50.567999999999998</v>
      </c>
      <c r="S16" s="43"/>
      <c r="T16" s="43">
        <v>43.680799999999998</v>
      </c>
      <c r="U16" s="43"/>
      <c r="V16" s="43">
        <v>9.6</v>
      </c>
      <c r="W16" s="43"/>
      <c r="X16" s="43">
        <v>100.90237999999999</v>
      </c>
      <c r="Y16" s="43"/>
      <c r="Z16" s="43"/>
      <c r="AA16" s="43"/>
      <c r="AB16" s="43"/>
      <c r="AC16" s="43">
        <v>17.22</v>
      </c>
      <c r="AD16" s="43"/>
      <c r="AE16" s="43"/>
      <c r="AF16" s="43"/>
      <c r="AG16" s="43"/>
      <c r="AH16" s="43"/>
      <c r="AI16" s="43"/>
      <c r="AJ16" s="43">
        <v>5.2815200000000004</v>
      </c>
      <c r="AK16" s="43">
        <v>0</v>
      </c>
      <c r="AL16" s="43"/>
      <c r="AM16" s="43">
        <v>49.912419999999997</v>
      </c>
      <c r="AN16" s="43">
        <v>17.93674</v>
      </c>
      <c r="AO16" s="43">
        <v>28.211600000000001</v>
      </c>
      <c r="AP16" s="43">
        <v>1.65</v>
      </c>
      <c r="AQ16" s="43">
        <v>171.09598</v>
      </c>
      <c r="AR16" s="43"/>
      <c r="AS16" s="43">
        <v>37.183280000000003</v>
      </c>
      <c r="AT16" s="43">
        <v>25.87</v>
      </c>
      <c r="AU16" s="43"/>
      <c r="AV16" s="43">
        <v>194.01544999999999</v>
      </c>
      <c r="AW16" s="43">
        <v>36.680140000000002</v>
      </c>
      <c r="AX16" s="43"/>
      <c r="AY16" s="43"/>
      <c r="AZ16" s="43"/>
      <c r="BA16" s="43">
        <v>2.5</v>
      </c>
      <c r="BB16" s="43"/>
      <c r="BC16" s="43">
        <v>73.822829999999996</v>
      </c>
      <c r="BD16" s="43"/>
      <c r="BE16" s="43">
        <v>17.7</v>
      </c>
      <c r="BF16" s="43"/>
      <c r="BG16" s="43"/>
      <c r="BH16" s="43"/>
      <c r="BI16" s="43">
        <v>19.334520000000001</v>
      </c>
      <c r="BJ16" s="43"/>
      <c r="BK16" s="43"/>
      <c r="BL16" s="43"/>
      <c r="BM16" s="43">
        <v>6.1226000000000003</v>
      </c>
      <c r="BN16" s="43">
        <v>56.97</v>
      </c>
      <c r="BO16" s="43"/>
      <c r="BP16" s="43">
        <v>137.28433000000001</v>
      </c>
      <c r="BQ16" s="43"/>
      <c r="BR16" s="43">
        <v>4.0164999999999997</v>
      </c>
      <c r="BS16" s="43">
        <v>126.12503</v>
      </c>
      <c r="BT16" s="43">
        <v>10.571680000000001</v>
      </c>
      <c r="BU16" s="43"/>
      <c r="BV16" s="43">
        <v>33.008200000000002</v>
      </c>
      <c r="BW16" s="43">
        <v>3.9036599999999999</v>
      </c>
      <c r="BX16" s="43"/>
      <c r="BY16" s="43"/>
      <c r="BZ16" s="43"/>
      <c r="CA16" s="43"/>
      <c r="CB16" s="43"/>
      <c r="CC16" s="43">
        <v>0.68</v>
      </c>
      <c r="CD16" s="43">
        <v>24.39462</v>
      </c>
      <c r="CE16" s="43">
        <v>364.09106000000003</v>
      </c>
      <c r="CF16" s="43"/>
      <c r="CG16" s="43">
        <v>150.28030000000001</v>
      </c>
      <c r="CH16" s="43">
        <v>16.742180000000001</v>
      </c>
      <c r="CI16" s="43"/>
      <c r="CJ16" s="43"/>
      <c r="CK16" s="43">
        <v>16.804600000000001</v>
      </c>
      <c r="CL16" s="43">
        <v>4.8103800000000003</v>
      </c>
      <c r="CM16" s="43"/>
      <c r="CN16" s="43"/>
      <c r="CO16" s="43">
        <v>8.3859200000000005</v>
      </c>
      <c r="CP16" s="43">
        <v>269.60000000000002</v>
      </c>
      <c r="CQ16" s="43"/>
      <c r="CR16" s="43">
        <v>39.709000000000003</v>
      </c>
      <c r="CS16" s="43"/>
      <c r="CT16" s="43">
        <v>31.686</v>
      </c>
    </row>
    <row r="17" spans="1:98" ht="15.6" x14ac:dyDescent="0.3">
      <c r="A17" s="1"/>
      <c r="B17" s="42" t="s">
        <v>766</v>
      </c>
      <c r="C17" s="43"/>
      <c r="D17" s="43"/>
      <c r="E17" s="43">
        <v>40.237050000000004</v>
      </c>
      <c r="F17" s="43">
        <v>11.929</v>
      </c>
      <c r="G17" s="43"/>
      <c r="H17" s="43"/>
      <c r="I17" s="43"/>
      <c r="J17" s="43"/>
      <c r="K17" s="43"/>
      <c r="L17" s="43">
        <v>27.771100000000001</v>
      </c>
      <c r="M17" s="43">
        <v>15.009499999999999</v>
      </c>
      <c r="N17" s="43">
        <v>12.05</v>
      </c>
      <c r="O17" s="43">
        <v>35.072000000000003</v>
      </c>
      <c r="P17" s="43"/>
      <c r="Q17" s="43"/>
      <c r="R17" s="43">
        <v>50.46</v>
      </c>
      <c r="S17" s="43"/>
      <c r="T17" s="43">
        <v>31.757100000000001</v>
      </c>
      <c r="U17" s="43"/>
      <c r="V17" s="43">
        <v>9.5</v>
      </c>
      <c r="W17" s="43"/>
      <c r="X17" s="43">
        <v>115.86221</v>
      </c>
      <c r="Y17" s="43"/>
      <c r="Z17" s="43"/>
      <c r="AA17" s="43"/>
      <c r="AB17" s="43"/>
      <c r="AC17" s="43">
        <v>17.04</v>
      </c>
      <c r="AD17" s="43"/>
      <c r="AE17" s="43"/>
      <c r="AF17" s="43"/>
      <c r="AG17" s="43"/>
      <c r="AH17" s="43"/>
      <c r="AI17" s="43"/>
      <c r="AJ17" s="43">
        <v>5.03627</v>
      </c>
      <c r="AK17" s="43">
        <v>0</v>
      </c>
      <c r="AL17" s="43"/>
      <c r="AM17" s="43">
        <v>46.609560000000002</v>
      </c>
      <c r="AN17" s="43">
        <v>19.45318</v>
      </c>
      <c r="AO17" s="43">
        <v>28.138000000000002</v>
      </c>
      <c r="AP17" s="43">
        <v>2.1</v>
      </c>
      <c r="AQ17" s="43">
        <v>172.65656999999999</v>
      </c>
      <c r="AR17" s="43"/>
      <c r="AS17" s="43">
        <v>36.4221</v>
      </c>
      <c r="AT17" s="43">
        <v>26.36</v>
      </c>
      <c r="AU17" s="43"/>
      <c r="AV17" s="43">
        <v>194.15316999999999</v>
      </c>
      <c r="AW17" s="43">
        <v>35.729140000000001</v>
      </c>
      <c r="AX17" s="43"/>
      <c r="AY17" s="43"/>
      <c r="AZ17" s="43"/>
      <c r="BA17" s="43">
        <v>2.6</v>
      </c>
      <c r="BB17" s="43"/>
      <c r="BC17" s="43">
        <v>73.766499999999994</v>
      </c>
      <c r="BD17" s="43"/>
      <c r="BE17" s="43">
        <v>17.7</v>
      </c>
      <c r="BF17" s="43"/>
      <c r="BG17" s="43"/>
      <c r="BH17" s="43"/>
      <c r="BI17" s="43">
        <v>19.275500000000001</v>
      </c>
      <c r="BJ17" s="43"/>
      <c r="BK17" s="43"/>
      <c r="BL17" s="43"/>
      <c r="BM17" s="43">
        <v>6.5209999999999999</v>
      </c>
      <c r="BN17" s="43">
        <v>56.06</v>
      </c>
      <c r="BO17" s="43"/>
      <c r="BP17" s="43">
        <v>139.24565000000001</v>
      </c>
      <c r="BQ17" s="43"/>
      <c r="BR17" s="43">
        <v>4.0153999999999996</v>
      </c>
      <c r="BS17" s="43">
        <v>127.0275</v>
      </c>
      <c r="BT17" s="43">
        <v>10.994339999999999</v>
      </c>
      <c r="BU17" s="43"/>
      <c r="BV17" s="43">
        <v>32.174700000000001</v>
      </c>
      <c r="BW17" s="43">
        <v>4.3754099999999996</v>
      </c>
      <c r="BX17" s="43"/>
      <c r="BY17" s="43"/>
      <c r="BZ17" s="43"/>
      <c r="CA17" s="43"/>
      <c r="CB17" s="43"/>
      <c r="CC17" s="43">
        <v>0.68</v>
      </c>
      <c r="CD17" s="43">
        <v>24.021260000000002</v>
      </c>
      <c r="CE17" s="43">
        <v>394.44128000000001</v>
      </c>
      <c r="CF17" s="43"/>
      <c r="CG17" s="43">
        <v>158.8519</v>
      </c>
      <c r="CH17" s="43">
        <v>16.771139999999999</v>
      </c>
      <c r="CI17" s="43"/>
      <c r="CJ17" s="43"/>
      <c r="CK17" s="43">
        <v>16.349699999999999</v>
      </c>
      <c r="CL17" s="43">
        <v>4.8174099999999997</v>
      </c>
      <c r="CM17" s="43"/>
      <c r="CN17" s="43"/>
      <c r="CO17" s="43">
        <v>8.15428</v>
      </c>
      <c r="CP17" s="43">
        <v>274.64</v>
      </c>
      <c r="CQ17" s="43"/>
      <c r="CR17" s="43">
        <v>39.914000000000001</v>
      </c>
      <c r="CS17" s="43"/>
      <c r="CT17" s="43">
        <v>31.808</v>
      </c>
    </row>
    <row r="18" spans="1:98" ht="15.6" x14ac:dyDescent="0.3">
      <c r="A18" s="1"/>
      <c r="B18" s="42" t="s">
        <v>767</v>
      </c>
      <c r="C18" s="43"/>
      <c r="D18" s="43"/>
      <c r="E18" s="43">
        <v>40.349969999999999</v>
      </c>
      <c r="F18" s="43">
        <v>10.914999999999999</v>
      </c>
      <c r="G18" s="43"/>
      <c r="H18" s="43"/>
      <c r="I18" s="43"/>
      <c r="J18" s="43"/>
      <c r="K18" s="43"/>
      <c r="L18" s="43">
        <v>28.130800000000001</v>
      </c>
      <c r="M18" s="43">
        <v>15.239800000000001</v>
      </c>
      <c r="N18" s="43">
        <v>12.31</v>
      </c>
      <c r="O18" s="43">
        <v>34.957999999999998</v>
      </c>
      <c r="P18" s="43"/>
      <c r="Q18" s="43"/>
      <c r="R18" s="43">
        <v>50.957999999999998</v>
      </c>
      <c r="S18" s="43"/>
      <c r="T18" s="43">
        <v>52.919499999999999</v>
      </c>
      <c r="U18" s="43"/>
      <c r="V18" s="43">
        <v>9.5</v>
      </c>
      <c r="W18" s="43"/>
      <c r="X18" s="43">
        <v>162.89052000000001</v>
      </c>
      <c r="Y18" s="43"/>
      <c r="Z18" s="43"/>
      <c r="AA18" s="43"/>
      <c r="AB18" s="43"/>
      <c r="AC18" s="43">
        <v>17.100000000000001</v>
      </c>
      <c r="AD18" s="43"/>
      <c r="AE18" s="43"/>
      <c r="AF18" s="43"/>
      <c r="AG18" s="43"/>
      <c r="AH18" s="43"/>
      <c r="AI18" s="43"/>
      <c r="AJ18" s="43">
        <v>5.0886500000000003</v>
      </c>
      <c r="AK18" s="43">
        <v>0</v>
      </c>
      <c r="AL18" s="43"/>
      <c r="AM18" s="43">
        <v>45.036560000000001</v>
      </c>
      <c r="AN18" s="43">
        <v>18.629349999999999</v>
      </c>
      <c r="AO18" s="43">
        <v>26.807200000000002</v>
      </c>
      <c r="AP18" s="43">
        <v>1.93</v>
      </c>
      <c r="AQ18" s="43">
        <v>172.81494000000001</v>
      </c>
      <c r="AR18" s="43"/>
      <c r="AS18" s="43">
        <v>34.886650000000003</v>
      </c>
      <c r="AT18" s="43">
        <v>25.98</v>
      </c>
      <c r="AU18" s="43"/>
      <c r="AV18" s="43">
        <v>194.27864</v>
      </c>
      <c r="AW18" s="43">
        <v>34.356670000000001</v>
      </c>
      <c r="AX18" s="43"/>
      <c r="AY18" s="43"/>
      <c r="AZ18" s="43"/>
      <c r="BA18" s="43">
        <v>2.4</v>
      </c>
      <c r="BB18" s="43"/>
      <c r="BC18" s="43">
        <v>73.695359999999994</v>
      </c>
      <c r="BD18" s="43"/>
      <c r="BE18" s="43">
        <v>17.7</v>
      </c>
      <c r="BF18" s="43"/>
      <c r="BG18" s="43"/>
      <c r="BH18" s="43"/>
      <c r="BI18" s="43">
        <v>19.20101</v>
      </c>
      <c r="BJ18" s="43"/>
      <c r="BK18" s="43"/>
      <c r="BL18" s="43"/>
      <c r="BM18" s="43">
        <v>6.5140000000000002</v>
      </c>
      <c r="BN18" s="43">
        <v>56.29</v>
      </c>
      <c r="BO18" s="43"/>
      <c r="BP18" s="43">
        <v>140.96968000000001</v>
      </c>
      <c r="BQ18" s="43"/>
      <c r="BR18" s="43">
        <v>4.1191000000000004</v>
      </c>
      <c r="BS18" s="43">
        <v>126.81623</v>
      </c>
      <c r="BT18" s="43">
        <v>10.42703</v>
      </c>
      <c r="BU18" s="43"/>
      <c r="BV18" s="43">
        <v>31.786100000000001</v>
      </c>
      <c r="BW18" s="43">
        <v>3.85894</v>
      </c>
      <c r="BX18" s="43"/>
      <c r="BY18" s="43"/>
      <c r="BZ18" s="43"/>
      <c r="CA18" s="43"/>
      <c r="CB18" s="43"/>
      <c r="CC18" s="43">
        <v>0.62</v>
      </c>
      <c r="CD18" s="43">
        <v>25.460930000000001</v>
      </c>
      <c r="CE18" s="43">
        <v>410.80700999999999</v>
      </c>
      <c r="CF18" s="43"/>
      <c r="CG18" s="43">
        <v>149.04949999999999</v>
      </c>
      <c r="CH18" s="43">
        <v>17.069590000000002</v>
      </c>
      <c r="CI18" s="43"/>
      <c r="CJ18" s="43"/>
      <c r="CK18" s="43">
        <v>16.2501</v>
      </c>
      <c r="CL18" s="43">
        <v>4.8830600000000004</v>
      </c>
      <c r="CM18" s="43"/>
      <c r="CN18" s="43"/>
      <c r="CO18" s="43">
        <v>7.0642199999999997</v>
      </c>
      <c r="CP18" s="43">
        <v>277.24</v>
      </c>
      <c r="CQ18" s="43"/>
      <c r="CR18" s="43">
        <v>40.026000000000003</v>
      </c>
      <c r="CS18" s="43"/>
      <c r="CT18" s="43">
        <v>33.015000000000001</v>
      </c>
    </row>
    <row r="19" spans="1:98" ht="15.6" x14ac:dyDescent="0.3">
      <c r="A19" s="1"/>
      <c r="B19" s="42" t="s">
        <v>768</v>
      </c>
      <c r="C19" s="43"/>
      <c r="D19" s="43"/>
      <c r="E19" s="43">
        <v>39.923780000000001</v>
      </c>
      <c r="F19" s="43">
        <v>10.244999999999999</v>
      </c>
      <c r="G19" s="43"/>
      <c r="H19" s="43"/>
      <c r="I19" s="43"/>
      <c r="J19" s="43"/>
      <c r="K19" s="43"/>
      <c r="L19" s="43">
        <v>28.0746</v>
      </c>
      <c r="M19" s="43">
        <v>14.6496</v>
      </c>
      <c r="N19" s="43">
        <v>12.26</v>
      </c>
      <c r="O19" s="43">
        <v>34.997999999999998</v>
      </c>
      <c r="P19" s="43"/>
      <c r="Q19" s="43"/>
      <c r="R19" s="43">
        <v>51.082999999999998</v>
      </c>
      <c r="S19" s="43"/>
      <c r="T19" s="43">
        <v>35.932000000000002</v>
      </c>
      <c r="U19" s="43"/>
      <c r="V19" s="43">
        <v>9.6</v>
      </c>
      <c r="W19" s="43"/>
      <c r="X19" s="43">
        <v>110.43747999999999</v>
      </c>
      <c r="Y19" s="43"/>
      <c r="Z19" s="43"/>
      <c r="AA19" s="43"/>
      <c r="AB19" s="43"/>
      <c r="AC19" s="43">
        <v>17.170000000000002</v>
      </c>
      <c r="AD19" s="43"/>
      <c r="AE19" s="43"/>
      <c r="AF19" s="43"/>
      <c r="AG19" s="43"/>
      <c r="AH19" s="43"/>
      <c r="AI19" s="43"/>
      <c r="AJ19" s="43">
        <v>5.1020799999999999</v>
      </c>
      <c r="AK19" s="43">
        <v>0</v>
      </c>
      <c r="AL19" s="43"/>
      <c r="AM19" s="43">
        <v>46.18871</v>
      </c>
      <c r="AN19" s="43">
        <v>19.489740000000001</v>
      </c>
      <c r="AO19" s="43">
        <v>23.036899999999999</v>
      </c>
      <c r="AP19" s="43">
        <v>1.54</v>
      </c>
      <c r="AQ19" s="43">
        <v>171.71823000000001</v>
      </c>
      <c r="AR19" s="43"/>
      <c r="AS19" s="43">
        <v>33.900840000000002</v>
      </c>
      <c r="AT19" s="43">
        <v>26.37</v>
      </c>
      <c r="AU19" s="43"/>
      <c r="AV19" s="43">
        <v>194.63265999999999</v>
      </c>
      <c r="AW19" s="43">
        <v>33.026980000000002</v>
      </c>
      <c r="AX19" s="43"/>
      <c r="AY19" s="43"/>
      <c r="AZ19" s="43"/>
      <c r="BA19" s="43">
        <v>2.2000000000000002</v>
      </c>
      <c r="BB19" s="43"/>
      <c r="BC19" s="43">
        <v>73.259540000000001</v>
      </c>
      <c r="BD19" s="43"/>
      <c r="BE19" s="43">
        <v>17.7</v>
      </c>
      <c r="BF19" s="43"/>
      <c r="BG19" s="43"/>
      <c r="BH19" s="43"/>
      <c r="BI19" s="43">
        <v>19.214790000000001</v>
      </c>
      <c r="BJ19" s="43"/>
      <c r="BK19" s="43"/>
      <c r="BL19" s="43"/>
      <c r="BM19" s="43">
        <v>6.5410000000000004</v>
      </c>
      <c r="BN19" s="43">
        <v>55.98</v>
      </c>
      <c r="BO19" s="43"/>
      <c r="BP19" s="43">
        <v>140.26345000000001</v>
      </c>
      <c r="BQ19" s="43"/>
      <c r="BR19" s="43">
        <v>3.8249</v>
      </c>
      <c r="BS19" s="43">
        <v>127.67246</v>
      </c>
      <c r="BT19" s="43">
        <v>10.96566</v>
      </c>
      <c r="BU19" s="43"/>
      <c r="BV19" s="43">
        <v>32.040100000000002</v>
      </c>
      <c r="BW19" s="43">
        <v>3.6508500000000002</v>
      </c>
      <c r="BX19" s="43"/>
      <c r="BY19" s="43"/>
      <c r="BZ19" s="43"/>
      <c r="CA19" s="43"/>
      <c r="CB19" s="43"/>
      <c r="CC19" s="43">
        <v>0.74</v>
      </c>
      <c r="CD19" s="43">
        <v>23.684229999999999</v>
      </c>
      <c r="CE19" s="43">
        <v>410.58814999999998</v>
      </c>
      <c r="CF19" s="43"/>
      <c r="CG19" s="43">
        <v>152.08349999999999</v>
      </c>
      <c r="CH19" s="43">
        <v>17.574809999999999</v>
      </c>
      <c r="CI19" s="43"/>
      <c r="CJ19" s="43"/>
      <c r="CK19" s="43">
        <v>14.908099999999999</v>
      </c>
      <c r="CL19" s="43">
        <v>4.7998000000000003</v>
      </c>
      <c r="CM19" s="43"/>
      <c r="CN19" s="43"/>
      <c r="CO19" s="43">
        <v>6.07986</v>
      </c>
      <c r="CP19" s="43">
        <v>282.62</v>
      </c>
      <c r="CQ19" s="43"/>
      <c r="CR19" s="43">
        <v>39.988</v>
      </c>
      <c r="CS19" s="43"/>
      <c r="CT19" s="43">
        <v>31.353000000000002</v>
      </c>
    </row>
    <row r="20" spans="1:98" ht="15.6" x14ac:dyDescent="0.3">
      <c r="A20" s="1"/>
      <c r="B20" s="42" t="s">
        <v>769</v>
      </c>
      <c r="C20" s="43"/>
      <c r="D20" s="43"/>
      <c r="E20" s="43">
        <v>39.769829999999999</v>
      </c>
      <c r="F20" s="43">
        <v>9.5619999999999994</v>
      </c>
      <c r="G20" s="43"/>
      <c r="H20" s="43"/>
      <c r="I20" s="43"/>
      <c r="J20" s="43"/>
      <c r="K20" s="43"/>
      <c r="L20" s="43">
        <v>27.314399999999999</v>
      </c>
      <c r="M20" s="43">
        <v>13.764900000000001</v>
      </c>
      <c r="N20" s="43">
        <v>12.42</v>
      </c>
      <c r="O20" s="43">
        <v>34.073999999999998</v>
      </c>
      <c r="P20" s="43"/>
      <c r="Q20" s="43"/>
      <c r="R20" s="43">
        <v>50.723999999999997</v>
      </c>
      <c r="S20" s="43"/>
      <c r="T20" s="43">
        <v>42.475499999999997</v>
      </c>
      <c r="U20" s="43"/>
      <c r="V20" s="43">
        <v>9.8000000000000007</v>
      </c>
      <c r="W20" s="43"/>
      <c r="X20" s="43">
        <v>88.238200000000006</v>
      </c>
      <c r="Y20" s="43"/>
      <c r="Z20" s="43"/>
      <c r="AA20" s="43"/>
      <c r="AB20" s="43"/>
      <c r="AC20" s="43">
        <v>16.8</v>
      </c>
      <c r="AD20" s="43"/>
      <c r="AE20" s="43"/>
      <c r="AF20" s="43"/>
      <c r="AG20" s="43"/>
      <c r="AH20" s="43"/>
      <c r="AI20" s="43"/>
      <c r="AJ20" s="43">
        <v>5.0694299999999997</v>
      </c>
      <c r="AK20" s="43">
        <v>0</v>
      </c>
      <c r="AL20" s="43"/>
      <c r="AM20" s="43">
        <v>44.746650000000002</v>
      </c>
      <c r="AN20" s="43">
        <v>15.85408</v>
      </c>
      <c r="AO20" s="43">
        <v>22.842400000000001</v>
      </c>
      <c r="AP20" s="43">
        <v>0.55000000000000004</v>
      </c>
      <c r="AQ20" s="43">
        <v>167.53235000000001</v>
      </c>
      <c r="AR20" s="43"/>
      <c r="AS20" s="43">
        <v>33.278730000000003</v>
      </c>
      <c r="AT20" s="43">
        <v>26.28</v>
      </c>
      <c r="AU20" s="43"/>
      <c r="AV20" s="43">
        <v>194.58041</v>
      </c>
      <c r="AW20" s="43">
        <v>32.560720000000003</v>
      </c>
      <c r="AX20" s="43"/>
      <c r="AY20" s="43"/>
      <c r="AZ20" s="43"/>
      <c r="BA20" s="43">
        <v>2.4</v>
      </c>
      <c r="BB20" s="43"/>
      <c r="BC20" s="43">
        <v>73.246459999999999</v>
      </c>
      <c r="BD20" s="43"/>
      <c r="BE20" s="43">
        <v>17.7</v>
      </c>
      <c r="BF20" s="43"/>
      <c r="BG20" s="43"/>
      <c r="BH20" s="43"/>
      <c r="BI20" s="43">
        <v>19.362290000000002</v>
      </c>
      <c r="BJ20" s="43"/>
      <c r="BK20" s="43"/>
      <c r="BL20" s="43"/>
      <c r="BM20" s="43">
        <v>6.8710000000000004</v>
      </c>
      <c r="BN20" s="43">
        <v>54.91</v>
      </c>
      <c r="BO20" s="43"/>
      <c r="BP20" s="43">
        <v>144.89461</v>
      </c>
      <c r="BQ20" s="43"/>
      <c r="BR20" s="43">
        <v>3.9607000000000001</v>
      </c>
      <c r="BS20" s="43">
        <v>124.55947999999999</v>
      </c>
      <c r="BT20" s="43">
        <v>11.68534</v>
      </c>
      <c r="BU20" s="43"/>
      <c r="BV20" s="43">
        <v>27.963100000000001</v>
      </c>
      <c r="BW20" s="43">
        <v>3.6075599999999999</v>
      </c>
      <c r="BX20" s="43"/>
      <c r="BY20" s="43"/>
      <c r="BZ20" s="43"/>
      <c r="CA20" s="43"/>
      <c r="CB20" s="43"/>
      <c r="CC20" s="43">
        <v>0.69</v>
      </c>
      <c r="CD20" s="43">
        <v>21.48001</v>
      </c>
      <c r="CE20" s="43">
        <v>405.44092999999998</v>
      </c>
      <c r="CF20" s="43"/>
      <c r="CG20" s="43">
        <v>153.0214</v>
      </c>
      <c r="CH20" s="43">
        <v>17.27957</v>
      </c>
      <c r="CI20" s="43"/>
      <c r="CJ20" s="43"/>
      <c r="CK20" s="43">
        <v>14.849</v>
      </c>
      <c r="CL20" s="43">
        <v>4.6929999999999996</v>
      </c>
      <c r="CM20" s="43"/>
      <c r="CN20" s="43"/>
      <c r="CO20" s="43">
        <v>5.5965299999999996</v>
      </c>
      <c r="CP20" s="43">
        <v>277.27999999999997</v>
      </c>
      <c r="CQ20" s="43"/>
      <c r="CR20" s="43">
        <v>39.713000000000001</v>
      </c>
      <c r="CS20" s="43"/>
      <c r="CT20" s="43">
        <v>26.533000000000001</v>
      </c>
    </row>
    <row r="21" spans="1:98" ht="15.6" x14ac:dyDescent="0.3">
      <c r="A21" s="1"/>
      <c r="B21" s="42" t="s">
        <v>770</v>
      </c>
      <c r="C21" s="43"/>
      <c r="D21" s="43"/>
      <c r="E21" s="43">
        <v>39.886510000000001</v>
      </c>
      <c r="F21" s="43">
        <v>9.1980000000000004</v>
      </c>
      <c r="G21" s="43"/>
      <c r="H21" s="43"/>
      <c r="I21" s="43"/>
      <c r="J21" s="43"/>
      <c r="K21" s="43"/>
      <c r="L21" s="43">
        <v>27.555199999999999</v>
      </c>
      <c r="M21" s="43">
        <v>11.626099999999999</v>
      </c>
      <c r="N21" s="43">
        <v>13.5</v>
      </c>
      <c r="O21" s="43">
        <v>33.481999999999999</v>
      </c>
      <c r="P21" s="43"/>
      <c r="Q21" s="43"/>
      <c r="R21" s="43">
        <v>50.073999999999998</v>
      </c>
      <c r="S21" s="43"/>
      <c r="T21" s="43">
        <v>37.442799999999998</v>
      </c>
      <c r="U21" s="43"/>
      <c r="V21" s="43">
        <v>9.8000000000000007</v>
      </c>
      <c r="W21" s="43"/>
      <c r="X21" s="43">
        <v>120.74498</v>
      </c>
      <c r="Y21" s="43"/>
      <c r="Z21" s="43"/>
      <c r="AA21" s="43"/>
      <c r="AB21" s="43"/>
      <c r="AC21" s="43">
        <v>16.989999999999998</v>
      </c>
      <c r="AD21" s="43"/>
      <c r="AE21" s="43"/>
      <c r="AF21" s="43"/>
      <c r="AG21" s="43"/>
      <c r="AH21" s="43"/>
      <c r="AI21" s="43"/>
      <c r="AJ21" s="43">
        <v>4.9555300000000004</v>
      </c>
      <c r="AK21" s="43">
        <v>0</v>
      </c>
      <c r="AL21" s="43"/>
      <c r="AM21" s="43">
        <v>39.494149999999998</v>
      </c>
      <c r="AN21" s="43">
        <v>15.752840000000001</v>
      </c>
      <c r="AO21" s="43">
        <v>23.846</v>
      </c>
      <c r="AP21" s="43">
        <v>0.91</v>
      </c>
      <c r="AQ21" s="43">
        <v>163.93127000000001</v>
      </c>
      <c r="AR21" s="43"/>
      <c r="AS21" s="43">
        <v>31.185949999999998</v>
      </c>
      <c r="AT21" s="43">
        <v>25.69</v>
      </c>
      <c r="AU21" s="43"/>
      <c r="AV21" s="43">
        <v>193.43460999999999</v>
      </c>
      <c r="AW21" s="43">
        <v>32.34957</v>
      </c>
      <c r="AX21" s="43"/>
      <c r="AY21" s="43"/>
      <c r="AZ21" s="43"/>
      <c r="BA21" s="43">
        <v>2.4</v>
      </c>
      <c r="BB21" s="43"/>
      <c r="BC21" s="43">
        <v>73.092690000000005</v>
      </c>
      <c r="BD21" s="43"/>
      <c r="BE21" s="43">
        <v>18</v>
      </c>
      <c r="BF21" s="43"/>
      <c r="BG21" s="43"/>
      <c r="BH21" s="43"/>
      <c r="BI21" s="43">
        <v>18.993369999999999</v>
      </c>
      <c r="BJ21" s="43"/>
      <c r="BK21" s="43"/>
      <c r="BL21" s="43"/>
      <c r="BM21" s="43">
        <v>6.5609999999999999</v>
      </c>
      <c r="BN21" s="43">
        <v>54.91</v>
      </c>
      <c r="BO21" s="43"/>
      <c r="BP21" s="43">
        <v>144.56692000000001</v>
      </c>
      <c r="BQ21" s="43"/>
      <c r="BR21" s="43">
        <v>3.8986999999999998</v>
      </c>
      <c r="BS21" s="43">
        <v>125.13882</v>
      </c>
      <c r="BT21" s="43">
        <v>10.331009999999999</v>
      </c>
      <c r="BU21" s="43"/>
      <c r="BV21" s="43">
        <v>27.112300000000001</v>
      </c>
      <c r="BW21" s="43">
        <v>3.8024800000000001</v>
      </c>
      <c r="BX21" s="43"/>
      <c r="BY21" s="43"/>
      <c r="BZ21" s="43"/>
      <c r="CA21" s="43"/>
      <c r="CB21" s="43"/>
      <c r="CC21" s="43">
        <v>0.7</v>
      </c>
      <c r="CD21" s="43">
        <v>22.37921</v>
      </c>
      <c r="CE21" s="43">
        <v>402.07654000000002</v>
      </c>
      <c r="CF21" s="43"/>
      <c r="CG21" s="43">
        <v>150.2158</v>
      </c>
      <c r="CH21" s="43">
        <v>16.886939999999999</v>
      </c>
      <c r="CI21" s="43"/>
      <c r="CJ21" s="43"/>
      <c r="CK21" s="43">
        <v>14.1607</v>
      </c>
      <c r="CL21" s="43">
        <v>4.6229899999999997</v>
      </c>
      <c r="CM21" s="43"/>
      <c r="CN21" s="43"/>
      <c r="CO21" s="43">
        <v>4.62575</v>
      </c>
      <c r="CP21" s="43">
        <v>265.12</v>
      </c>
      <c r="CQ21" s="43"/>
      <c r="CR21" s="43">
        <v>39.588000000000001</v>
      </c>
      <c r="CS21" s="43"/>
      <c r="CT21" s="43">
        <v>20.654</v>
      </c>
    </row>
    <row r="22" spans="1:98" ht="15.6" x14ac:dyDescent="0.3">
      <c r="A22" s="1"/>
      <c r="B22" s="42" t="s">
        <v>771</v>
      </c>
      <c r="C22" s="43"/>
      <c r="D22" s="43"/>
      <c r="E22" s="43">
        <v>39.204300000000003</v>
      </c>
      <c r="F22" s="43">
        <v>9.7010000000000005</v>
      </c>
      <c r="G22" s="43"/>
      <c r="H22" s="43"/>
      <c r="I22" s="43"/>
      <c r="J22" s="43"/>
      <c r="K22" s="43"/>
      <c r="L22" s="43">
        <v>27.269300000000001</v>
      </c>
      <c r="M22" s="43">
        <v>11.231299999999999</v>
      </c>
      <c r="N22" s="43">
        <v>13.9</v>
      </c>
      <c r="O22" s="43">
        <v>33.112000000000002</v>
      </c>
      <c r="P22" s="43"/>
      <c r="Q22" s="43"/>
      <c r="R22" s="43">
        <v>49.982999999999997</v>
      </c>
      <c r="S22" s="43"/>
      <c r="T22" s="43">
        <v>44.214500000000001</v>
      </c>
      <c r="U22" s="43"/>
      <c r="V22" s="43">
        <v>9.5</v>
      </c>
      <c r="W22" s="43"/>
      <c r="X22" s="43">
        <v>158.59347</v>
      </c>
      <c r="Y22" s="43"/>
      <c r="Z22" s="43"/>
      <c r="AA22" s="43"/>
      <c r="AB22" s="43"/>
      <c r="AC22" s="43">
        <v>16.920000000000002</v>
      </c>
      <c r="AD22" s="43"/>
      <c r="AE22" s="43"/>
      <c r="AF22" s="43"/>
      <c r="AG22" s="43"/>
      <c r="AH22" s="43"/>
      <c r="AI22" s="43"/>
      <c r="AJ22" s="43">
        <v>4.7631500000000004</v>
      </c>
      <c r="AK22" s="43">
        <v>0</v>
      </c>
      <c r="AL22" s="43"/>
      <c r="AM22" s="43">
        <v>42.887450000000001</v>
      </c>
      <c r="AN22" s="43">
        <v>17.40335</v>
      </c>
      <c r="AO22" s="43">
        <v>26.541899999999998</v>
      </c>
      <c r="AP22" s="43">
        <v>0.73</v>
      </c>
      <c r="AQ22" s="43">
        <v>165.02239</v>
      </c>
      <c r="AR22" s="43"/>
      <c r="AS22" s="43">
        <v>31.446860000000001</v>
      </c>
      <c r="AT22" s="43">
        <v>26.12</v>
      </c>
      <c r="AU22" s="43"/>
      <c r="AV22" s="43">
        <v>193.41942</v>
      </c>
      <c r="AW22" s="43">
        <v>32.325870000000002</v>
      </c>
      <c r="AX22" s="43"/>
      <c r="AY22" s="43"/>
      <c r="AZ22" s="43"/>
      <c r="BA22" s="43">
        <v>2.6</v>
      </c>
      <c r="BB22" s="43"/>
      <c r="BC22" s="43">
        <v>73.140410000000003</v>
      </c>
      <c r="BD22" s="43"/>
      <c r="BE22" s="43">
        <v>18</v>
      </c>
      <c r="BF22" s="43"/>
      <c r="BG22" s="43"/>
      <c r="BH22" s="43"/>
      <c r="BI22" s="43">
        <v>19.112349999999999</v>
      </c>
      <c r="BJ22" s="43"/>
      <c r="BK22" s="43"/>
      <c r="BL22" s="43"/>
      <c r="BM22" s="43">
        <v>6.5410000000000004</v>
      </c>
      <c r="BN22" s="43">
        <v>56.12</v>
      </c>
      <c r="BO22" s="43"/>
      <c r="BP22" s="43">
        <v>142.62950000000001</v>
      </c>
      <c r="BQ22" s="43"/>
      <c r="BR22" s="43">
        <v>4.0475000000000003</v>
      </c>
      <c r="BS22" s="43">
        <v>124.05034999999999</v>
      </c>
      <c r="BT22" s="43">
        <v>10.363910000000001</v>
      </c>
      <c r="BU22" s="43"/>
      <c r="BV22" s="43">
        <v>27.598099999999999</v>
      </c>
      <c r="BW22" s="43">
        <v>3.7307000000000001</v>
      </c>
      <c r="BX22" s="43"/>
      <c r="BY22" s="43"/>
      <c r="BZ22" s="43"/>
      <c r="CA22" s="43"/>
      <c r="CB22" s="43"/>
      <c r="CC22" s="43">
        <v>0.67</v>
      </c>
      <c r="CD22" s="43">
        <v>23.735109999999999</v>
      </c>
      <c r="CE22" s="43">
        <v>395.17752999999999</v>
      </c>
      <c r="CF22" s="43"/>
      <c r="CG22" s="43">
        <v>153.00409999999999</v>
      </c>
      <c r="CH22" s="43">
        <v>16.783940000000001</v>
      </c>
      <c r="CI22" s="43"/>
      <c r="CJ22" s="43"/>
      <c r="CK22" s="43">
        <v>14.3575</v>
      </c>
      <c r="CL22" s="43">
        <v>4.6108099999999999</v>
      </c>
      <c r="CM22" s="43"/>
      <c r="CN22" s="43"/>
      <c r="CO22" s="43">
        <v>4.1240300000000003</v>
      </c>
      <c r="CP22" s="43">
        <v>257.93</v>
      </c>
      <c r="CQ22" s="43"/>
      <c r="CR22" s="43">
        <v>39.445999999999998</v>
      </c>
      <c r="CS22" s="43"/>
      <c r="CT22" s="43">
        <v>16.695</v>
      </c>
    </row>
    <row r="23" spans="1:98" ht="15.6" x14ac:dyDescent="0.3">
      <c r="A23" s="1"/>
      <c r="B23" s="42" t="s">
        <v>772</v>
      </c>
      <c r="C23" s="43"/>
      <c r="D23" s="43"/>
      <c r="E23" s="43">
        <v>39.85633</v>
      </c>
      <c r="F23" s="43">
        <v>11.135999999999999</v>
      </c>
      <c r="G23" s="43"/>
      <c r="H23" s="43"/>
      <c r="I23" s="43"/>
      <c r="J23" s="43"/>
      <c r="K23" s="43"/>
      <c r="L23" s="43">
        <v>26.6052</v>
      </c>
      <c r="M23" s="43">
        <v>10.8764</v>
      </c>
      <c r="N23" s="43">
        <v>13.37</v>
      </c>
      <c r="O23" s="43">
        <v>32.954000000000001</v>
      </c>
      <c r="P23" s="43"/>
      <c r="Q23" s="43"/>
      <c r="R23" s="43">
        <v>50.142000000000003</v>
      </c>
      <c r="S23" s="43"/>
      <c r="T23" s="43">
        <v>34.648899999999998</v>
      </c>
      <c r="U23" s="43"/>
      <c r="V23" s="43">
        <v>8.4</v>
      </c>
      <c r="W23" s="43"/>
      <c r="X23" s="43">
        <v>144.67114000000001</v>
      </c>
      <c r="Y23" s="43"/>
      <c r="Z23" s="43"/>
      <c r="AA23" s="43"/>
      <c r="AB23" s="43"/>
      <c r="AC23" s="43">
        <v>16.98</v>
      </c>
      <c r="AD23" s="43"/>
      <c r="AE23" s="43"/>
      <c r="AF23" s="43"/>
      <c r="AG23" s="43"/>
      <c r="AH23" s="43"/>
      <c r="AI23" s="43"/>
      <c r="AJ23" s="43">
        <v>4.8320100000000004</v>
      </c>
      <c r="AK23" s="43">
        <v>0</v>
      </c>
      <c r="AL23" s="43"/>
      <c r="AM23" s="43">
        <v>44.631439999999998</v>
      </c>
      <c r="AN23" s="43">
        <v>17.90794</v>
      </c>
      <c r="AO23" s="43">
        <v>27.3062</v>
      </c>
      <c r="AP23" s="43">
        <v>0.73</v>
      </c>
      <c r="AQ23" s="43">
        <v>163.04836</v>
      </c>
      <c r="AR23" s="43"/>
      <c r="AS23" s="43">
        <v>31.886839999999999</v>
      </c>
      <c r="AT23" s="43">
        <v>26.85</v>
      </c>
      <c r="AU23" s="43"/>
      <c r="AV23" s="43">
        <v>193.34088</v>
      </c>
      <c r="AW23" s="43">
        <v>32.654499999999999</v>
      </c>
      <c r="AX23" s="43"/>
      <c r="AY23" s="43"/>
      <c r="AZ23" s="43"/>
      <c r="BA23" s="43">
        <v>2.5</v>
      </c>
      <c r="BB23" s="43"/>
      <c r="BC23" s="43">
        <v>73.015609999999995</v>
      </c>
      <c r="BD23" s="43"/>
      <c r="BE23" s="43">
        <v>18</v>
      </c>
      <c r="BF23" s="43"/>
      <c r="BG23" s="43"/>
      <c r="BH23" s="43"/>
      <c r="BI23" s="43">
        <v>18.71707</v>
      </c>
      <c r="BJ23" s="43"/>
      <c r="BK23" s="43"/>
      <c r="BL23" s="43"/>
      <c r="BM23" s="43">
        <v>6.5419999999999998</v>
      </c>
      <c r="BN23" s="43">
        <v>56.16</v>
      </c>
      <c r="BO23" s="43"/>
      <c r="BP23" s="43">
        <v>143.74612999999999</v>
      </c>
      <c r="BQ23" s="43"/>
      <c r="BR23" s="43">
        <v>4.0675999999999997</v>
      </c>
      <c r="BS23" s="43">
        <v>126.17144</v>
      </c>
      <c r="BT23" s="43">
        <v>10.912800000000001</v>
      </c>
      <c r="BU23" s="43"/>
      <c r="BV23" s="43">
        <v>29.042400000000001</v>
      </c>
      <c r="BW23" s="43">
        <v>4.0072999999999999</v>
      </c>
      <c r="BX23" s="43"/>
      <c r="BY23" s="43"/>
      <c r="BZ23" s="43"/>
      <c r="CA23" s="43"/>
      <c r="CB23" s="43"/>
      <c r="CC23" s="43">
        <v>0.67</v>
      </c>
      <c r="CD23" s="43">
        <v>23.552849999999999</v>
      </c>
      <c r="CE23" s="43">
        <v>400.25283000000002</v>
      </c>
      <c r="CF23" s="43"/>
      <c r="CG23" s="43">
        <v>151.44470000000001</v>
      </c>
      <c r="CH23" s="43">
        <v>17.09207</v>
      </c>
      <c r="CI23" s="43"/>
      <c r="CJ23" s="43"/>
      <c r="CK23" s="43">
        <v>14.223599999999999</v>
      </c>
      <c r="CL23" s="43">
        <v>4.63028</v>
      </c>
      <c r="CM23" s="43"/>
      <c r="CN23" s="43"/>
      <c r="CO23" s="43">
        <v>4.3348800000000001</v>
      </c>
      <c r="CP23" s="43">
        <v>257.54000000000002</v>
      </c>
      <c r="CQ23" s="43"/>
      <c r="CR23" s="43">
        <v>39.441000000000003</v>
      </c>
      <c r="CS23" s="43"/>
      <c r="CT23" s="43">
        <v>12.398</v>
      </c>
    </row>
    <row r="24" spans="1:98" ht="15.6" x14ac:dyDescent="0.3">
      <c r="A24" s="1"/>
      <c r="B24" s="42" t="s">
        <v>773</v>
      </c>
      <c r="C24" s="43"/>
      <c r="D24" s="43"/>
      <c r="E24" s="43">
        <v>41.019410000000001</v>
      </c>
      <c r="F24" s="43">
        <v>11.702</v>
      </c>
      <c r="G24" s="43"/>
      <c r="H24" s="43"/>
      <c r="I24" s="43"/>
      <c r="J24" s="43"/>
      <c r="K24" s="43"/>
      <c r="L24" s="43">
        <v>26.690200000000001</v>
      </c>
      <c r="M24" s="43">
        <v>11.015499999999999</v>
      </c>
      <c r="N24" s="43">
        <v>13.49</v>
      </c>
      <c r="O24" s="43">
        <v>32.688000000000002</v>
      </c>
      <c r="P24" s="43"/>
      <c r="Q24" s="43"/>
      <c r="R24" s="43">
        <v>49.789000000000001</v>
      </c>
      <c r="S24" s="43"/>
      <c r="T24" s="43">
        <v>42.378999999999998</v>
      </c>
      <c r="U24" s="43"/>
      <c r="V24" s="43">
        <v>8.8000000000000007</v>
      </c>
      <c r="W24" s="43"/>
      <c r="X24" s="43">
        <v>105.03391000000001</v>
      </c>
      <c r="Y24" s="43"/>
      <c r="Z24" s="43"/>
      <c r="AA24" s="43"/>
      <c r="AB24" s="43"/>
      <c r="AC24" s="43">
        <v>17.059999999999999</v>
      </c>
      <c r="AD24" s="43"/>
      <c r="AE24" s="43"/>
      <c r="AF24" s="43"/>
      <c r="AG24" s="43"/>
      <c r="AH24" s="43"/>
      <c r="AI24" s="43"/>
      <c r="AJ24" s="43">
        <v>5.1929299999999996</v>
      </c>
      <c r="AK24" s="43">
        <v>0</v>
      </c>
      <c r="AL24" s="43"/>
      <c r="AM24" s="43">
        <v>44.308770000000003</v>
      </c>
      <c r="AN24" s="43">
        <v>19.24916</v>
      </c>
      <c r="AO24" s="43">
        <v>27.502700000000001</v>
      </c>
      <c r="AP24" s="43">
        <v>0.72</v>
      </c>
      <c r="AQ24" s="43">
        <v>167.97621000000001</v>
      </c>
      <c r="AR24" s="43"/>
      <c r="AS24" s="43">
        <v>33.583759999999998</v>
      </c>
      <c r="AT24" s="43">
        <v>27</v>
      </c>
      <c r="AU24" s="43"/>
      <c r="AV24" s="43">
        <v>194.17905999999999</v>
      </c>
      <c r="AW24" s="43">
        <v>32.830950000000001</v>
      </c>
      <c r="AX24" s="43"/>
      <c r="AY24" s="43"/>
      <c r="AZ24" s="43"/>
      <c r="BA24" s="43">
        <v>2.5</v>
      </c>
      <c r="BB24" s="43"/>
      <c r="BC24" s="43">
        <v>72.622169999999997</v>
      </c>
      <c r="BD24" s="43"/>
      <c r="BE24" s="43">
        <v>18</v>
      </c>
      <c r="BF24" s="43"/>
      <c r="BG24" s="43"/>
      <c r="BH24" s="43"/>
      <c r="BI24" s="43">
        <v>18.794409999999999</v>
      </c>
      <c r="BJ24" s="43"/>
      <c r="BK24" s="43"/>
      <c r="BL24" s="43"/>
      <c r="BM24" s="43">
        <v>6.7480000000000002</v>
      </c>
      <c r="BN24" s="43">
        <v>56.62</v>
      </c>
      <c r="BO24" s="43"/>
      <c r="BP24" s="43">
        <v>146.69887</v>
      </c>
      <c r="BQ24" s="43"/>
      <c r="BR24" s="43">
        <v>4.2035999999999998</v>
      </c>
      <c r="BS24" s="43">
        <v>128.80269000000001</v>
      </c>
      <c r="BT24" s="43">
        <v>11.61173</v>
      </c>
      <c r="BU24" s="43"/>
      <c r="BV24" s="43">
        <v>31.261900000000001</v>
      </c>
      <c r="BW24" s="43">
        <v>3.7307000000000001</v>
      </c>
      <c r="BX24" s="43"/>
      <c r="BY24" s="43"/>
      <c r="BZ24" s="43"/>
      <c r="CA24" s="43"/>
      <c r="CB24" s="43"/>
      <c r="CC24" s="43">
        <v>0.65</v>
      </c>
      <c r="CD24" s="43">
        <v>23.707039999999999</v>
      </c>
      <c r="CE24" s="43">
        <v>374.38956999999999</v>
      </c>
      <c r="CF24" s="43"/>
      <c r="CG24" s="43">
        <v>151.52590000000001</v>
      </c>
      <c r="CH24" s="43">
        <v>16.79569</v>
      </c>
      <c r="CI24" s="43"/>
      <c r="CJ24" s="43"/>
      <c r="CK24" s="43">
        <v>14.723100000000001</v>
      </c>
      <c r="CL24" s="43">
        <v>4.7632899999999996</v>
      </c>
      <c r="CM24" s="43"/>
      <c r="CN24" s="43"/>
      <c r="CO24" s="43">
        <v>5.3031800000000002</v>
      </c>
      <c r="CP24" s="43">
        <v>261.13</v>
      </c>
      <c r="CQ24" s="43"/>
      <c r="CR24" s="43">
        <v>39.539000000000001</v>
      </c>
      <c r="CS24" s="43"/>
      <c r="CT24" s="43">
        <v>11.163</v>
      </c>
    </row>
    <row r="25" spans="1:98" ht="15.6" x14ac:dyDescent="0.3">
      <c r="A25" s="1"/>
      <c r="B25" s="42" t="s">
        <v>774</v>
      </c>
      <c r="C25" s="43"/>
      <c r="D25" s="43"/>
      <c r="E25" s="43">
        <v>41.881</v>
      </c>
      <c r="F25" s="43">
        <v>12.342000000000001</v>
      </c>
      <c r="G25" s="43"/>
      <c r="H25" s="43"/>
      <c r="I25" s="43"/>
      <c r="J25" s="43"/>
      <c r="K25" s="43"/>
      <c r="L25" s="43">
        <v>26.953299999999999</v>
      </c>
      <c r="M25" s="43">
        <v>10.894500000000001</v>
      </c>
      <c r="N25" s="43">
        <v>13.58</v>
      </c>
      <c r="O25" s="43">
        <v>33.494</v>
      </c>
      <c r="P25" s="43"/>
      <c r="Q25" s="43"/>
      <c r="R25" s="43">
        <v>50.31</v>
      </c>
      <c r="S25" s="43"/>
      <c r="T25" s="43">
        <v>44.5627</v>
      </c>
      <c r="U25" s="43"/>
      <c r="V25" s="43">
        <v>9.1</v>
      </c>
      <c r="W25" s="43"/>
      <c r="X25" s="43">
        <v>95.835269999999994</v>
      </c>
      <c r="Y25" s="43"/>
      <c r="Z25" s="43"/>
      <c r="AA25" s="43"/>
      <c r="AB25" s="43"/>
      <c r="AC25" s="43">
        <v>16.77</v>
      </c>
      <c r="AD25" s="43"/>
      <c r="AE25" s="43"/>
      <c r="AF25" s="43"/>
      <c r="AG25" s="43"/>
      <c r="AH25" s="43"/>
      <c r="AI25" s="43"/>
      <c r="AJ25" s="43">
        <v>4.6838199999999999</v>
      </c>
      <c r="AK25" s="43">
        <v>0</v>
      </c>
      <c r="AL25" s="43"/>
      <c r="AM25" s="43">
        <v>44.718069999999997</v>
      </c>
      <c r="AN25" s="43">
        <v>18.88795</v>
      </c>
      <c r="AO25" s="43">
        <v>26.811499999999999</v>
      </c>
      <c r="AP25" s="43">
        <v>0.63</v>
      </c>
      <c r="AQ25" s="43">
        <v>167.95943</v>
      </c>
      <c r="AR25" s="43"/>
      <c r="AS25" s="43">
        <v>34.772199999999998</v>
      </c>
      <c r="AT25" s="43">
        <v>26.69</v>
      </c>
      <c r="AU25" s="43"/>
      <c r="AV25" s="43">
        <v>193.88312999999999</v>
      </c>
      <c r="AW25" s="43">
        <v>32.678579999999997</v>
      </c>
      <c r="AX25" s="43"/>
      <c r="AY25" s="43"/>
      <c r="AZ25" s="43"/>
      <c r="BA25" s="43">
        <v>2.5</v>
      </c>
      <c r="BB25" s="43"/>
      <c r="BC25" s="43">
        <v>72.798069999999996</v>
      </c>
      <c r="BD25" s="43"/>
      <c r="BE25" s="43">
        <v>18</v>
      </c>
      <c r="BF25" s="43"/>
      <c r="BG25" s="43"/>
      <c r="BH25" s="43"/>
      <c r="BI25" s="43">
        <v>19.02637</v>
      </c>
      <c r="BJ25" s="43"/>
      <c r="BK25" s="43"/>
      <c r="BL25" s="43"/>
      <c r="BM25" s="43">
        <v>6.1226000000000003</v>
      </c>
      <c r="BN25" s="43">
        <v>56.54</v>
      </c>
      <c r="BO25" s="43"/>
      <c r="BP25" s="43">
        <v>146.47087999999999</v>
      </c>
      <c r="BQ25" s="43"/>
      <c r="BR25" s="43">
        <v>4.0468000000000002</v>
      </c>
      <c r="BS25" s="43">
        <v>123.71903</v>
      </c>
      <c r="BT25" s="43">
        <v>11.975350000000001</v>
      </c>
      <c r="BU25" s="43"/>
      <c r="BV25" s="43">
        <v>32.431199999999997</v>
      </c>
      <c r="BW25" s="43">
        <v>3.87202</v>
      </c>
      <c r="BX25" s="43"/>
      <c r="BY25" s="43"/>
      <c r="BZ25" s="43"/>
      <c r="CA25" s="43"/>
      <c r="CB25" s="43"/>
      <c r="CC25" s="43">
        <v>0.62</v>
      </c>
      <c r="CD25" s="43">
        <v>24.605889999999999</v>
      </c>
      <c r="CE25" s="43">
        <v>372.27244000000002</v>
      </c>
      <c r="CF25" s="43"/>
      <c r="CG25" s="43">
        <v>124.58759999999999</v>
      </c>
      <c r="CH25" s="43">
        <v>16.835999999999999</v>
      </c>
      <c r="CI25" s="43"/>
      <c r="CJ25" s="43"/>
      <c r="CK25" s="43">
        <v>15.2942</v>
      </c>
      <c r="CL25" s="43">
        <v>4.96889</v>
      </c>
      <c r="CM25" s="43"/>
      <c r="CN25" s="43"/>
      <c r="CO25" s="43">
        <v>5.5260499999999997</v>
      </c>
      <c r="CP25" s="43">
        <v>266.08999999999997</v>
      </c>
      <c r="CQ25" s="43"/>
      <c r="CR25" s="43">
        <v>40.057000000000002</v>
      </c>
      <c r="CS25" s="43"/>
      <c r="CT25" s="43">
        <v>11.47</v>
      </c>
    </row>
    <row r="26" spans="1:98" ht="15.6" x14ac:dyDescent="0.3">
      <c r="A26" s="1"/>
      <c r="B26" s="42" t="s">
        <v>775</v>
      </c>
      <c r="C26" s="43"/>
      <c r="D26" s="43"/>
      <c r="E26" s="43">
        <v>42.572769999999998</v>
      </c>
      <c r="F26" s="43">
        <v>11.656000000000001</v>
      </c>
      <c r="G26" s="43"/>
      <c r="H26" s="43"/>
      <c r="I26" s="43"/>
      <c r="J26" s="43"/>
      <c r="K26" s="43"/>
      <c r="L26" s="43">
        <v>26.876899999999999</v>
      </c>
      <c r="M26" s="43">
        <v>11.0603</v>
      </c>
      <c r="N26" s="43">
        <v>13.87</v>
      </c>
      <c r="O26" s="43">
        <v>34.043999999999997</v>
      </c>
      <c r="P26" s="43"/>
      <c r="Q26" s="43"/>
      <c r="R26" s="43">
        <v>50.643999999999998</v>
      </c>
      <c r="S26" s="43"/>
      <c r="T26" s="43">
        <v>44.834499999999998</v>
      </c>
      <c r="U26" s="43"/>
      <c r="V26" s="43">
        <v>9.4</v>
      </c>
      <c r="W26" s="43"/>
      <c r="X26" s="43">
        <v>117.26661</v>
      </c>
      <c r="Y26" s="43"/>
      <c r="Z26" s="43"/>
      <c r="AA26" s="43"/>
      <c r="AB26" s="43"/>
      <c r="AC26" s="43">
        <v>15.83</v>
      </c>
      <c r="AD26" s="43"/>
      <c r="AE26" s="43"/>
      <c r="AF26" s="43"/>
      <c r="AG26" s="43"/>
      <c r="AH26" s="43"/>
      <c r="AI26" s="43"/>
      <c r="AJ26" s="43">
        <v>4.0358400000000003</v>
      </c>
      <c r="AK26" s="43">
        <v>0</v>
      </c>
      <c r="AL26" s="43"/>
      <c r="AM26" s="43">
        <v>45.030889999999999</v>
      </c>
      <c r="AN26" s="43">
        <v>18.676439999999999</v>
      </c>
      <c r="AO26" s="43">
        <v>26.8874</v>
      </c>
      <c r="AP26" s="43">
        <v>0.44</v>
      </c>
      <c r="AQ26" s="43">
        <v>166.43717000000001</v>
      </c>
      <c r="AR26" s="43"/>
      <c r="AS26" s="43">
        <v>34.049509999999998</v>
      </c>
      <c r="AT26" s="43">
        <v>27.1</v>
      </c>
      <c r="AU26" s="43"/>
      <c r="AV26" s="43">
        <v>191.58687</v>
      </c>
      <c r="AW26" s="43">
        <v>33.311039999999998</v>
      </c>
      <c r="AX26" s="43"/>
      <c r="AY26" s="43"/>
      <c r="AZ26" s="43"/>
      <c r="BA26" s="43">
        <v>2.2999999999999998</v>
      </c>
      <c r="BB26" s="43"/>
      <c r="BC26" s="43">
        <v>72.250479999999996</v>
      </c>
      <c r="BD26" s="43"/>
      <c r="BE26" s="43">
        <v>18</v>
      </c>
      <c r="BF26" s="43"/>
      <c r="BG26" s="43"/>
      <c r="BH26" s="43"/>
      <c r="BI26" s="43">
        <v>19.001750000000001</v>
      </c>
      <c r="BJ26" s="43"/>
      <c r="BK26" s="43"/>
      <c r="BL26" s="43"/>
      <c r="BM26" s="43">
        <v>6.5209999999999999</v>
      </c>
      <c r="BN26" s="43">
        <v>52.87</v>
      </c>
      <c r="BO26" s="43"/>
      <c r="BP26" s="43">
        <v>145.31863000000001</v>
      </c>
      <c r="BQ26" s="43"/>
      <c r="BR26" s="43">
        <v>4.0906000000000002</v>
      </c>
      <c r="BS26" s="43">
        <v>124.9838</v>
      </c>
      <c r="BT26" s="43">
        <v>11.92206</v>
      </c>
      <c r="BU26" s="43"/>
      <c r="BV26" s="43">
        <v>31.717300000000002</v>
      </c>
      <c r="BW26" s="43">
        <v>3.9659300000000002</v>
      </c>
      <c r="BX26" s="43"/>
      <c r="BY26" s="43"/>
      <c r="BZ26" s="43"/>
      <c r="CA26" s="43"/>
      <c r="CB26" s="43"/>
      <c r="CC26" s="43">
        <v>0.61</v>
      </c>
      <c r="CD26" s="43">
        <v>25.67867</v>
      </c>
      <c r="CE26" s="43">
        <v>379.98113999999998</v>
      </c>
      <c r="CF26" s="43"/>
      <c r="CG26" s="43">
        <v>118.70050000000001</v>
      </c>
      <c r="CH26" s="43">
        <v>16.743449999999999</v>
      </c>
      <c r="CI26" s="43"/>
      <c r="CJ26" s="43"/>
      <c r="CK26" s="43">
        <v>15.398199999999999</v>
      </c>
      <c r="CL26" s="43">
        <v>5.0373599999999996</v>
      </c>
      <c r="CM26" s="43"/>
      <c r="CN26" s="43"/>
      <c r="CO26" s="43">
        <v>5.8813000000000004</v>
      </c>
      <c r="CP26" s="43">
        <v>272.75</v>
      </c>
      <c r="CQ26" s="43"/>
      <c r="CR26" s="43">
        <v>40.164000000000001</v>
      </c>
      <c r="CS26" s="43"/>
      <c r="CT26" s="43">
        <v>10.989000000000001</v>
      </c>
    </row>
    <row r="27" spans="1:98" ht="15.6" x14ac:dyDescent="0.3">
      <c r="A27" s="1"/>
      <c r="B27" s="42" t="s">
        <v>776</v>
      </c>
      <c r="C27" s="43"/>
      <c r="D27" s="43"/>
      <c r="E27" s="43">
        <v>42.49053</v>
      </c>
      <c r="F27" s="43">
        <v>11.978</v>
      </c>
      <c r="G27" s="43"/>
      <c r="H27" s="43"/>
      <c r="I27" s="43"/>
      <c r="J27" s="43"/>
      <c r="K27" s="43"/>
      <c r="L27" s="43">
        <v>27.322099999999999</v>
      </c>
      <c r="M27" s="43">
        <v>10.7775</v>
      </c>
      <c r="N27" s="43">
        <v>12.13</v>
      </c>
      <c r="O27" s="43">
        <v>32.96</v>
      </c>
      <c r="P27" s="43"/>
      <c r="Q27" s="43"/>
      <c r="R27" s="43">
        <v>50.387</v>
      </c>
      <c r="S27" s="43"/>
      <c r="T27" s="43">
        <v>26.845199999999998</v>
      </c>
      <c r="U27" s="43"/>
      <c r="V27" s="43">
        <v>9.6</v>
      </c>
      <c r="W27" s="43"/>
      <c r="X27" s="43">
        <v>151.61438999999999</v>
      </c>
      <c r="Y27" s="43"/>
      <c r="Z27" s="43"/>
      <c r="AA27" s="43"/>
      <c r="AB27" s="43"/>
      <c r="AC27" s="43">
        <v>14.94</v>
      </c>
      <c r="AD27" s="43"/>
      <c r="AE27" s="43"/>
      <c r="AF27" s="43"/>
      <c r="AG27" s="43"/>
      <c r="AH27" s="43"/>
      <c r="AI27" s="43"/>
      <c r="AJ27" s="43">
        <v>4.1829499999999999</v>
      </c>
      <c r="AK27" s="43">
        <v>0</v>
      </c>
      <c r="AL27" s="43"/>
      <c r="AM27" s="43">
        <v>43.869079999999997</v>
      </c>
      <c r="AN27" s="43">
        <v>17.68412</v>
      </c>
      <c r="AO27" s="43">
        <v>27.943000000000001</v>
      </c>
      <c r="AP27" s="43">
        <v>0.24</v>
      </c>
      <c r="AQ27" s="43">
        <v>166.35766000000001</v>
      </c>
      <c r="AR27" s="43"/>
      <c r="AS27" s="43">
        <v>35.765389999999996</v>
      </c>
      <c r="AT27" s="43">
        <v>26.12</v>
      </c>
      <c r="AU27" s="43"/>
      <c r="AV27" s="43">
        <v>193.75845000000001</v>
      </c>
      <c r="AW27" s="43">
        <v>34.58981</v>
      </c>
      <c r="AX27" s="43"/>
      <c r="AY27" s="43"/>
      <c r="AZ27" s="43"/>
      <c r="BA27" s="43">
        <v>2.4</v>
      </c>
      <c r="BB27" s="43"/>
      <c r="BC27" s="43">
        <v>72.135900000000007</v>
      </c>
      <c r="BD27" s="43"/>
      <c r="BE27" s="43">
        <v>18</v>
      </c>
      <c r="BF27" s="43"/>
      <c r="BG27" s="43"/>
      <c r="BH27" s="43"/>
      <c r="BI27" s="43">
        <v>19.092279999999999</v>
      </c>
      <c r="BJ27" s="43"/>
      <c r="BK27" s="43"/>
      <c r="BL27" s="43"/>
      <c r="BM27" s="43">
        <v>6.5140000000000002</v>
      </c>
      <c r="BN27" s="43">
        <v>45.33</v>
      </c>
      <c r="BO27" s="43"/>
      <c r="BP27" s="43">
        <v>146.51096000000001</v>
      </c>
      <c r="BQ27" s="43"/>
      <c r="BR27" s="43">
        <v>4.1090999999999998</v>
      </c>
      <c r="BS27" s="43">
        <v>125.42350999999999</v>
      </c>
      <c r="BT27" s="43">
        <v>12.641640000000001</v>
      </c>
      <c r="BU27" s="43"/>
      <c r="BV27" s="43">
        <v>31.270600000000002</v>
      </c>
      <c r="BW27" s="43">
        <v>4.0273599999999998</v>
      </c>
      <c r="BX27" s="43"/>
      <c r="BY27" s="43"/>
      <c r="BZ27" s="43"/>
      <c r="CA27" s="43"/>
      <c r="CB27" s="43"/>
      <c r="CC27" s="43">
        <v>0.57999999999999996</v>
      </c>
      <c r="CD27" s="43">
        <v>25.397860000000001</v>
      </c>
      <c r="CE27" s="43">
        <v>408.14841999999999</v>
      </c>
      <c r="CF27" s="43"/>
      <c r="CG27" s="43">
        <v>115.8892</v>
      </c>
      <c r="CH27" s="43">
        <v>15.82802</v>
      </c>
      <c r="CI27" s="43"/>
      <c r="CJ27" s="43"/>
      <c r="CK27" s="43">
        <v>15.704700000000001</v>
      </c>
      <c r="CL27" s="43">
        <v>5.0331999999999999</v>
      </c>
      <c r="CM27" s="43"/>
      <c r="CN27" s="43"/>
      <c r="CO27" s="43">
        <v>6.4393000000000002</v>
      </c>
      <c r="CP27" s="43">
        <v>273.98</v>
      </c>
      <c r="CQ27" s="43"/>
      <c r="CR27" s="43">
        <v>39.121000000000002</v>
      </c>
      <c r="CS27" s="43"/>
      <c r="CT27" s="43">
        <v>12.227</v>
      </c>
    </row>
    <row r="28" spans="1:98" ht="15.6" x14ac:dyDescent="0.3">
      <c r="A28" s="1"/>
      <c r="B28" s="42" t="s">
        <v>777</v>
      </c>
      <c r="C28" s="43"/>
      <c r="D28" s="43"/>
      <c r="E28" s="43">
        <v>42.241480000000003</v>
      </c>
      <c r="F28" s="43">
        <v>11.836</v>
      </c>
      <c r="G28" s="43"/>
      <c r="H28" s="43"/>
      <c r="I28" s="43"/>
      <c r="J28" s="43"/>
      <c r="K28" s="43"/>
      <c r="L28" s="43">
        <v>26.9375</v>
      </c>
      <c r="M28" s="43">
        <v>11.078799999999999</v>
      </c>
      <c r="N28" s="43">
        <v>13.91</v>
      </c>
      <c r="O28" s="43">
        <v>32.276000000000003</v>
      </c>
      <c r="P28" s="43"/>
      <c r="Q28" s="43"/>
      <c r="R28" s="43">
        <v>50.884999999999998</v>
      </c>
      <c r="S28" s="43"/>
      <c r="T28" s="43">
        <v>40.043399999999998</v>
      </c>
      <c r="U28" s="43"/>
      <c r="V28" s="43">
        <v>9.1999999999999993</v>
      </c>
      <c r="W28" s="43"/>
      <c r="X28" s="43">
        <v>99.746399999999994</v>
      </c>
      <c r="Y28" s="43"/>
      <c r="Z28" s="43"/>
      <c r="AA28" s="43"/>
      <c r="AB28" s="43"/>
      <c r="AC28" s="43">
        <v>14.14</v>
      </c>
      <c r="AD28" s="43"/>
      <c r="AE28" s="43"/>
      <c r="AF28" s="43"/>
      <c r="AG28" s="43"/>
      <c r="AH28" s="43"/>
      <c r="AI28" s="43"/>
      <c r="AJ28" s="43">
        <v>4.0119499999999997</v>
      </c>
      <c r="AK28" s="43">
        <v>0</v>
      </c>
      <c r="AL28" s="43"/>
      <c r="AM28" s="43">
        <v>42.424129999999998</v>
      </c>
      <c r="AN28" s="43">
        <v>17.954789999999999</v>
      </c>
      <c r="AO28" s="43">
        <v>28.150700000000001</v>
      </c>
      <c r="AP28" s="43">
        <v>0.57999999999999996</v>
      </c>
      <c r="AQ28" s="43">
        <v>166.85245</v>
      </c>
      <c r="AR28" s="43"/>
      <c r="AS28" s="43">
        <v>34.735039999999998</v>
      </c>
      <c r="AT28" s="43">
        <v>26.35</v>
      </c>
      <c r="AU28" s="43"/>
      <c r="AV28" s="43">
        <v>192.16083</v>
      </c>
      <c r="AW28" s="43">
        <v>36.581249999999997</v>
      </c>
      <c r="AX28" s="43"/>
      <c r="AY28" s="43"/>
      <c r="AZ28" s="43"/>
      <c r="BA28" s="43">
        <v>2.4</v>
      </c>
      <c r="BB28" s="43"/>
      <c r="BC28" s="43">
        <v>72.535679999999999</v>
      </c>
      <c r="BD28" s="43"/>
      <c r="BE28" s="43">
        <v>18</v>
      </c>
      <c r="BF28" s="43"/>
      <c r="BG28" s="43"/>
      <c r="BH28" s="43"/>
      <c r="BI28" s="43">
        <v>19.299340000000001</v>
      </c>
      <c r="BJ28" s="43"/>
      <c r="BK28" s="43"/>
      <c r="BL28" s="43"/>
      <c r="BM28" s="43">
        <v>6.5410000000000004</v>
      </c>
      <c r="BN28" s="43">
        <v>45.54</v>
      </c>
      <c r="BO28" s="43"/>
      <c r="BP28" s="43">
        <v>141.54803999999999</v>
      </c>
      <c r="BQ28" s="43"/>
      <c r="BR28" s="43">
        <v>4.1905000000000001</v>
      </c>
      <c r="BS28" s="43">
        <v>125.99588</v>
      </c>
      <c r="BT28" s="43">
        <v>12.59112</v>
      </c>
      <c r="BU28" s="43"/>
      <c r="BV28" s="43">
        <v>32.792299999999997</v>
      </c>
      <c r="BW28" s="43">
        <v>3.7307000000000001</v>
      </c>
      <c r="BX28" s="43"/>
      <c r="BY28" s="43"/>
      <c r="BZ28" s="43"/>
      <c r="CA28" s="43"/>
      <c r="CB28" s="43"/>
      <c r="CC28" s="43">
        <v>0.63</v>
      </c>
      <c r="CD28" s="43">
        <v>26.133900000000001</v>
      </c>
      <c r="CE28" s="43">
        <v>415.61975000000001</v>
      </c>
      <c r="CF28" s="43"/>
      <c r="CG28" s="43">
        <v>133.1841</v>
      </c>
      <c r="CH28" s="43">
        <v>15.87509</v>
      </c>
      <c r="CI28" s="43"/>
      <c r="CJ28" s="43"/>
      <c r="CK28" s="43">
        <v>15.5664</v>
      </c>
      <c r="CL28" s="43">
        <v>4.9200900000000001</v>
      </c>
      <c r="CM28" s="43"/>
      <c r="CN28" s="43"/>
      <c r="CO28" s="43">
        <v>7.33005</v>
      </c>
      <c r="CP28" s="43">
        <v>276.20999999999998</v>
      </c>
      <c r="CQ28" s="43"/>
      <c r="CR28" s="43">
        <v>39.771999999999998</v>
      </c>
      <c r="CS28" s="43"/>
      <c r="CT28" s="43">
        <v>17.068999999999999</v>
      </c>
    </row>
    <row r="29" spans="1:98" ht="15.6" x14ac:dyDescent="0.3">
      <c r="A29" s="1"/>
      <c r="B29" s="42" t="s">
        <v>778</v>
      </c>
      <c r="C29" s="43"/>
      <c r="D29" s="43"/>
      <c r="E29" s="43">
        <v>41.269240000000003</v>
      </c>
      <c r="F29" s="43">
        <v>11.637</v>
      </c>
      <c r="G29" s="43"/>
      <c r="H29" s="43"/>
      <c r="I29" s="43"/>
      <c r="J29" s="43"/>
      <c r="K29" s="43"/>
      <c r="L29" s="43">
        <v>26.834399999999999</v>
      </c>
      <c r="M29" s="43">
        <v>10.874599999999999</v>
      </c>
      <c r="N29" s="43">
        <v>13.51</v>
      </c>
      <c r="O29" s="43">
        <v>32.078000000000003</v>
      </c>
      <c r="P29" s="43"/>
      <c r="Q29" s="43"/>
      <c r="R29" s="43">
        <v>50.832999999999998</v>
      </c>
      <c r="S29" s="43"/>
      <c r="T29" s="43">
        <v>45.018599999999999</v>
      </c>
      <c r="U29" s="43"/>
      <c r="V29" s="43">
        <v>8.6999999999999993</v>
      </c>
      <c r="W29" s="43"/>
      <c r="X29" s="43">
        <v>102.28662</v>
      </c>
      <c r="Y29" s="43"/>
      <c r="Z29" s="43"/>
      <c r="AA29" s="43"/>
      <c r="AB29" s="43"/>
      <c r="AC29" s="43">
        <v>14.13</v>
      </c>
      <c r="AD29" s="43"/>
      <c r="AE29" s="43"/>
      <c r="AF29" s="43"/>
      <c r="AG29" s="43"/>
      <c r="AH29" s="43"/>
      <c r="AI29" s="43"/>
      <c r="AJ29" s="43">
        <v>4.3253700000000004</v>
      </c>
      <c r="AK29" s="43">
        <v>0</v>
      </c>
      <c r="AL29" s="43"/>
      <c r="AM29" s="43">
        <v>42.637349999999998</v>
      </c>
      <c r="AN29" s="43">
        <v>19.410039999999999</v>
      </c>
      <c r="AO29" s="43">
        <v>27.230599999999999</v>
      </c>
      <c r="AP29" s="43">
        <v>1</v>
      </c>
      <c r="AQ29" s="43">
        <v>166.93285</v>
      </c>
      <c r="AR29" s="43"/>
      <c r="AS29" s="43">
        <v>36.594540000000002</v>
      </c>
      <c r="AT29" s="43">
        <v>27.38</v>
      </c>
      <c r="AU29" s="43"/>
      <c r="AV29" s="43">
        <v>194.4074</v>
      </c>
      <c r="AW29" s="43">
        <v>36.108150000000002</v>
      </c>
      <c r="AX29" s="43"/>
      <c r="AY29" s="43"/>
      <c r="AZ29" s="43"/>
      <c r="BA29" s="43">
        <v>2.5</v>
      </c>
      <c r="BB29" s="43"/>
      <c r="BC29" s="43">
        <v>71.532700000000006</v>
      </c>
      <c r="BD29" s="43"/>
      <c r="BE29" s="43">
        <v>18</v>
      </c>
      <c r="BF29" s="43"/>
      <c r="BG29" s="43"/>
      <c r="BH29" s="43"/>
      <c r="BI29" s="43">
        <v>19.240010000000002</v>
      </c>
      <c r="BJ29" s="43"/>
      <c r="BK29" s="43"/>
      <c r="BL29" s="43"/>
      <c r="BM29" s="43">
        <v>6.8710000000000004</v>
      </c>
      <c r="BN29" s="43">
        <v>47.59</v>
      </c>
      <c r="BO29" s="43"/>
      <c r="BP29" s="43">
        <v>143.44229999999999</v>
      </c>
      <c r="BQ29" s="43"/>
      <c r="BR29" s="43">
        <v>4.1490999999999998</v>
      </c>
      <c r="BS29" s="43">
        <v>123.23694</v>
      </c>
      <c r="BT29" s="43">
        <v>12.211370000000001</v>
      </c>
      <c r="BU29" s="43"/>
      <c r="BV29" s="43">
        <v>33.018799999999999</v>
      </c>
      <c r="BW29" s="43">
        <v>3.87202</v>
      </c>
      <c r="BX29" s="43"/>
      <c r="BY29" s="43"/>
      <c r="BZ29" s="43"/>
      <c r="CA29" s="43"/>
      <c r="CB29" s="43"/>
      <c r="CC29" s="43">
        <v>0.62</v>
      </c>
      <c r="CD29" s="43">
        <v>27.045729999999999</v>
      </c>
      <c r="CE29" s="43">
        <v>416.33967000000001</v>
      </c>
      <c r="CF29" s="43"/>
      <c r="CG29" s="43">
        <v>113.967</v>
      </c>
      <c r="CH29" s="43">
        <v>17.09355</v>
      </c>
      <c r="CI29" s="43"/>
      <c r="CJ29" s="43"/>
      <c r="CK29" s="43">
        <v>15.4415</v>
      </c>
      <c r="CL29" s="43">
        <v>4.7873799999999997</v>
      </c>
      <c r="CM29" s="43"/>
      <c r="CN29" s="43"/>
      <c r="CO29" s="43">
        <v>7.7022000000000004</v>
      </c>
      <c r="CP29" s="43">
        <v>276.57</v>
      </c>
      <c r="CQ29" s="43"/>
      <c r="CR29" s="43">
        <v>40.192</v>
      </c>
      <c r="CS29" s="43"/>
      <c r="CT29" s="43">
        <v>18.129000000000001</v>
      </c>
    </row>
    <row r="30" spans="1:98" ht="15.6" x14ac:dyDescent="0.3">
      <c r="A30" s="1"/>
      <c r="B30" s="42" t="s">
        <v>779</v>
      </c>
      <c r="C30" s="43"/>
      <c r="D30" s="43"/>
      <c r="E30" s="43">
        <v>41.2789</v>
      </c>
      <c r="F30" s="43">
        <v>12.112</v>
      </c>
      <c r="G30" s="43"/>
      <c r="H30" s="43"/>
      <c r="I30" s="43"/>
      <c r="J30" s="43"/>
      <c r="K30" s="43"/>
      <c r="L30" s="43">
        <v>27.963699999999999</v>
      </c>
      <c r="M30" s="43">
        <v>10.8202</v>
      </c>
      <c r="N30" s="43">
        <v>11.92</v>
      </c>
      <c r="O30" s="43">
        <v>32.518000000000001</v>
      </c>
      <c r="P30" s="43"/>
      <c r="Q30" s="43"/>
      <c r="R30" s="43">
        <v>50.575000000000003</v>
      </c>
      <c r="S30" s="43"/>
      <c r="T30" s="43">
        <v>40.723199999999999</v>
      </c>
      <c r="U30" s="43"/>
      <c r="V30" s="43">
        <v>8.6999999999999993</v>
      </c>
      <c r="W30" s="43"/>
      <c r="X30" s="43">
        <v>149.09791999999999</v>
      </c>
      <c r="Y30" s="43"/>
      <c r="Z30" s="43"/>
      <c r="AA30" s="43"/>
      <c r="AB30" s="43"/>
      <c r="AC30" s="43">
        <v>13.68</v>
      </c>
      <c r="AD30" s="43"/>
      <c r="AE30" s="43"/>
      <c r="AF30" s="43"/>
      <c r="AG30" s="43"/>
      <c r="AH30" s="43"/>
      <c r="AI30" s="43"/>
      <c r="AJ30" s="43">
        <v>4.6141800000000002</v>
      </c>
      <c r="AK30" s="43">
        <v>0</v>
      </c>
      <c r="AL30" s="43"/>
      <c r="AM30" s="43">
        <v>42.171619999999997</v>
      </c>
      <c r="AN30" s="43">
        <v>19.06345</v>
      </c>
      <c r="AO30" s="43">
        <v>27.259699999999999</v>
      </c>
      <c r="AP30" s="43">
        <v>0.9</v>
      </c>
      <c r="AQ30" s="43">
        <v>164.87988000000001</v>
      </c>
      <c r="AR30" s="43"/>
      <c r="AS30" s="43">
        <v>35.654000000000003</v>
      </c>
      <c r="AT30" s="43">
        <v>27.67</v>
      </c>
      <c r="AU30" s="43"/>
      <c r="AV30" s="43">
        <v>194.25763000000001</v>
      </c>
      <c r="AW30" s="43">
        <v>36.73865</v>
      </c>
      <c r="AX30" s="43"/>
      <c r="AY30" s="43"/>
      <c r="AZ30" s="43"/>
      <c r="BA30" s="43">
        <v>2.5</v>
      </c>
      <c r="BB30" s="43"/>
      <c r="BC30" s="43">
        <v>72.770570000000006</v>
      </c>
      <c r="BD30" s="43"/>
      <c r="BE30" s="43">
        <v>18</v>
      </c>
      <c r="BF30" s="43"/>
      <c r="BG30" s="43"/>
      <c r="BH30" s="43"/>
      <c r="BI30" s="43">
        <v>19.36176</v>
      </c>
      <c r="BJ30" s="43"/>
      <c r="BK30" s="43"/>
      <c r="BL30" s="43"/>
      <c r="BM30" s="43">
        <v>6.5609999999999999</v>
      </c>
      <c r="BN30" s="43">
        <v>54.4</v>
      </c>
      <c r="BO30" s="43"/>
      <c r="BP30" s="43">
        <v>141.54675</v>
      </c>
      <c r="BQ30" s="43"/>
      <c r="BR30" s="43">
        <v>4.1117999999999997</v>
      </c>
      <c r="BS30" s="43">
        <v>124.48090999999999</v>
      </c>
      <c r="BT30" s="43">
        <v>12.53453</v>
      </c>
      <c r="BU30" s="43"/>
      <c r="BV30" s="43">
        <v>32.791899999999998</v>
      </c>
      <c r="BW30" s="43">
        <v>3.9659300000000002</v>
      </c>
      <c r="BX30" s="43"/>
      <c r="BY30" s="43"/>
      <c r="BZ30" s="43"/>
      <c r="CA30" s="43"/>
      <c r="CB30" s="43"/>
      <c r="CC30" s="43">
        <v>0.56999999999999995</v>
      </c>
      <c r="CD30" s="43">
        <v>26.695810000000002</v>
      </c>
      <c r="CE30" s="43">
        <v>415.95994999999999</v>
      </c>
      <c r="CF30" s="43"/>
      <c r="CG30" s="43">
        <v>114.1208</v>
      </c>
      <c r="CH30" s="43">
        <v>16.832809999999998</v>
      </c>
      <c r="CI30" s="43"/>
      <c r="CJ30" s="43"/>
      <c r="CK30" s="43">
        <v>15.315899999999999</v>
      </c>
      <c r="CL30" s="43">
        <v>2.32822</v>
      </c>
      <c r="CM30" s="43"/>
      <c r="CN30" s="43"/>
      <c r="CO30" s="43">
        <v>7.89072</v>
      </c>
      <c r="CP30" s="43">
        <v>275.58</v>
      </c>
      <c r="CQ30" s="43"/>
      <c r="CR30" s="43">
        <v>39.884999999999998</v>
      </c>
      <c r="CS30" s="43"/>
      <c r="CT30" s="43">
        <v>18.177</v>
      </c>
    </row>
    <row r="31" spans="1:98" ht="15.6" x14ac:dyDescent="0.3">
      <c r="A31" s="1"/>
      <c r="B31" s="42" t="s">
        <v>780</v>
      </c>
      <c r="C31" s="43"/>
      <c r="D31" s="43"/>
      <c r="E31" s="43">
        <v>41.236719999999998</v>
      </c>
      <c r="F31" s="43">
        <v>11.391</v>
      </c>
      <c r="G31" s="43"/>
      <c r="H31" s="43"/>
      <c r="I31" s="43"/>
      <c r="J31" s="43"/>
      <c r="K31" s="43"/>
      <c r="L31" s="43">
        <v>28.052399999999999</v>
      </c>
      <c r="M31" s="43">
        <v>10.7622</v>
      </c>
      <c r="N31" s="43">
        <v>11.34</v>
      </c>
      <c r="O31" s="43">
        <v>32.652000000000001</v>
      </c>
      <c r="P31" s="43"/>
      <c r="Q31" s="43"/>
      <c r="R31" s="43">
        <v>50.585999999999999</v>
      </c>
      <c r="S31" s="43"/>
      <c r="T31" s="43">
        <v>15.0769</v>
      </c>
      <c r="U31" s="43"/>
      <c r="V31" s="43">
        <v>8.6999999999999993</v>
      </c>
      <c r="W31" s="43"/>
      <c r="X31" s="43">
        <v>131.92411000000001</v>
      </c>
      <c r="Y31" s="43"/>
      <c r="Z31" s="43"/>
      <c r="AA31" s="43"/>
      <c r="AB31" s="43"/>
      <c r="AC31" s="43">
        <v>14.06</v>
      </c>
      <c r="AD31" s="43"/>
      <c r="AE31" s="43"/>
      <c r="AF31" s="43"/>
      <c r="AG31" s="43"/>
      <c r="AH31" s="43"/>
      <c r="AI31" s="43"/>
      <c r="AJ31" s="43">
        <v>4.59483</v>
      </c>
      <c r="AK31" s="43">
        <v>0</v>
      </c>
      <c r="AL31" s="43"/>
      <c r="AM31" s="43">
        <v>41.616059999999997</v>
      </c>
      <c r="AN31" s="43">
        <v>18.221250000000001</v>
      </c>
      <c r="AO31" s="43">
        <v>27.239000000000001</v>
      </c>
      <c r="AP31" s="43">
        <v>0.73</v>
      </c>
      <c r="AQ31" s="43">
        <v>166.12374</v>
      </c>
      <c r="AR31" s="43"/>
      <c r="AS31" s="43">
        <v>36.549909999999997</v>
      </c>
      <c r="AT31" s="43">
        <v>27.58</v>
      </c>
      <c r="AU31" s="43"/>
      <c r="AV31" s="43">
        <v>193.91893999999999</v>
      </c>
      <c r="AW31" s="43">
        <v>36.515160000000002</v>
      </c>
      <c r="AX31" s="43"/>
      <c r="AY31" s="43"/>
      <c r="AZ31" s="43"/>
      <c r="BA31" s="43">
        <v>2.4</v>
      </c>
      <c r="BB31" s="43"/>
      <c r="BC31" s="43">
        <v>71.964460000000003</v>
      </c>
      <c r="BD31" s="43"/>
      <c r="BE31" s="43">
        <v>18</v>
      </c>
      <c r="BF31" s="43"/>
      <c r="BG31" s="43"/>
      <c r="BH31" s="43"/>
      <c r="BI31" s="43">
        <v>19.188649999999999</v>
      </c>
      <c r="BJ31" s="43"/>
      <c r="BK31" s="43"/>
      <c r="BL31" s="43"/>
      <c r="BM31" s="43">
        <v>6.5410000000000004</v>
      </c>
      <c r="BN31" s="43">
        <v>64.180000000000007</v>
      </c>
      <c r="BO31" s="43"/>
      <c r="BP31" s="43">
        <v>143.94300999999999</v>
      </c>
      <c r="BQ31" s="43"/>
      <c r="BR31" s="43">
        <v>4.0209000000000001</v>
      </c>
      <c r="BS31" s="43">
        <v>125.4594</v>
      </c>
      <c r="BT31" s="43">
        <v>13.21772</v>
      </c>
      <c r="BU31" s="43"/>
      <c r="BV31" s="43">
        <v>32.576900000000002</v>
      </c>
      <c r="BW31" s="43">
        <v>3.9659300000000002</v>
      </c>
      <c r="BX31" s="43"/>
      <c r="BY31" s="43"/>
      <c r="BZ31" s="43"/>
      <c r="CA31" s="43"/>
      <c r="CB31" s="43"/>
      <c r="CC31" s="43">
        <v>0.65</v>
      </c>
      <c r="CD31" s="43">
        <v>25.797599999999999</v>
      </c>
      <c r="CE31" s="43">
        <v>414.35782</v>
      </c>
      <c r="CF31" s="43"/>
      <c r="CG31" s="43">
        <v>130.49690000000001</v>
      </c>
      <c r="CH31" s="43">
        <v>17.247129999999999</v>
      </c>
      <c r="CI31" s="43"/>
      <c r="CJ31" s="43"/>
      <c r="CK31" s="43">
        <v>16.438500000000001</v>
      </c>
      <c r="CL31" s="43">
        <v>2.3912300000000002</v>
      </c>
      <c r="CM31" s="43"/>
      <c r="CN31" s="43"/>
      <c r="CO31" s="43">
        <v>7.9305000000000003</v>
      </c>
      <c r="CP31" s="43">
        <v>273.64</v>
      </c>
      <c r="CQ31" s="43"/>
      <c r="CR31" s="43">
        <v>39.893999999999998</v>
      </c>
      <c r="CS31" s="43"/>
      <c r="CT31" s="43">
        <v>17.957999999999998</v>
      </c>
    </row>
    <row r="32" spans="1:98" ht="15.6" x14ac:dyDescent="0.3">
      <c r="A32" s="1"/>
      <c r="B32" s="42" t="s">
        <v>781</v>
      </c>
      <c r="C32" s="43"/>
      <c r="D32" s="43"/>
      <c r="E32" s="43">
        <v>38.91169</v>
      </c>
      <c r="F32" s="43">
        <v>10.509</v>
      </c>
      <c r="G32" s="43"/>
      <c r="H32" s="43"/>
      <c r="I32" s="43"/>
      <c r="J32" s="43"/>
      <c r="K32" s="43"/>
      <c r="L32" s="43">
        <v>28.284800000000001</v>
      </c>
      <c r="M32" s="43">
        <v>10.8672</v>
      </c>
      <c r="N32" s="43">
        <v>11.33</v>
      </c>
      <c r="O32" s="43">
        <v>32.43</v>
      </c>
      <c r="P32" s="43"/>
      <c r="Q32" s="43"/>
      <c r="R32" s="43">
        <v>50.735999999999997</v>
      </c>
      <c r="S32" s="43"/>
      <c r="T32" s="43">
        <v>43.918799999999997</v>
      </c>
      <c r="U32" s="43"/>
      <c r="V32" s="43">
        <v>8.6999999999999993</v>
      </c>
      <c r="W32" s="43"/>
      <c r="X32" s="43">
        <v>117.59232</v>
      </c>
      <c r="Y32" s="43"/>
      <c r="Z32" s="43"/>
      <c r="AA32" s="43"/>
      <c r="AB32" s="43"/>
      <c r="AC32" s="43">
        <v>15.22</v>
      </c>
      <c r="AD32" s="43"/>
      <c r="AE32" s="43"/>
      <c r="AF32" s="43"/>
      <c r="AG32" s="43"/>
      <c r="AH32" s="43"/>
      <c r="AI32" s="43"/>
      <c r="AJ32" s="43">
        <v>4.63246</v>
      </c>
      <c r="AK32" s="43">
        <v>0</v>
      </c>
      <c r="AL32" s="43"/>
      <c r="AM32" s="43">
        <v>42.006189999999997</v>
      </c>
      <c r="AN32" s="43">
        <v>17.76295</v>
      </c>
      <c r="AO32" s="43">
        <v>26.4361</v>
      </c>
      <c r="AP32" s="43">
        <v>0.78</v>
      </c>
      <c r="AQ32" s="43">
        <v>169.14108999999999</v>
      </c>
      <c r="AR32" s="43"/>
      <c r="AS32" s="43">
        <v>35.271889999999999</v>
      </c>
      <c r="AT32" s="43">
        <v>27.48</v>
      </c>
      <c r="AU32" s="43"/>
      <c r="AV32" s="43">
        <v>193.77696</v>
      </c>
      <c r="AW32" s="43">
        <v>35.77628</v>
      </c>
      <c r="AX32" s="43"/>
      <c r="AY32" s="43"/>
      <c r="AZ32" s="43"/>
      <c r="BA32" s="43">
        <v>2.4</v>
      </c>
      <c r="BB32" s="43"/>
      <c r="BC32" s="43">
        <v>72.429339999999996</v>
      </c>
      <c r="BD32" s="43"/>
      <c r="BE32" s="43">
        <v>18</v>
      </c>
      <c r="BF32" s="43"/>
      <c r="BG32" s="43"/>
      <c r="BH32" s="43"/>
      <c r="BI32" s="43">
        <v>19.441009999999999</v>
      </c>
      <c r="BJ32" s="43"/>
      <c r="BK32" s="43"/>
      <c r="BL32" s="43"/>
      <c r="BM32" s="43">
        <v>6.5419999999999998</v>
      </c>
      <c r="BN32" s="43">
        <v>65.16</v>
      </c>
      <c r="BO32" s="43"/>
      <c r="BP32" s="43">
        <v>144.57568000000001</v>
      </c>
      <c r="BQ32" s="43"/>
      <c r="BR32" s="43">
        <v>3.9493999999999998</v>
      </c>
      <c r="BS32" s="43">
        <v>127.07805999999999</v>
      </c>
      <c r="BT32" s="43">
        <v>12.846439999999999</v>
      </c>
      <c r="BU32" s="43"/>
      <c r="BV32" s="43">
        <v>29.8062</v>
      </c>
      <c r="BW32" s="43">
        <v>3.87202</v>
      </c>
      <c r="BX32" s="43"/>
      <c r="BY32" s="43"/>
      <c r="BZ32" s="43"/>
      <c r="CA32" s="43"/>
      <c r="CB32" s="43"/>
      <c r="CC32" s="43">
        <v>0.62</v>
      </c>
      <c r="CD32" s="43">
        <v>26.113119999999999</v>
      </c>
      <c r="CE32" s="43">
        <v>414.41741999999999</v>
      </c>
      <c r="CF32" s="43"/>
      <c r="CG32" s="43">
        <v>153.1036</v>
      </c>
      <c r="CH32" s="43">
        <v>17.138760000000001</v>
      </c>
      <c r="CI32" s="43"/>
      <c r="CJ32" s="43"/>
      <c r="CK32" s="43">
        <v>16.047899999999998</v>
      </c>
      <c r="CL32" s="43">
        <v>4.6160600000000001</v>
      </c>
      <c r="CM32" s="43"/>
      <c r="CN32" s="43"/>
      <c r="CO32" s="43">
        <v>6.9328700000000003</v>
      </c>
      <c r="CP32" s="43">
        <v>275.82</v>
      </c>
      <c r="CQ32" s="43"/>
      <c r="CR32" s="43">
        <v>39.265999999999998</v>
      </c>
      <c r="CS32" s="43"/>
      <c r="CT32" s="43">
        <v>17.544</v>
      </c>
    </row>
    <row r="33" spans="1:98" ht="15.6" x14ac:dyDescent="0.3">
      <c r="A33" s="1"/>
      <c r="B33" s="42" t="s">
        <v>782</v>
      </c>
      <c r="C33" s="43"/>
      <c r="D33" s="43"/>
      <c r="E33" s="43">
        <v>39.762610000000002</v>
      </c>
      <c r="F33" s="43">
        <v>11.172000000000001</v>
      </c>
      <c r="G33" s="43"/>
      <c r="H33" s="43"/>
      <c r="I33" s="43"/>
      <c r="J33" s="43"/>
      <c r="K33" s="43"/>
      <c r="L33" s="43">
        <v>27.971399999999999</v>
      </c>
      <c r="M33" s="43">
        <v>13.5344</v>
      </c>
      <c r="N33" s="43">
        <v>10.68</v>
      </c>
      <c r="O33" s="43">
        <v>32.799999999999997</v>
      </c>
      <c r="P33" s="43"/>
      <c r="Q33" s="43"/>
      <c r="R33" s="43">
        <v>50.305</v>
      </c>
      <c r="S33" s="43"/>
      <c r="T33" s="43">
        <v>17.285599999999999</v>
      </c>
      <c r="U33" s="43"/>
      <c r="V33" s="43">
        <v>8.6</v>
      </c>
      <c r="W33" s="43"/>
      <c r="X33" s="43">
        <v>77.989490000000004</v>
      </c>
      <c r="Y33" s="43"/>
      <c r="Z33" s="43"/>
      <c r="AA33" s="43"/>
      <c r="AB33" s="43"/>
      <c r="AC33" s="43">
        <v>15.89</v>
      </c>
      <c r="AD33" s="43"/>
      <c r="AE33" s="43"/>
      <c r="AF33" s="43"/>
      <c r="AG33" s="43"/>
      <c r="AH33" s="43"/>
      <c r="AI33" s="43"/>
      <c r="AJ33" s="43">
        <v>4.6611399999999996</v>
      </c>
      <c r="AK33" s="43">
        <v>0</v>
      </c>
      <c r="AL33" s="43"/>
      <c r="AM33" s="43">
        <v>41.827359999999999</v>
      </c>
      <c r="AN33" s="43">
        <v>17.860939999999999</v>
      </c>
      <c r="AO33" s="43">
        <v>26.650600000000001</v>
      </c>
      <c r="AP33" s="43">
        <v>0.64</v>
      </c>
      <c r="AQ33" s="43">
        <v>168.39804000000001</v>
      </c>
      <c r="AR33" s="43"/>
      <c r="AS33" s="43">
        <v>33.706940000000003</v>
      </c>
      <c r="AT33" s="43">
        <v>27.67</v>
      </c>
      <c r="AU33" s="43"/>
      <c r="AV33" s="43">
        <v>193.96843000000001</v>
      </c>
      <c r="AW33" s="43">
        <v>34.48827</v>
      </c>
      <c r="AX33" s="43"/>
      <c r="AY33" s="43"/>
      <c r="AZ33" s="43"/>
      <c r="BA33" s="43">
        <v>2.2999999999999998</v>
      </c>
      <c r="BB33" s="43"/>
      <c r="BC33" s="43">
        <v>72.157049999999998</v>
      </c>
      <c r="BD33" s="43"/>
      <c r="BE33" s="43">
        <v>18</v>
      </c>
      <c r="BF33" s="43"/>
      <c r="BG33" s="43"/>
      <c r="BH33" s="43"/>
      <c r="BI33" s="43">
        <v>19.215599999999998</v>
      </c>
      <c r="BJ33" s="43"/>
      <c r="BK33" s="43"/>
      <c r="BL33" s="43"/>
      <c r="BM33" s="43">
        <v>6.7480000000000002</v>
      </c>
      <c r="BN33" s="43">
        <v>62.73</v>
      </c>
      <c r="BO33" s="43"/>
      <c r="BP33" s="43">
        <v>145.59504999999999</v>
      </c>
      <c r="BQ33" s="43"/>
      <c r="BR33" s="43">
        <v>3.8972000000000002</v>
      </c>
      <c r="BS33" s="43">
        <v>126.15733</v>
      </c>
      <c r="BT33" s="43">
        <v>13.248670000000001</v>
      </c>
      <c r="BU33" s="43"/>
      <c r="BV33" s="43">
        <v>29.856000000000002</v>
      </c>
      <c r="BW33" s="43">
        <v>4.0072999999999999</v>
      </c>
      <c r="BX33" s="43"/>
      <c r="BY33" s="43"/>
      <c r="BZ33" s="43"/>
      <c r="CA33" s="43"/>
      <c r="CB33" s="43"/>
      <c r="CC33" s="43">
        <v>0.64</v>
      </c>
      <c r="CD33" s="43">
        <v>24.663150000000002</v>
      </c>
      <c r="CE33" s="43">
        <v>417.50115</v>
      </c>
      <c r="CF33" s="43"/>
      <c r="CG33" s="43">
        <v>153.99090000000001</v>
      </c>
      <c r="CH33" s="43">
        <v>17.34402</v>
      </c>
      <c r="CI33" s="43"/>
      <c r="CJ33" s="43"/>
      <c r="CK33" s="43">
        <v>16.063600000000001</v>
      </c>
      <c r="CL33" s="43">
        <v>4.5929900000000004</v>
      </c>
      <c r="CM33" s="43"/>
      <c r="CN33" s="43"/>
      <c r="CO33" s="43">
        <v>6.7752400000000002</v>
      </c>
      <c r="CP33" s="43">
        <v>271.31</v>
      </c>
      <c r="CQ33" s="43"/>
      <c r="CR33" s="43">
        <v>39.125999999999998</v>
      </c>
      <c r="CS33" s="43"/>
      <c r="CT33" s="43">
        <v>17.658000000000001</v>
      </c>
    </row>
    <row r="34" spans="1:98" ht="15.6" x14ac:dyDescent="0.3">
      <c r="A34" s="1"/>
      <c r="B34" s="42" t="s">
        <v>783</v>
      </c>
      <c r="C34" s="43"/>
      <c r="D34" s="43"/>
      <c r="E34" s="43">
        <v>39.003160000000001</v>
      </c>
      <c r="F34" s="43">
        <v>11.23</v>
      </c>
      <c r="G34" s="43"/>
      <c r="H34" s="43"/>
      <c r="I34" s="43"/>
      <c r="J34" s="43"/>
      <c r="K34" s="43"/>
      <c r="L34" s="43">
        <v>28.4879</v>
      </c>
      <c r="M34" s="43">
        <v>14.297499999999999</v>
      </c>
      <c r="N34" s="43">
        <v>8.7200000000000006</v>
      </c>
      <c r="O34" s="43">
        <v>32.96</v>
      </c>
      <c r="P34" s="43"/>
      <c r="Q34" s="43"/>
      <c r="R34" s="43">
        <v>50.484999999999999</v>
      </c>
      <c r="S34" s="43"/>
      <c r="T34" s="43">
        <v>34.483800000000002</v>
      </c>
      <c r="U34" s="43"/>
      <c r="V34" s="43">
        <v>8.6</v>
      </c>
      <c r="W34" s="43"/>
      <c r="X34" s="43">
        <v>129.31370000000001</v>
      </c>
      <c r="Y34" s="43"/>
      <c r="Z34" s="43"/>
      <c r="AA34" s="43"/>
      <c r="AB34" s="43"/>
      <c r="AC34" s="43">
        <v>16.579999999999998</v>
      </c>
      <c r="AD34" s="43"/>
      <c r="AE34" s="43"/>
      <c r="AF34" s="43"/>
      <c r="AG34" s="43"/>
      <c r="AH34" s="43"/>
      <c r="AI34" s="43"/>
      <c r="AJ34" s="43">
        <v>5.46631</v>
      </c>
      <c r="AK34" s="43">
        <v>0</v>
      </c>
      <c r="AL34" s="43"/>
      <c r="AM34" s="43">
        <v>41.536670000000001</v>
      </c>
      <c r="AN34" s="43">
        <v>16.93188</v>
      </c>
      <c r="AO34" s="43">
        <v>26.198599999999999</v>
      </c>
      <c r="AP34" s="43">
        <v>0.45</v>
      </c>
      <c r="AQ34" s="43">
        <v>168.62642</v>
      </c>
      <c r="AR34" s="43"/>
      <c r="AS34" s="43">
        <v>34.356160000000003</v>
      </c>
      <c r="AT34" s="43">
        <v>29.91</v>
      </c>
      <c r="AU34" s="43"/>
      <c r="AV34" s="43">
        <v>192.07827</v>
      </c>
      <c r="AW34" s="43">
        <v>35.442369999999997</v>
      </c>
      <c r="AX34" s="43"/>
      <c r="AY34" s="43"/>
      <c r="AZ34" s="43"/>
      <c r="BA34" s="43">
        <v>2.5</v>
      </c>
      <c r="BB34" s="43"/>
      <c r="BC34" s="43">
        <v>72.124960000000002</v>
      </c>
      <c r="BD34" s="43"/>
      <c r="BE34" s="43">
        <v>18</v>
      </c>
      <c r="BF34" s="43"/>
      <c r="BG34" s="43"/>
      <c r="BH34" s="43"/>
      <c r="BI34" s="43">
        <v>19.205860000000001</v>
      </c>
      <c r="BJ34" s="43"/>
      <c r="BK34" s="43"/>
      <c r="BL34" s="43"/>
      <c r="BM34" s="43">
        <v>6.1226000000000003</v>
      </c>
      <c r="BN34" s="43">
        <v>60.13</v>
      </c>
      <c r="BO34" s="43"/>
      <c r="BP34" s="43">
        <v>144.43905000000001</v>
      </c>
      <c r="BQ34" s="43"/>
      <c r="BR34" s="43">
        <v>4.0852000000000004</v>
      </c>
      <c r="BS34" s="43">
        <v>127.1481</v>
      </c>
      <c r="BT34" s="43">
        <v>13.207929999999999</v>
      </c>
      <c r="BU34" s="43"/>
      <c r="BV34" s="43">
        <v>31.541499999999999</v>
      </c>
      <c r="BW34" s="43">
        <v>3.7307000000000001</v>
      </c>
      <c r="BX34" s="43"/>
      <c r="BY34" s="43"/>
      <c r="BZ34" s="43"/>
      <c r="CA34" s="43"/>
      <c r="CB34" s="43"/>
      <c r="CC34" s="43">
        <v>0.63</v>
      </c>
      <c r="CD34" s="43">
        <v>24.955349999999999</v>
      </c>
      <c r="CE34" s="43">
        <v>416.79039999999998</v>
      </c>
      <c r="CF34" s="43"/>
      <c r="CG34" s="43">
        <v>161.31710000000001</v>
      </c>
      <c r="CH34" s="43">
        <v>16.868300000000001</v>
      </c>
      <c r="CI34" s="43"/>
      <c r="CJ34" s="43"/>
      <c r="CK34" s="43">
        <v>16.916</v>
      </c>
      <c r="CL34" s="43">
        <v>4.7573299999999996</v>
      </c>
      <c r="CM34" s="43"/>
      <c r="CN34" s="43"/>
      <c r="CO34" s="43">
        <v>6.7201000000000004</v>
      </c>
      <c r="CP34" s="43">
        <v>249.88</v>
      </c>
      <c r="CQ34" s="43"/>
      <c r="CR34" s="43">
        <v>38.670999999999999</v>
      </c>
      <c r="CS34" s="43"/>
      <c r="CT34" s="43">
        <v>19.609000000000002</v>
      </c>
    </row>
    <row r="35" spans="1:98" ht="15.6" x14ac:dyDescent="0.3">
      <c r="A35" s="1"/>
      <c r="B35" s="42" t="s">
        <v>784</v>
      </c>
      <c r="C35" s="43"/>
      <c r="D35" s="43"/>
      <c r="E35" s="43">
        <v>40.742739999999998</v>
      </c>
      <c r="F35" s="43">
        <v>11.653</v>
      </c>
      <c r="G35" s="43"/>
      <c r="H35" s="43"/>
      <c r="I35" s="43"/>
      <c r="J35" s="43"/>
      <c r="K35" s="43"/>
      <c r="L35" s="43">
        <v>28.638500000000001</v>
      </c>
      <c r="M35" s="43">
        <v>14.4146</v>
      </c>
      <c r="N35" s="43">
        <v>11.44</v>
      </c>
      <c r="O35" s="43">
        <v>32.277999999999999</v>
      </c>
      <c r="P35" s="43"/>
      <c r="Q35" s="43"/>
      <c r="R35" s="43">
        <v>50.253999999999998</v>
      </c>
      <c r="S35" s="43"/>
      <c r="T35" s="43">
        <v>16.0871</v>
      </c>
      <c r="U35" s="43"/>
      <c r="V35" s="43">
        <v>8.6999999999999993</v>
      </c>
      <c r="W35" s="43"/>
      <c r="X35" s="43">
        <v>150.98241999999999</v>
      </c>
      <c r="Y35" s="43"/>
      <c r="Z35" s="43"/>
      <c r="AA35" s="43"/>
      <c r="AB35" s="43"/>
      <c r="AC35" s="43">
        <v>16.84</v>
      </c>
      <c r="AD35" s="43"/>
      <c r="AE35" s="43"/>
      <c r="AF35" s="43"/>
      <c r="AG35" s="43"/>
      <c r="AH35" s="43"/>
      <c r="AI35" s="43"/>
      <c r="AJ35" s="43">
        <v>5.7646800000000002</v>
      </c>
      <c r="AK35" s="43">
        <v>0</v>
      </c>
      <c r="AL35" s="43"/>
      <c r="AM35" s="43">
        <v>41.974919999999997</v>
      </c>
      <c r="AN35" s="43">
        <v>17.205210000000001</v>
      </c>
      <c r="AO35" s="43">
        <v>27.2271</v>
      </c>
      <c r="AP35" s="43">
        <v>0.73</v>
      </c>
      <c r="AQ35" s="43">
        <v>169.14661000000001</v>
      </c>
      <c r="AR35" s="43"/>
      <c r="AS35" s="43">
        <v>35.591850000000001</v>
      </c>
      <c r="AT35" s="43">
        <v>30.81</v>
      </c>
      <c r="AU35" s="43"/>
      <c r="AV35" s="43">
        <v>191.76447999999999</v>
      </c>
      <c r="AW35" s="43">
        <v>35.014310000000002</v>
      </c>
      <c r="AX35" s="43"/>
      <c r="AY35" s="43"/>
      <c r="AZ35" s="43"/>
      <c r="BA35" s="43">
        <v>2.4</v>
      </c>
      <c r="BB35" s="43"/>
      <c r="BC35" s="43">
        <v>72.390529999999998</v>
      </c>
      <c r="BD35" s="43"/>
      <c r="BE35" s="43">
        <v>18</v>
      </c>
      <c r="BF35" s="43"/>
      <c r="BG35" s="43"/>
      <c r="BH35" s="43"/>
      <c r="BI35" s="43">
        <v>19.377939999999999</v>
      </c>
      <c r="BJ35" s="43"/>
      <c r="BK35" s="43"/>
      <c r="BL35" s="43"/>
      <c r="BM35" s="43">
        <v>6.5209999999999999</v>
      </c>
      <c r="BN35" s="43">
        <v>61.65</v>
      </c>
      <c r="BO35" s="43"/>
      <c r="BP35" s="43">
        <v>142.61883</v>
      </c>
      <c r="BQ35" s="43"/>
      <c r="BR35" s="43">
        <v>4.1146000000000003</v>
      </c>
      <c r="BS35" s="43">
        <v>126.89279000000001</v>
      </c>
      <c r="BT35" s="43">
        <v>13.512639999999999</v>
      </c>
      <c r="BU35" s="43"/>
      <c r="BV35" s="43">
        <v>32.739600000000003</v>
      </c>
      <c r="BW35" s="43">
        <v>3.87202</v>
      </c>
      <c r="BX35" s="43"/>
      <c r="BY35" s="43"/>
      <c r="BZ35" s="43"/>
      <c r="CA35" s="43"/>
      <c r="CB35" s="43"/>
      <c r="CC35" s="43">
        <v>0.62</v>
      </c>
      <c r="CD35" s="43">
        <v>26.12509</v>
      </c>
      <c r="CE35" s="43">
        <v>416.31659000000002</v>
      </c>
      <c r="CF35" s="43"/>
      <c r="CG35" s="43">
        <v>154.63550000000001</v>
      </c>
      <c r="CH35" s="43">
        <v>16.6905</v>
      </c>
      <c r="CI35" s="43"/>
      <c r="CJ35" s="43"/>
      <c r="CK35" s="43">
        <v>17.048300000000001</v>
      </c>
      <c r="CL35" s="43">
        <v>5.0601700000000003</v>
      </c>
      <c r="CM35" s="43"/>
      <c r="CN35" s="43"/>
      <c r="CO35" s="43">
        <v>7.8959700000000002</v>
      </c>
      <c r="CP35" s="43">
        <v>267.7</v>
      </c>
      <c r="CQ35" s="43"/>
      <c r="CR35" s="43">
        <v>36.286000000000001</v>
      </c>
      <c r="CS35" s="43"/>
      <c r="CT35" s="43">
        <v>19.475000000000001</v>
      </c>
    </row>
    <row r="36" spans="1:98" ht="15.6" x14ac:dyDescent="0.3">
      <c r="A36" s="1"/>
      <c r="B36" s="42" t="s">
        <v>785</v>
      </c>
      <c r="C36" s="43"/>
      <c r="D36" s="43"/>
      <c r="E36" s="43">
        <v>35.186300000000003</v>
      </c>
      <c r="F36" s="43">
        <v>11.407999999999999</v>
      </c>
      <c r="G36" s="43"/>
      <c r="H36" s="43"/>
      <c r="I36" s="43"/>
      <c r="J36" s="43"/>
      <c r="K36" s="43"/>
      <c r="L36" s="43">
        <v>27.848600000000001</v>
      </c>
      <c r="M36" s="43">
        <v>14.646000000000001</v>
      </c>
      <c r="N36" s="43">
        <v>10.69</v>
      </c>
      <c r="O36" s="43">
        <v>32.738</v>
      </c>
      <c r="P36" s="43"/>
      <c r="Q36" s="43"/>
      <c r="R36" s="43">
        <v>50.185000000000002</v>
      </c>
      <c r="S36" s="43"/>
      <c r="T36" s="43">
        <v>19.072299999999998</v>
      </c>
      <c r="U36" s="43"/>
      <c r="V36" s="43">
        <v>8.6999999999999993</v>
      </c>
      <c r="W36" s="43"/>
      <c r="X36" s="43">
        <v>138.29727</v>
      </c>
      <c r="Y36" s="43"/>
      <c r="Z36" s="43"/>
      <c r="AA36" s="43"/>
      <c r="AB36" s="43"/>
      <c r="AC36" s="43">
        <v>16.399999999999999</v>
      </c>
      <c r="AD36" s="43"/>
      <c r="AE36" s="43"/>
      <c r="AF36" s="43"/>
      <c r="AG36" s="43"/>
      <c r="AH36" s="43"/>
      <c r="AI36" s="43"/>
      <c r="AJ36" s="43">
        <v>5.7564599999999997</v>
      </c>
      <c r="AK36" s="43">
        <v>0</v>
      </c>
      <c r="AL36" s="43"/>
      <c r="AM36" s="43">
        <v>40.650060000000003</v>
      </c>
      <c r="AN36" s="43">
        <v>17.887779999999999</v>
      </c>
      <c r="AO36" s="43">
        <v>28.053899999999999</v>
      </c>
      <c r="AP36" s="43">
        <v>0.86</v>
      </c>
      <c r="AQ36" s="43">
        <v>168.93544</v>
      </c>
      <c r="AR36" s="43"/>
      <c r="AS36" s="43">
        <v>36.216439999999999</v>
      </c>
      <c r="AT36" s="43">
        <v>30.14</v>
      </c>
      <c r="AU36" s="43"/>
      <c r="AV36" s="43">
        <v>194.2758</v>
      </c>
      <c r="AW36" s="43">
        <v>34.858829999999998</v>
      </c>
      <c r="AX36" s="43"/>
      <c r="AY36" s="43"/>
      <c r="AZ36" s="43"/>
      <c r="BA36" s="43">
        <v>2.5</v>
      </c>
      <c r="BB36" s="43"/>
      <c r="BC36" s="43">
        <v>72.900999999999996</v>
      </c>
      <c r="BD36" s="43"/>
      <c r="BE36" s="43">
        <v>18</v>
      </c>
      <c r="BF36" s="43"/>
      <c r="BG36" s="43"/>
      <c r="BH36" s="43"/>
      <c r="BI36" s="43">
        <v>19.436360000000001</v>
      </c>
      <c r="BJ36" s="43"/>
      <c r="BK36" s="43"/>
      <c r="BL36" s="43"/>
      <c r="BM36" s="43">
        <v>6.5140000000000002</v>
      </c>
      <c r="BN36" s="43">
        <v>62.69</v>
      </c>
      <c r="BO36" s="43"/>
      <c r="BP36" s="43">
        <v>140.46189000000001</v>
      </c>
      <c r="BQ36" s="43"/>
      <c r="BR36" s="43">
        <v>4.1726000000000001</v>
      </c>
      <c r="BS36" s="43">
        <v>126.80777999999999</v>
      </c>
      <c r="BT36" s="43">
        <v>12.32114</v>
      </c>
      <c r="BU36" s="43"/>
      <c r="BV36" s="43">
        <v>32.193300000000001</v>
      </c>
      <c r="BW36" s="43">
        <v>3.9659300000000002</v>
      </c>
      <c r="BX36" s="43"/>
      <c r="BY36" s="43"/>
      <c r="BZ36" s="43"/>
      <c r="CA36" s="43"/>
      <c r="CB36" s="43"/>
      <c r="CC36" s="43">
        <v>0.62</v>
      </c>
      <c r="CD36" s="43">
        <v>27.164729999999999</v>
      </c>
      <c r="CE36" s="43">
        <v>423.03832999999997</v>
      </c>
      <c r="CF36" s="43"/>
      <c r="CG36" s="43">
        <v>154.4735</v>
      </c>
      <c r="CH36" s="43">
        <v>16.523710000000001</v>
      </c>
      <c r="CI36" s="43"/>
      <c r="CJ36" s="43"/>
      <c r="CK36" s="43">
        <v>16.892600000000002</v>
      </c>
      <c r="CL36" s="43">
        <v>4.9837400000000001</v>
      </c>
      <c r="CM36" s="43"/>
      <c r="CN36" s="43"/>
      <c r="CO36" s="43">
        <v>7.93825</v>
      </c>
      <c r="CP36" s="43">
        <v>261.52</v>
      </c>
      <c r="CQ36" s="43"/>
      <c r="CR36" s="43">
        <v>36.457999999999998</v>
      </c>
      <c r="CS36" s="43"/>
      <c r="CT36" s="43">
        <v>20.559000000000001</v>
      </c>
    </row>
    <row r="37" spans="1:98" ht="15.6" x14ac:dyDescent="0.3">
      <c r="A37" s="1"/>
      <c r="B37" s="42" t="s">
        <v>786</v>
      </c>
      <c r="C37" s="43"/>
      <c r="D37" s="43"/>
      <c r="E37" s="43">
        <v>34.559449999999998</v>
      </c>
      <c r="F37" s="43">
        <v>11.315</v>
      </c>
      <c r="G37" s="43"/>
      <c r="H37" s="43"/>
      <c r="I37" s="43"/>
      <c r="J37" s="43"/>
      <c r="K37" s="43"/>
      <c r="L37" s="43">
        <v>27.7258</v>
      </c>
      <c r="M37" s="43">
        <v>14.495200000000001</v>
      </c>
      <c r="N37" s="43">
        <v>12.2</v>
      </c>
      <c r="O37" s="43">
        <v>33.018000000000001</v>
      </c>
      <c r="P37" s="43"/>
      <c r="Q37" s="43"/>
      <c r="R37" s="43">
        <v>49.712000000000003</v>
      </c>
      <c r="S37" s="43"/>
      <c r="T37" s="43">
        <v>29.108000000000001</v>
      </c>
      <c r="U37" s="43"/>
      <c r="V37" s="43">
        <v>8.6999999999999993</v>
      </c>
      <c r="W37" s="43"/>
      <c r="X37" s="43">
        <v>100.31262</v>
      </c>
      <c r="Y37" s="43"/>
      <c r="Z37" s="43"/>
      <c r="AA37" s="43"/>
      <c r="AB37" s="43"/>
      <c r="AC37" s="43">
        <v>16.68</v>
      </c>
      <c r="AD37" s="43"/>
      <c r="AE37" s="43"/>
      <c r="AF37" s="43"/>
      <c r="AG37" s="43"/>
      <c r="AH37" s="43"/>
      <c r="AI37" s="43"/>
      <c r="AJ37" s="43">
        <v>6.2199600000000004</v>
      </c>
      <c r="AK37" s="43">
        <v>0</v>
      </c>
      <c r="AL37" s="43"/>
      <c r="AM37" s="43">
        <v>40.716670000000001</v>
      </c>
      <c r="AN37" s="43">
        <v>19.281089999999999</v>
      </c>
      <c r="AO37" s="43">
        <v>28.333300000000001</v>
      </c>
      <c r="AP37" s="43">
        <v>0.97</v>
      </c>
      <c r="AQ37" s="43">
        <v>170.06138999999999</v>
      </c>
      <c r="AR37" s="43"/>
      <c r="AS37" s="43">
        <v>37.257539999999999</v>
      </c>
      <c r="AT37" s="43">
        <v>30.2</v>
      </c>
      <c r="AU37" s="43"/>
      <c r="AV37" s="43">
        <v>193.66836000000001</v>
      </c>
      <c r="AW37" s="43">
        <v>35.032380000000003</v>
      </c>
      <c r="AX37" s="43"/>
      <c r="AY37" s="43"/>
      <c r="AZ37" s="43"/>
      <c r="BA37" s="43">
        <v>2.4</v>
      </c>
      <c r="BB37" s="43"/>
      <c r="BC37" s="43">
        <v>73.03707</v>
      </c>
      <c r="BD37" s="43"/>
      <c r="BE37" s="43">
        <v>18.3</v>
      </c>
      <c r="BF37" s="43"/>
      <c r="BG37" s="43"/>
      <c r="BH37" s="43"/>
      <c r="BI37" s="43">
        <v>19.378029999999999</v>
      </c>
      <c r="BJ37" s="43"/>
      <c r="BK37" s="43"/>
      <c r="BL37" s="43"/>
      <c r="BM37" s="43">
        <v>6.5410000000000004</v>
      </c>
      <c r="BN37" s="43">
        <v>60.79</v>
      </c>
      <c r="BO37" s="43"/>
      <c r="BP37" s="43">
        <v>139.38733999999999</v>
      </c>
      <c r="BQ37" s="43"/>
      <c r="BR37" s="43">
        <v>4.1779999999999999</v>
      </c>
      <c r="BS37" s="43">
        <v>127.25367</v>
      </c>
      <c r="BT37" s="43">
        <v>13.24766</v>
      </c>
      <c r="BU37" s="43"/>
      <c r="BV37" s="43">
        <v>33.368499999999997</v>
      </c>
      <c r="BW37" s="43">
        <v>4.0273599999999998</v>
      </c>
      <c r="BX37" s="43"/>
      <c r="BY37" s="43"/>
      <c r="BZ37" s="43"/>
      <c r="CA37" s="43"/>
      <c r="CB37" s="43"/>
      <c r="CC37" s="43">
        <v>0.62</v>
      </c>
      <c r="CD37" s="43">
        <v>28.04494</v>
      </c>
      <c r="CE37" s="43">
        <v>423.19268</v>
      </c>
      <c r="CF37" s="43"/>
      <c r="CG37" s="43">
        <v>158.17910000000001</v>
      </c>
      <c r="CH37" s="43">
        <v>16.84113</v>
      </c>
      <c r="CI37" s="43"/>
      <c r="CJ37" s="43"/>
      <c r="CK37" s="43">
        <v>16.676400000000001</v>
      </c>
      <c r="CL37" s="43">
        <v>5.0288000000000004</v>
      </c>
      <c r="CM37" s="43"/>
      <c r="CN37" s="43"/>
      <c r="CO37" s="43">
        <v>8.6672200000000004</v>
      </c>
      <c r="CP37" s="43">
        <v>273.39</v>
      </c>
      <c r="CQ37" s="43"/>
      <c r="CR37" s="43">
        <v>35.951000000000001</v>
      </c>
      <c r="CS37" s="43"/>
      <c r="CT37" s="43">
        <v>21.21</v>
      </c>
    </row>
    <row r="38" spans="1:98" ht="15.6" x14ac:dyDescent="0.3">
      <c r="A38" s="1"/>
      <c r="B38" s="42" t="s">
        <v>787</v>
      </c>
      <c r="C38" s="43"/>
      <c r="D38" s="43"/>
      <c r="E38" s="43">
        <v>33.92109</v>
      </c>
      <c r="F38" s="43">
        <v>9.9469999999999992</v>
      </c>
      <c r="G38" s="43"/>
      <c r="H38" s="43"/>
      <c r="I38" s="43"/>
      <c r="J38" s="43"/>
      <c r="K38" s="43"/>
      <c r="L38" s="43">
        <v>27.987400000000001</v>
      </c>
      <c r="M38" s="43">
        <v>14.4566</v>
      </c>
      <c r="N38" s="43">
        <v>9.8000000000000007</v>
      </c>
      <c r="O38" s="43">
        <v>32.962000000000003</v>
      </c>
      <c r="P38" s="43"/>
      <c r="Q38" s="43"/>
      <c r="R38" s="43">
        <v>50.122999999999998</v>
      </c>
      <c r="S38" s="43"/>
      <c r="T38" s="43">
        <v>29.197500000000002</v>
      </c>
      <c r="U38" s="43"/>
      <c r="V38" s="43">
        <v>8.5</v>
      </c>
      <c r="W38" s="43"/>
      <c r="X38" s="43">
        <v>103.12635</v>
      </c>
      <c r="Y38" s="43"/>
      <c r="Z38" s="43"/>
      <c r="AA38" s="43"/>
      <c r="AB38" s="43"/>
      <c r="AC38" s="43">
        <v>16.87</v>
      </c>
      <c r="AD38" s="43"/>
      <c r="AE38" s="43"/>
      <c r="AF38" s="43"/>
      <c r="AG38" s="43"/>
      <c r="AH38" s="43"/>
      <c r="AI38" s="43"/>
      <c r="AJ38" s="43">
        <v>6.1652199999999997</v>
      </c>
      <c r="AK38" s="43">
        <v>0</v>
      </c>
      <c r="AL38" s="43"/>
      <c r="AM38" s="43">
        <v>38.488039999999998</v>
      </c>
      <c r="AN38" s="43">
        <v>18.26501</v>
      </c>
      <c r="AO38" s="43">
        <v>28.1159</v>
      </c>
      <c r="AP38" s="43">
        <v>0.6</v>
      </c>
      <c r="AQ38" s="43">
        <v>169.37257</v>
      </c>
      <c r="AR38" s="43"/>
      <c r="AS38" s="43">
        <v>37.177669999999999</v>
      </c>
      <c r="AT38" s="43">
        <v>30.4</v>
      </c>
      <c r="AU38" s="43"/>
      <c r="AV38" s="43">
        <v>193.23187999999999</v>
      </c>
      <c r="AW38" s="43">
        <v>35.142249999999997</v>
      </c>
      <c r="AX38" s="43"/>
      <c r="AY38" s="43"/>
      <c r="AZ38" s="43"/>
      <c r="BA38" s="43">
        <v>2.5</v>
      </c>
      <c r="BB38" s="43"/>
      <c r="BC38" s="43">
        <v>73.154799999999994</v>
      </c>
      <c r="BD38" s="43"/>
      <c r="BE38" s="43">
        <v>18.3</v>
      </c>
      <c r="BF38" s="43"/>
      <c r="BG38" s="43"/>
      <c r="BH38" s="43"/>
      <c r="BI38" s="43">
        <v>19.281849999999999</v>
      </c>
      <c r="BJ38" s="43"/>
      <c r="BK38" s="43"/>
      <c r="BL38" s="43"/>
      <c r="BM38" s="43">
        <v>6.8710000000000004</v>
      </c>
      <c r="BN38" s="43">
        <v>61.62</v>
      </c>
      <c r="BO38" s="43"/>
      <c r="BP38" s="43">
        <v>140.04384999999999</v>
      </c>
      <c r="BQ38" s="43"/>
      <c r="BR38" s="43">
        <v>4.1085000000000003</v>
      </c>
      <c r="BS38" s="43">
        <v>128.64852999999999</v>
      </c>
      <c r="BT38" s="43">
        <v>13.25216</v>
      </c>
      <c r="BU38" s="43"/>
      <c r="BV38" s="43">
        <v>33.3474</v>
      </c>
      <c r="BW38" s="43">
        <v>3.8865599999999998</v>
      </c>
      <c r="BX38" s="43"/>
      <c r="BY38" s="43"/>
      <c r="BZ38" s="43"/>
      <c r="CA38" s="43"/>
      <c r="CB38" s="43"/>
      <c r="CC38" s="43">
        <v>0.57999999999999996</v>
      </c>
      <c r="CD38" s="43">
        <v>28.119589999999999</v>
      </c>
      <c r="CE38" s="43">
        <v>420.26042999999999</v>
      </c>
      <c r="CF38" s="43"/>
      <c r="CG38" s="43">
        <v>152.71039999999999</v>
      </c>
      <c r="CH38" s="43">
        <v>16.5778</v>
      </c>
      <c r="CI38" s="43"/>
      <c r="CJ38" s="43"/>
      <c r="CK38" s="43">
        <v>17.085599999999999</v>
      </c>
      <c r="CL38" s="43">
        <v>4.9975100000000001</v>
      </c>
      <c r="CM38" s="43"/>
      <c r="CN38" s="43"/>
      <c r="CO38" s="43">
        <v>8.8355300000000003</v>
      </c>
      <c r="CP38" s="43">
        <v>273.16000000000003</v>
      </c>
      <c r="CQ38" s="43"/>
      <c r="CR38" s="43">
        <v>36.305</v>
      </c>
      <c r="CS38" s="43"/>
      <c r="CT38" s="43">
        <v>24.606000000000002</v>
      </c>
    </row>
    <row r="39" spans="1:98" ht="15.6" x14ac:dyDescent="0.3">
      <c r="A39" s="1"/>
      <c r="B39" s="42" t="s">
        <v>788</v>
      </c>
      <c r="C39" s="43"/>
      <c r="D39" s="43"/>
      <c r="E39" s="43">
        <v>33.946550000000002</v>
      </c>
      <c r="F39" s="43">
        <v>10.089</v>
      </c>
      <c r="G39" s="43"/>
      <c r="H39" s="43"/>
      <c r="I39" s="43"/>
      <c r="J39" s="43"/>
      <c r="K39" s="43"/>
      <c r="L39" s="43">
        <v>27.477799999999998</v>
      </c>
      <c r="M39" s="43">
        <v>14.070399999999999</v>
      </c>
      <c r="N39" s="43">
        <v>9.83</v>
      </c>
      <c r="O39" s="43">
        <v>34.222000000000001</v>
      </c>
      <c r="P39" s="43"/>
      <c r="Q39" s="43"/>
      <c r="R39" s="43">
        <v>50.131999999999998</v>
      </c>
      <c r="S39" s="43"/>
      <c r="T39" s="43">
        <v>31.455200000000001</v>
      </c>
      <c r="U39" s="43"/>
      <c r="V39" s="43">
        <v>8.3000000000000007</v>
      </c>
      <c r="W39" s="43"/>
      <c r="X39" s="43">
        <v>130.37343999999999</v>
      </c>
      <c r="Y39" s="43"/>
      <c r="Z39" s="43"/>
      <c r="AA39" s="43"/>
      <c r="AB39" s="43"/>
      <c r="AC39" s="43">
        <v>16.899999999999999</v>
      </c>
      <c r="AD39" s="43"/>
      <c r="AE39" s="43"/>
      <c r="AF39" s="43"/>
      <c r="AG39" s="43"/>
      <c r="AH39" s="43"/>
      <c r="AI39" s="43"/>
      <c r="AJ39" s="43">
        <v>6.4605899999999998</v>
      </c>
      <c r="AK39" s="43">
        <v>0</v>
      </c>
      <c r="AL39" s="43"/>
      <c r="AM39" s="43">
        <v>38.689019999999999</v>
      </c>
      <c r="AN39" s="43">
        <v>18.304510000000001</v>
      </c>
      <c r="AO39" s="43">
        <v>27.656600000000001</v>
      </c>
      <c r="AP39" s="43">
        <v>0.23</v>
      </c>
      <c r="AQ39" s="43">
        <v>169.80832000000001</v>
      </c>
      <c r="AR39" s="43"/>
      <c r="AS39" s="43">
        <v>37.389130000000002</v>
      </c>
      <c r="AT39" s="43">
        <v>30.24</v>
      </c>
      <c r="AU39" s="43"/>
      <c r="AV39" s="43">
        <v>192.69585000000001</v>
      </c>
      <c r="AW39" s="43">
        <v>35.322780000000002</v>
      </c>
      <c r="AX39" s="43"/>
      <c r="AY39" s="43"/>
      <c r="AZ39" s="43"/>
      <c r="BA39" s="43">
        <v>2.4</v>
      </c>
      <c r="BB39" s="43"/>
      <c r="BC39" s="43">
        <v>73.312119999999993</v>
      </c>
      <c r="BD39" s="43"/>
      <c r="BE39" s="43">
        <v>18.3</v>
      </c>
      <c r="BF39" s="43"/>
      <c r="BG39" s="43"/>
      <c r="BH39" s="43"/>
      <c r="BI39" s="43">
        <v>19.32884</v>
      </c>
      <c r="BJ39" s="43"/>
      <c r="BK39" s="43"/>
      <c r="BL39" s="43"/>
      <c r="BM39" s="43">
        <v>6.5609999999999999</v>
      </c>
      <c r="BN39" s="43">
        <v>60.83</v>
      </c>
      <c r="BO39" s="43"/>
      <c r="BP39" s="43">
        <v>141.04825</v>
      </c>
      <c r="BQ39" s="43"/>
      <c r="BR39" s="43">
        <v>4.1639999999999997</v>
      </c>
      <c r="BS39" s="43">
        <v>127.90434</v>
      </c>
      <c r="BT39" s="43">
        <v>11.65643</v>
      </c>
      <c r="BU39" s="43"/>
      <c r="BV39" s="43">
        <v>31.9864</v>
      </c>
      <c r="BW39" s="43">
        <v>3.9036599999999999</v>
      </c>
      <c r="BX39" s="43"/>
      <c r="BY39" s="43"/>
      <c r="BZ39" s="43"/>
      <c r="CA39" s="43"/>
      <c r="CB39" s="43"/>
      <c r="CC39" s="43">
        <v>0.62</v>
      </c>
      <c r="CD39" s="43">
        <v>27.838200000000001</v>
      </c>
      <c r="CE39" s="43">
        <v>423.12392999999997</v>
      </c>
      <c r="CF39" s="43"/>
      <c r="CG39" s="43">
        <v>155.71039999999999</v>
      </c>
      <c r="CH39" s="43">
        <v>17.124600000000001</v>
      </c>
      <c r="CI39" s="43"/>
      <c r="CJ39" s="43"/>
      <c r="CK39" s="43">
        <v>17.356200000000001</v>
      </c>
      <c r="CL39" s="43">
        <v>4.7679999999999998</v>
      </c>
      <c r="CM39" s="43"/>
      <c r="CN39" s="43"/>
      <c r="CO39" s="43">
        <v>9.0634200000000007</v>
      </c>
      <c r="CP39" s="43">
        <v>273</v>
      </c>
      <c r="CQ39" s="43"/>
      <c r="CR39" s="43">
        <v>36.423000000000002</v>
      </c>
      <c r="CS39" s="43"/>
      <c r="CT39" s="43">
        <v>28.315999999999999</v>
      </c>
    </row>
    <row r="40" spans="1:98" ht="15.6" x14ac:dyDescent="0.3">
      <c r="A40" s="1"/>
      <c r="B40" s="42" t="s">
        <v>789</v>
      </c>
      <c r="C40" s="43"/>
      <c r="D40" s="43"/>
      <c r="E40" s="43">
        <v>33.702759999999998</v>
      </c>
      <c r="F40" s="43">
        <v>10.039</v>
      </c>
      <c r="G40" s="43"/>
      <c r="H40" s="43"/>
      <c r="I40" s="43"/>
      <c r="J40" s="43"/>
      <c r="K40" s="43"/>
      <c r="L40" s="43">
        <v>27.576899999999998</v>
      </c>
      <c r="M40" s="43">
        <v>13.7196</v>
      </c>
      <c r="N40" s="43">
        <v>9.1</v>
      </c>
      <c r="O40" s="43">
        <v>33.76</v>
      </c>
      <c r="P40" s="43"/>
      <c r="Q40" s="43"/>
      <c r="R40" s="43">
        <v>50.472000000000001</v>
      </c>
      <c r="S40" s="43"/>
      <c r="T40" s="43">
        <v>41.5349</v>
      </c>
      <c r="U40" s="43"/>
      <c r="V40" s="43">
        <v>8.5</v>
      </c>
      <c r="W40" s="43"/>
      <c r="X40" s="43">
        <v>38.139609999999998</v>
      </c>
      <c r="Y40" s="43"/>
      <c r="Z40" s="43"/>
      <c r="AA40" s="43"/>
      <c r="AB40" s="43"/>
      <c r="AC40" s="43">
        <v>17.010000000000002</v>
      </c>
      <c r="AD40" s="43"/>
      <c r="AE40" s="43"/>
      <c r="AF40" s="43"/>
      <c r="AG40" s="43"/>
      <c r="AH40" s="43"/>
      <c r="AI40" s="43"/>
      <c r="AJ40" s="43">
        <v>6.2238600000000002</v>
      </c>
      <c r="AK40" s="43">
        <v>0</v>
      </c>
      <c r="AL40" s="43"/>
      <c r="AM40" s="43">
        <v>38.958210000000001</v>
      </c>
      <c r="AN40" s="43">
        <v>18.777259999999998</v>
      </c>
      <c r="AO40" s="43">
        <v>27.2012</v>
      </c>
      <c r="AP40" s="43">
        <v>0.37</v>
      </c>
      <c r="AQ40" s="43">
        <v>171.35362000000001</v>
      </c>
      <c r="AR40" s="43"/>
      <c r="AS40" s="43">
        <v>36.470730000000003</v>
      </c>
      <c r="AT40" s="43">
        <v>30.2</v>
      </c>
      <c r="AU40" s="43"/>
      <c r="AV40" s="43">
        <v>190.96307999999999</v>
      </c>
      <c r="AW40" s="43">
        <v>35.517470000000003</v>
      </c>
      <c r="AX40" s="43"/>
      <c r="AY40" s="43"/>
      <c r="AZ40" s="43"/>
      <c r="BA40" s="43">
        <v>2.5</v>
      </c>
      <c r="BB40" s="43"/>
      <c r="BC40" s="43">
        <v>73.404200000000003</v>
      </c>
      <c r="BD40" s="43"/>
      <c r="BE40" s="43">
        <v>18.3</v>
      </c>
      <c r="BF40" s="43"/>
      <c r="BG40" s="43"/>
      <c r="BH40" s="43"/>
      <c r="BI40" s="43">
        <v>19.087330000000001</v>
      </c>
      <c r="BJ40" s="43"/>
      <c r="BK40" s="43"/>
      <c r="BL40" s="43"/>
      <c r="BM40" s="43">
        <v>6.5410000000000004</v>
      </c>
      <c r="BN40" s="43">
        <v>64.959999999999994</v>
      </c>
      <c r="BO40" s="43"/>
      <c r="BP40" s="43">
        <v>141.30090000000001</v>
      </c>
      <c r="BQ40" s="43"/>
      <c r="BR40" s="43">
        <v>4.1440999999999999</v>
      </c>
      <c r="BS40" s="43">
        <v>129.18986000000001</v>
      </c>
      <c r="BT40" s="43">
        <v>12.7118</v>
      </c>
      <c r="BU40" s="43"/>
      <c r="BV40" s="43">
        <v>31.8004</v>
      </c>
      <c r="BW40" s="43">
        <v>4.3754099999999996</v>
      </c>
      <c r="BX40" s="43"/>
      <c r="BY40" s="43"/>
      <c r="BZ40" s="43"/>
      <c r="CA40" s="43"/>
      <c r="CB40" s="43"/>
      <c r="CC40" s="43">
        <v>0.57999999999999996</v>
      </c>
      <c r="CD40" s="43">
        <v>26.345610000000001</v>
      </c>
      <c r="CE40" s="43">
        <v>424.00869999999998</v>
      </c>
      <c r="CF40" s="43"/>
      <c r="CG40" s="43">
        <v>151.65960000000001</v>
      </c>
      <c r="CH40" s="43">
        <v>17.562840000000001</v>
      </c>
      <c r="CI40" s="43"/>
      <c r="CJ40" s="43"/>
      <c r="CK40" s="43">
        <v>20.014399999999998</v>
      </c>
      <c r="CL40" s="43">
        <v>4.8547099999999999</v>
      </c>
      <c r="CM40" s="43"/>
      <c r="CN40" s="43"/>
      <c r="CO40" s="43">
        <v>8.0532699999999995</v>
      </c>
      <c r="CP40" s="43">
        <v>272.64</v>
      </c>
      <c r="CQ40" s="43"/>
      <c r="CR40" s="43">
        <v>37.177</v>
      </c>
      <c r="CS40" s="43"/>
      <c r="CT40" s="43">
        <v>31.866</v>
      </c>
    </row>
    <row r="41" spans="1:98" ht="15.6" x14ac:dyDescent="0.3">
      <c r="A41" s="1"/>
      <c r="B41" s="42" t="s">
        <v>790</v>
      </c>
      <c r="C41" s="43"/>
      <c r="D41" s="43"/>
      <c r="E41" s="43">
        <v>33.595199999999998</v>
      </c>
      <c r="F41" s="43">
        <v>9.3010000000000002</v>
      </c>
      <c r="G41" s="43"/>
      <c r="H41" s="43"/>
      <c r="I41" s="43"/>
      <c r="J41" s="43"/>
      <c r="K41" s="43"/>
      <c r="L41" s="43">
        <v>27.648800000000001</v>
      </c>
      <c r="M41" s="43">
        <v>14.0311</v>
      </c>
      <c r="N41" s="43">
        <v>8.68</v>
      </c>
      <c r="O41" s="43">
        <v>34.316000000000003</v>
      </c>
      <c r="P41" s="43"/>
      <c r="Q41" s="43"/>
      <c r="R41" s="43">
        <v>50.395000000000003</v>
      </c>
      <c r="S41" s="43"/>
      <c r="T41" s="43">
        <v>39.588099999999997</v>
      </c>
      <c r="U41" s="43"/>
      <c r="V41" s="43">
        <v>8.6</v>
      </c>
      <c r="W41" s="43"/>
      <c r="X41" s="43">
        <v>26.918569999999999</v>
      </c>
      <c r="Y41" s="43"/>
      <c r="Z41" s="43"/>
      <c r="AA41" s="43"/>
      <c r="AB41" s="43"/>
      <c r="AC41" s="43">
        <v>16.739999999999998</v>
      </c>
      <c r="AD41" s="43"/>
      <c r="AE41" s="43"/>
      <c r="AF41" s="43"/>
      <c r="AG41" s="43"/>
      <c r="AH41" s="43"/>
      <c r="AI41" s="43"/>
      <c r="AJ41" s="43">
        <v>5.8655799999999996</v>
      </c>
      <c r="AK41" s="43">
        <v>0</v>
      </c>
      <c r="AL41" s="43"/>
      <c r="AM41" s="43">
        <v>39.79345</v>
      </c>
      <c r="AN41" s="43">
        <v>19.66234</v>
      </c>
      <c r="AO41" s="43">
        <v>27.497399999999999</v>
      </c>
      <c r="AP41" s="43">
        <v>0.4</v>
      </c>
      <c r="AQ41" s="43">
        <v>171.70231999999999</v>
      </c>
      <c r="AR41" s="43"/>
      <c r="AS41" s="43">
        <v>36.150979999999997</v>
      </c>
      <c r="AT41" s="43">
        <v>26.99</v>
      </c>
      <c r="AU41" s="43"/>
      <c r="AV41" s="43">
        <v>191.13733999999999</v>
      </c>
      <c r="AW41" s="43">
        <v>33.932450000000003</v>
      </c>
      <c r="AX41" s="43"/>
      <c r="AY41" s="43"/>
      <c r="AZ41" s="43"/>
      <c r="BA41" s="43">
        <v>2.2999999999999998</v>
      </c>
      <c r="BB41" s="43"/>
      <c r="BC41" s="43">
        <v>74.114339999999999</v>
      </c>
      <c r="BD41" s="43"/>
      <c r="BE41" s="43">
        <v>18.3</v>
      </c>
      <c r="BF41" s="43"/>
      <c r="BG41" s="43"/>
      <c r="BH41" s="43"/>
      <c r="BI41" s="43">
        <v>19.335429999999999</v>
      </c>
      <c r="BJ41" s="43"/>
      <c r="BK41" s="43"/>
      <c r="BL41" s="43"/>
      <c r="BM41" s="43">
        <v>6.5419999999999998</v>
      </c>
      <c r="BN41" s="43">
        <v>66.069999999999993</v>
      </c>
      <c r="BO41" s="43"/>
      <c r="BP41" s="43">
        <v>144.17957999999999</v>
      </c>
      <c r="BQ41" s="43"/>
      <c r="BR41" s="43">
        <v>4.1176000000000004</v>
      </c>
      <c r="BS41" s="43">
        <v>130.34522000000001</v>
      </c>
      <c r="BT41" s="43">
        <v>11.853289999999999</v>
      </c>
      <c r="BU41" s="43"/>
      <c r="BV41" s="43">
        <v>32.0867</v>
      </c>
      <c r="BW41" s="43">
        <v>3.85894</v>
      </c>
      <c r="BX41" s="43"/>
      <c r="BY41" s="43"/>
      <c r="BZ41" s="43"/>
      <c r="CA41" s="43"/>
      <c r="CB41" s="43"/>
      <c r="CC41" s="43">
        <v>0.64</v>
      </c>
      <c r="CD41" s="43">
        <v>24.949809999999999</v>
      </c>
      <c r="CE41" s="43">
        <v>425.37092000000001</v>
      </c>
      <c r="CF41" s="43"/>
      <c r="CG41" s="43">
        <v>154.66390000000001</v>
      </c>
      <c r="CH41" s="43">
        <v>18.05275</v>
      </c>
      <c r="CI41" s="43"/>
      <c r="CJ41" s="43"/>
      <c r="CK41" s="43">
        <v>19.2484</v>
      </c>
      <c r="CL41" s="43">
        <v>4.8846600000000002</v>
      </c>
      <c r="CM41" s="43"/>
      <c r="CN41" s="43"/>
      <c r="CO41" s="43">
        <v>8.6625099999999993</v>
      </c>
      <c r="CP41" s="43">
        <v>271.95</v>
      </c>
      <c r="CQ41" s="43"/>
      <c r="CR41" s="43">
        <v>37.646999999999998</v>
      </c>
      <c r="CS41" s="43"/>
      <c r="CT41" s="43">
        <v>36.378999999999998</v>
      </c>
    </row>
    <row r="42" spans="1:98" ht="15.6" x14ac:dyDescent="0.3">
      <c r="A42" s="1"/>
      <c r="B42" s="42" t="s">
        <v>791</v>
      </c>
      <c r="C42" s="43"/>
      <c r="D42" s="43"/>
      <c r="E42" s="43">
        <v>23.095549999999999</v>
      </c>
      <c r="F42" s="43">
        <v>8.9489999999999998</v>
      </c>
      <c r="G42" s="43"/>
      <c r="H42" s="43"/>
      <c r="I42" s="43"/>
      <c r="J42" s="43"/>
      <c r="K42" s="43"/>
      <c r="L42" s="43">
        <v>27.5305</v>
      </c>
      <c r="M42" s="43">
        <v>15.289400000000001</v>
      </c>
      <c r="N42" s="43">
        <v>8.65</v>
      </c>
      <c r="O42" s="43">
        <v>34.887999999999998</v>
      </c>
      <c r="P42" s="43"/>
      <c r="Q42" s="43"/>
      <c r="R42" s="43">
        <v>49.973999999999997</v>
      </c>
      <c r="S42" s="43"/>
      <c r="T42" s="43">
        <v>37.746699999999997</v>
      </c>
      <c r="U42" s="43"/>
      <c r="V42" s="43">
        <v>8.6</v>
      </c>
      <c r="W42" s="43"/>
      <c r="X42" s="43">
        <v>28.846769999999999</v>
      </c>
      <c r="Y42" s="43"/>
      <c r="Z42" s="43"/>
      <c r="AA42" s="43"/>
      <c r="AB42" s="43"/>
      <c r="AC42" s="43">
        <v>16.87</v>
      </c>
      <c r="AD42" s="43"/>
      <c r="AE42" s="43"/>
      <c r="AF42" s="43"/>
      <c r="AG42" s="43"/>
      <c r="AH42" s="43"/>
      <c r="AI42" s="43"/>
      <c r="AJ42" s="43">
        <v>5.3594600000000003</v>
      </c>
      <c r="AK42" s="43">
        <v>0</v>
      </c>
      <c r="AL42" s="43"/>
      <c r="AM42" s="43">
        <v>40.25714</v>
      </c>
      <c r="AN42" s="43">
        <v>20.263010000000001</v>
      </c>
      <c r="AO42" s="43">
        <v>26.951599999999999</v>
      </c>
      <c r="AP42" s="43">
        <v>0.41</v>
      </c>
      <c r="AQ42" s="43">
        <v>172.32174000000001</v>
      </c>
      <c r="AR42" s="43"/>
      <c r="AS42" s="43">
        <v>35.044260000000001</v>
      </c>
      <c r="AT42" s="43">
        <v>27.74</v>
      </c>
      <c r="AU42" s="43"/>
      <c r="AV42" s="43">
        <v>191.89115000000001</v>
      </c>
      <c r="AW42" s="43">
        <v>33.40701</v>
      </c>
      <c r="AX42" s="43"/>
      <c r="AY42" s="43"/>
      <c r="AZ42" s="43"/>
      <c r="BA42" s="43">
        <v>2.4</v>
      </c>
      <c r="BB42" s="43"/>
      <c r="BC42" s="43">
        <v>74.274000000000001</v>
      </c>
      <c r="BD42" s="43"/>
      <c r="BE42" s="43">
        <v>18.3</v>
      </c>
      <c r="BF42" s="43"/>
      <c r="BG42" s="43"/>
      <c r="BH42" s="43"/>
      <c r="BI42" s="43">
        <v>19.502479999999998</v>
      </c>
      <c r="BJ42" s="43"/>
      <c r="BK42" s="43"/>
      <c r="BL42" s="43"/>
      <c r="BM42" s="43">
        <v>6.7480000000000002</v>
      </c>
      <c r="BN42" s="43">
        <v>62.23</v>
      </c>
      <c r="BO42" s="43"/>
      <c r="BP42" s="43">
        <v>144.75946999999999</v>
      </c>
      <c r="BQ42" s="43"/>
      <c r="BR42" s="43">
        <v>4.1578999999999997</v>
      </c>
      <c r="BS42" s="43">
        <v>129.66059999999999</v>
      </c>
      <c r="BT42" s="43">
        <v>12.609629999999999</v>
      </c>
      <c r="BU42" s="43"/>
      <c r="BV42" s="43">
        <v>30.394300000000001</v>
      </c>
      <c r="BW42" s="43">
        <v>3.6508500000000002</v>
      </c>
      <c r="BX42" s="43"/>
      <c r="BY42" s="43"/>
      <c r="BZ42" s="43"/>
      <c r="CA42" s="43"/>
      <c r="CB42" s="43"/>
      <c r="CC42" s="43">
        <v>0.57999999999999996</v>
      </c>
      <c r="CD42" s="43">
        <v>24.83905</v>
      </c>
      <c r="CE42" s="43">
        <v>414.50902000000002</v>
      </c>
      <c r="CF42" s="43"/>
      <c r="CG42" s="43">
        <v>151.7441</v>
      </c>
      <c r="CH42" s="43">
        <v>17.814920000000001</v>
      </c>
      <c r="CI42" s="43"/>
      <c r="CJ42" s="43"/>
      <c r="CK42" s="43">
        <v>18.989999999999998</v>
      </c>
      <c r="CL42" s="43">
        <v>4.6577200000000003</v>
      </c>
      <c r="CM42" s="43"/>
      <c r="CN42" s="43"/>
      <c r="CO42" s="43">
        <v>7.6842499999999996</v>
      </c>
      <c r="CP42" s="43">
        <v>273.12</v>
      </c>
      <c r="CQ42" s="43"/>
      <c r="CR42" s="43">
        <v>37.822000000000003</v>
      </c>
      <c r="CS42" s="43"/>
      <c r="CT42" s="43">
        <v>38.393999999999998</v>
      </c>
    </row>
    <row r="43" spans="1:98" ht="15.6" x14ac:dyDescent="0.3">
      <c r="A43" s="1"/>
      <c r="B43" s="42" t="s">
        <v>792</v>
      </c>
      <c r="C43" s="43"/>
      <c r="D43" s="43"/>
      <c r="E43" s="43">
        <v>21.714079999999999</v>
      </c>
      <c r="F43" s="43">
        <v>7.98</v>
      </c>
      <c r="G43" s="43"/>
      <c r="H43" s="43"/>
      <c r="I43" s="43"/>
      <c r="J43" s="43"/>
      <c r="K43" s="43"/>
      <c r="L43" s="43">
        <v>27.771100000000001</v>
      </c>
      <c r="M43" s="43">
        <v>15.568</v>
      </c>
      <c r="N43" s="43">
        <v>8.9499999999999993</v>
      </c>
      <c r="O43" s="43">
        <v>35.380000000000003</v>
      </c>
      <c r="P43" s="43"/>
      <c r="Q43" s="43"/>
      <c r="R43" s="43">
        <v>49.898000000000003</v>
      </c>
      <c r="S43" s="43"/>
      <c r="T43" s="43">
        <v>46.198700000000002</v>
      </c>
      <c r="U43" s="43"/>
      <c r="V43" s="43">
        <v>8.6999999999999993</v>
      </c>
      <c r="W43" s="43"/>
      <c r="X43" s="43">
        <v>28.113720000000001</v>
      </c>
      <c r="Y43" s="43"/>
      <c r="Z43" s="43"/>
      <c r="AA43" s="43"/>
      <c r="AB43" s="43"/>
      <c r="AC43" s="43">
        <v>17.170000000000002</v>
      </c>
      <c r="AD43" s="43"/>
      <c r="AE43" s="43"/>
      <c r="AF43" s="43"/>
      <c r="AG43" s="43"/>
      <c r="AH43" s="43"/>
      <c r="AI43" s="43"/>
      <c r="AJ43" s="43">
        <v>5.4161799999999998</v>
      </c>
      <c r="AK43" s="43">
        <v>0</v>
      </c>
      <c r="AL43" s="43"/>
      <c r="AM43" s="43">
        <v>41.580669999999998</v>
      </c>
      <c r="AN43" s="43">
        <v>20.622979999999998</v>
      </c>
      <c r="AO43" s="43">
        <v>23.860299999999999</v>
      </c>
      <c r="AP43" s="43">
        <v>0.46</v>
      </c>
      <c r="AQ43" s="43">
        <v>171.88784000000001</v>
      </c>
      <c r="AR43" s="43"/>
      <c r="AS43" s="43">
        <v>34.625210000000003</v>
      </c>
      <c r="AT43" s="43">
        <v>27.33</v>
      </c>
      <c r="AU43" s="43"/>
      <c r="AV43" s="43">
        <v>174.01306</v>
      </c>
      <c r="AW43" s="43">
        <v>32.987839999999998</v>
      </c>
      <c r="AX43" s="43"/>
      <c r="AY43" s="43"/>
      <c r="AZ43" s="43"/>
      <c r="BA43" s="43">
        <v>2.4</v>
      </c>
      <c r="BB43" s="43"/>
      <c r="BC43" s="43">
        <v>72.226960000000005</v>
      </c>
      <c r="BD43" s="43"/>
      <c r="BE43" s="43">
        <v>18.3</v>
      </c>
      <c r="BF43" s="43"/>
      <c r="BG43" s="43"/>
      <c r="BH43" s="43"/>
      <c r="BI43" s="43">
        <v>19.391400000000001</v>
      </c>
      <c r="BJ43" s="43"/>
      <c r="BK43" s="43"/>
      <c r="BL43" s="43"/>
      <c r="BM43" s="43">
        <v>6.1226000000000003</v>
      </c>
      <c r="BN43" s="43">
        <v>25.78</v>
      </c>
      <c r="BO43" s="43"/>
      <c r="BP43" s="43">
        <v>143.88195999999999</v>
      </c>
      <c r="BQ43" s="43"/>
      <c r="BR43" s="43">
        <v>4.2156000000000002</v>
      </c>
      <c r="BS43" s="43">
        <v>130.43582000000001</v>
      </c>
      <c r="BT43" s="43">
        <v>11.71058</v>
      </c>
      <c r="BU43" s="43"/>
      <c r="BV43" s="43">
        <v>28.4208</v>
      </c>
      <c r="BW43" s="43">
        <v>3.6075599999999999</v>
      </c>
      <c r="BX43" s="43"/>
      <c r="BY43" s="43"/>
      <c r="BZ43" s="43"/>
      <c r="CA43" s="43"/>
      <c r="CB43" s="43"/>
      <c r="CC43" s="43">
        <v>0.72</v>
      </c>
      <c r="CD43" s="43">
        <v>22.16799</v>
      </c>
      <c r="CE43" s="43">
        <v>421.84723000000002</v>
      </c>
      <c r="CF43" s="43"/>
      <c r="CG43" s="43">
        <v>157.24719999999999</v>
      </c>
      <c r="CH43" s="43">
        <v>17.909420000000001</v>
      </c>
      <c r="CI43" s="43"/>
      <c r="CJ43" s="43"/>
      <c r="CK43" s="43">
        <v>18.047799999999999</v>
      </c>
      <c r="CL43" s="43">
        <v>4.5777999999999999</v>
      </c>
      <c r="CM43" s="43"/>
      <c r="CN43" s="43"/>
      <c r="CO43" s="43">
        <v>6.9501999999999997</v>
      </c>
      <c r="CP43" s="43">
        <v>273.3</v>
      </c>
      <c r="CQ43" s="43"/>
      <c r="CR43" s="43">
        <v>29.975000000000001</v>
      </c>
      <c r="CS43" s="43"/>
      <c r="CT43" s="43">
        <v>40.938000000000002</v>
      </c>
    </row>
    <row r="44" spans="1:98" ht="15.6" x14ac:dyDescent="0.3">
      <c r="A44" s="1"/>
      <c r="B44" s="42" t="s">
        <v>793</v>
      </c>
      <c r="C44" s="43"/>
      <c r="D44" s="43"/>
      <c r="E44" s="43">
        <v>15.580550000000001</v>
      </c>
      <c r="F44" s="43">
        <v>8.2059999999999995</v>
      </c>
      <c r="G44" s="43"/>
      <c r="H44" s="43"/>
      <c r="I44" s="43"/>
      <c r="J44" s="43"/>
      <c r="K44" s="43"/>
      <c r="L44" s="43">
        <v>28.927499999999998</v>
      </c>
      <c r="M44" s="43">
        <v>14.7821</v>
      </c>
      <c r="N44" s="43">
        <v>9.85</v>
      </c>
      <c r="O44" s="43">
        <v>36.667999999999999</v>
      </c>
      <c r="P44" s="43"/>
      <c r="Q44" s="43"/>
      <c r="R44" s="43">
        <v>50.652999999999999</v>
      </c>
      <c r="S44" s="43"/>
      <c r="T44" s="43">
        <v>40.1126</v>
      </c>
      <c r="U44" s="43"/>
      <c r="V44" s="43">
        <v>8.9</v>
      </c>
      <c r="W44" s="43"/>
      <c r="X44" s="43">
        <v>25.045249999999999</v>
      </c>
      <c r="Y44" s="43"/>
      <c r="Z44" s="43"/>
      <c r="AA44" s="43"/>
      <c r="AB44" s="43"/>
      <c r="AC44" s="43">
        <v>16.54</v>
      </c>
      <c r="AD44" s="43"/>
      <c r="AE44" s="43"/>
      <c r="AF44" s="43"/>
      <c r="AG44" s="43"/>
      <c r="AH44" s="43"/>
      <c r="AI44" s="43"/>
      <c r="AJ44" s="43">
        <v>4.26905</v>
      </c>
      <c r="AK44" s="43">
        <v>0</v>
      </c>
      <c r="AL44" s="43"/>
      <c r="AM44" s="43">
        <v>42.601300000000002</v>
      </c>
      <c r="AN44" s="43">
        <v>18.019179999999999</v>
      </c>
      <c r="AO44" s="43">
        <v>23.042899999999999</v>
      </c>
      <c r="AP44" s="43">
        <v>0.11</v>
      </c>
      <c r="AQ44" s="43">
        <v>172.66929999999999</v>
      </c>
      <c r="AR44" s="43"/>
      <c r="AS44" s="43">
        <v>33.836010000000002</v>
      </c>
      <c r="AT44" s="43">
        <v>28.26</v>
      </c>
      <c r="AU44" s="43"/>
      <c r="AV44" s="43">
        <v>143.27512999999999</v>
      </c>
      <c r="AW44" s="43">
        <v>32.54372</v>
      </c>
      <c r="AX44" s="43"/>
      <c r="AY44" s="43"/>
      <c r="AZ44" s="43"/>
      <c r="BA44" s="43">
        <v>2.5</v>
      </c>
      <c r="BB44" s="43"/>
      <c r="BC44" s="43">
        <v>72.681950000000001</v>
      </c>
      <c r="BD44" s="43"/>
      <c r="BE44" s="43">
        <v>18.3</v>
      </c>
      <c r="BF44" s="43"/>
      <c r="BG44" s="43"/>
      <c r="BH44" s="43"/>
      <c r="BI44" s="43">
        <v>19.8293</v>
      </c>
      <c r="BJ44" s="43"/>
      <c r="BK44" s="43"/>
      <c r="BL44" s="43"/>
      <c r="BM44" s="43">
        <v>6.5209999999999999</v>
      </c>
      <c r="BN44" s="43">
        <v>5.4</v>
      </c>
      <c r="BO44" s="43"/>
      <c r="BP44" s="43">
        <v>142.83403999999999</v>
      </c>
      <c r="BQ44" s="43"/>
      <c r="BR44" s="43">
        <v>4.0842999999999998</v>
      </c>
      <c r="BS44" s="43">
        <v>128.22346999999999</v>
      </c>
      <c r="BT44" s="43">
        <v>11.17506</v>
      </c>
      <c r="BU44" s="43"/>
      <c r="BV44" s="43">
        <v>27.0975</v>
      </c>
      <c r="BW44" s="43">
        <v>3.8024800000000001</v>
      </c>
      <c r="BX44" s="43"/>
      <c r="BY44" s="43"/>
      <c r="BZ44" s="43"/>
      <c r="CA44" s="43"/>
      <c r="CB44" s="43"/>
      <c r="CC44" s="43">
        <v>0.69</v>
      </c>
      <c r="CD44" s="43">
        <v>21.538329999999998</v>
      </c>
      <c r="CE44" s="43">
        <v>418.93378000000001</v>
      </c>
      <c r="CF44" s="43"/>
      <c r="CG44" s="43">
        <v>154.58850000000001</v>
      </c>
      <c r="CH44" s="43">
        <v>17.840499999999999</v>
      </c>
      <c r="CI44" s="43"/>
      <c r="CJ44" s="43"/>
      <c r="CK44" s="43">
        <v>17.9925</v>
      </c>
      <c r="CL44" s="43">
        <v>4.5734500000000002</v>
      </c>
      <c r="CM44" s="43"/>
      <c r="CN44" s="43"/>
      <c r="CO44" s="43">
        <v>4.97377</v>
      </c>
      <c r="CP44" s="43">
        <v>274.58999999999997</v>
      </c>
      <c r="CQ44" s="43"/>
      <c r="CR44" s="43">
        <v>26.222000000000001</v>
      </c>
      <c r="CS44" s="43"/>
      <c r="CT44" s="43">
        <v>35.049999999999997</v>
      </c>
    </row>
    <row r="45" spans="1:98" ht="15.6" x14ac:dyDescent="0.3">
      <c r="A45" s="1"/>
      <c r="B45" s="42" t="s">
        <v>794</v>
      </c>
      <c r="C45" s="43"/>
      <c r="D45" s="43"/>
      <c r="E45" s="43">
        <v>15.54163</v>
      </c>
      <c r="F45" s="43">
        <v>7.1680000000000001</v>
      </c>
      <c r="G45" s="43"/>
      <c r="H45" s="43"/>
      <c r="I45" s="43"/>
      <c r="J45" s="43"/>
      <c r="K45" s="43"/>
      <c r="L45" s="43">
        <v>29.470800000000001</v>
      </c>
      <c r="M45" s="43">
        <v>14.3857</v>
      </c>
      <c r="N45" s="43">
        <v>9.32</v>
      </c>
      <c r="O45" s="43">
        <v>37.317999999999998</v>
      </c>
      <c r="P45" s="43"/>
      <c r="Q45" s="43"/>
      <c r="R45" s="43">
        <v>50.843000000000004</v>
      </c>
      <c r="S45" s="43"/>
      <c r="T45" s="43">
        <v>17.246200000000002</v>
      </c>
      <c r="U45" s="43"/>
      <c r="V45" s="43">
        <v>7.8</v>
      </c>
      <c r="W45" s="43"/>
      <c r="X45" s="43">
        <v>27.480460000000001</v>
      </c>
      <c r="Y45" s="43"/>
      <c r="Z45" s="43"/>
      <c r="AA45" s="43"/>
      <c r="AB45" s="43"/>
      <c r="AC45" s="43">
        <v>14.99</v>
      </c>
      <c r="AD45" s="43"/>
      <c r="AE45" s="43"/>
      <c r="AF45" s="43"/>
      <c r="AG45" s="43"/>
      <c r="AH45" s="43"/>
      <c r="AI45" s="43"/>
      <c r="AJ45" s="43">
        <v>4.2895099999999999</v>
      </c>
      <c r="AK45" s="43">
        <v>0</v>
      </c>
      <c r="AL45" s="43"/>
      <c r="AM45" s="43">
        <v>37.032409999999999</v>
      </c>
      <c r="AN45" s="43">
        <v>17.045120000000001</v>
      </c>
      <c r="AO45" s="43">
        <v>23.646899999999999</v>
      </c>
      <c r="AP45" s="43">
        <v>0.35</v>
      </c>
      <c r="AQ45" s="43">
        <v>172.32117</v>
      </c>
      <c r="AR45" s="43"/>
      <c r="AS45" s="43">
        <v>31.5139</v>
      </c>
      <c r="AT45" s="43">
        <v>28.23</v>
      </c>
      <c r="AU45" s="43"/>
      <c r="AV45" s="43">
        <v>148.20048</v>
      </c>
      <c r="AW45" s="43">
        <v>31.72297</v>
      </c>
      <c r="AX45" s="43"/>
      <c r="AY45" s="43"/>
      <c r="AZ45" s="43"/>
      <c r="BA45" s="43">
        <v>2.5</v>
      </c>
      <c r="BB45" s="43"/>
      <c r="BC45" s="43">
        <v>47.634529999999998</v>
      </c>
      <c r="BD45" s="43"/>
      <c r="BE45" s="43">
        <v>18.3</v>
      </c>
      <c r="BF45" s="43"/>
      <c r="BG45" s="43"/>
      <c r="BH45" s="43"/>
      <c r="BI45" s="43">
        <v>19.24248</v>
      </c>
      <c r="BJ45" s="43"/>
      <c r="BK45" s="43"/>
      <c r="BL45" s="43"/>
      <c r="BM45" s="43">
        <v>6.5140000000000002</v>
      </c>
      <c r="BN45" s="43">
        <v>5.71</v>
      </c>
      <c r="BO45" s="43"/>
      <c r="BP45" s="43">
        <v>142.03641999999999</v>
      </c>
      <c r="BQ45" s="43"/>
      <c r="BR45" s="43">
        <v>4.0002000000000004</v>
      </c>
      <c r="BS45" s="43">
        <v>123.05880000000001</v>
      </c>
      <c r="BT45" s="43">
        <v>10.220739999999999</v>
      </c>
      <c r="BU45" s="43"/>
      <c r="BV45" s="43">
        <v>26.417200000000001</v>
      </c>
      <c r="BW45" s="43">
        <v>3.7406999999999999</v>
      </c>
      <c r="BX45" s="43"/>
      <c r="BY45" s="43"/>
      <c r="BZ45" s="43"/>
      <c r="CA45" s="43"/>
      <c r="CB45" s="43"/>
      <c r="CC45" s="43">
        <v>0.73</v>
      </c>
      <c r="CD45" s="43">
        <v>21.85389</v>
      </c>
      <c r="CE45" s="43">
        <v>413.88675000000001</v>
      </c>
      <c r="CF45" s="43"/>
      <c r="CG45" s="43">
        <v>149.12039999999999</v>
      </c>
      <c r="CH45" s="43">
        <v>17.40878</v>
      </c>
      <c r="CI45" s="43"/>
      <c r="CJ45" s="43"/>
      <c r="CK45" s="43">
        <v>17.488700000000001</v>
      </c>
      <c r="CL45" s="43">
        <v>4.5439499999999997</v>
      </c>
      <c r="CM45" s="43"/>
      <c r="CN45" s="43"/>
      <c r="CO45" s="43">
        <v>4.6258100000000004</v>
      </c>
      <c r="CP45" s="43">
        <v>266.94</v>
      </c>
      <c r="CQ45" s="43"/>
      <c r="CR45" s="43">
        <v>26.039000000000001</v>
      </c>
      <c r="CS45" s="43"/>
      <c r="CT45" s="43">
        <v>33.095999999999997</v>
      </c>
    </row>
    <row r="46" spans="1:98" ht="15.6" x14ac:dyDescent="0.3">
      <c r="A46" s="1"/>
      <c r="B46" s="42" t="s">
        <v>795</v>
      </c>
      <c r="C46" s="43"/>
      <c r="D46" s="43"/>
      <c r="E46" s="43">
        <v>14.213609999999999</v>
      </c>
      <c r="F46" s="43">
        <v>8.1300000000000008</v>
      </c>
      <c r="G46" s="43"/>
      <c r="H46" s="43"/>
      <c r="I46" s="43"/>
      <c r="J46" s="43"/>
      <c r="K46" s="43"/>
      <c r="L46" s="43">
        <v>29.402200000000001</v>
      </c>
      <c r="M46" s="43">
        <v>13.6427</v>
      </c>
      <c r="N46" s="43">
        <v>9.24</v>
      </c>
      <c r="O46" s="43">
        <v>37.808</v>
      </c>
      <c r="P46" s="43"/>
      <c r="Q46" s="43"/>
      <c r="R46" s="43">
        <v>50.984000000000002</v>
      </c>
      <c r="S46" s="43"/>
      <c r="T46" s="43">
        <v>16.330100000000002</v>
      </c>
      <c r="U46" s="43"/>
      <c r="V46" s="43">
        <v>8.4</v>
      </c>
      <c r="W46" s="43"/>
      <c r="X46" s="43">
        <v>27.689150000000001</v>
      </c>
      <c r="Y46" s="43"/>
      <c r="Z46" s="43"/>
      <c r="AA46" s="43"/>
      <c r="AB46" s="43"/>
      <c r="AC46" s="43">
        <v>15.05</v>
      </c>
      <c r="AD46" s="43"/>
      <c r="AE46" s="43"/>
      <c r="AF46" s="43"/>
      <c r="AG46" s="43"/>
      <c r="AH46" s="43"/>
      <c r="AI46" s="43"/>
      <c r="AJ46" s="43">
        <v>4.1899699999999998</v>
      </c>
      <c r="AK46" s="43">
        <v>0</v>
      </c>
      <c r="AL46" s="43"/>
      <c r="AM46" s="43">
        <v>41.644530000000003</v>
      </c>
      <c r="AN46" s="43">
        <v>16.860430000000001</v>
      </c>
      <c r="AO46" s="43">
        <v>25.6892</v>
      </c>
      <c r="AP46" s="43">
        <v>0.46</v>
      </c>
      <c r="AQ46" s="43">
        <v>170.31554</v>
      </c>
      <c r="AR46" s="43"/>
      <c r="AS46" s="43">
        <v>32.419350000000001</v>
      </c>
      <c r="AT46" s="43">
        <v>29.15</v>
      </c>
      <c r="AU46" s="43"/>
      <c r="AV46" s="43">
        <v>147.94011</v>
      </c>
      <c r="AW46" s="43">
        <v>32.509210000000003</v>
      </c>
      <c r="AX46" s="43"/>
      <c r="AY46" s="43"/>
      <c r="AZ46" s="43"/>
      <c r="BA46" s="43">
        <v>2.5</v>
      </c>
      <c r="BB46" s="43"/>
      <c r="BC46" s="43">
        <v>30.289709999999999</v>
      </c>
      <c r="BD46" s="43"/>
      <c r="BE46" s="43">
        <v>18.3</v>
      </c>
      <c r="BF46" s="43"/>
      <c r="BG46" s="43"/>
      <c r="BH46" s="43"/>
      <c r="BI46" s="43">
        <v>18.467980000000001</v>
      </c>
      <c r="BJ46" s="43"/>
      <c r="BK46" s="43"/>
      <c r="BL46" s="43"/>
      <c r="BM46" s="43">
        <v>6.5410000000000004</v>
      </c>
      <c r="BN46" s="43">
        <v>5.65</v>
      </c>
      <c r="BO46" s="43"/>
      <c r="BP46" s="43">
        <v>141.26510999999999</v>
      </c>
      <c r="BQ46" s="43"/>
      <c r="BR46" s="43">
        <v>4.1113999999999997</v>
      </c>
      <c r="BS46" s="43">
        <v>127.90575</v>
      </c>
      <c r="BT46" s="43">
        <v>10.550660000000001</v>
      </c>
      <c r="BU46" s="43"/>
      <c r="BV46" s="43">
        <v>27.2515</v>
      </c>
      <c r="BW46" s="43">
        <v>3.7400099999999998</v>
      </c>
      <c r="BX46" s="43"/>
      <c r="BY46" s="43"/>
      <c r="BZ46" s="43"/>
      <c r="CA46" s="43"/>
      <c r="CB46" s="43"/>
      <c r="CC46" s="43">
        <v>0.72</v>
      </c>
      <c r="CD46" s="43">
        <v>22.319389999999999</v>
      </c>
      <c r="CE46" s="43">
        <v>416.59149000000002</v>
      </c>
      <c r="CF46" s="43"/>
      <c r="CG46" s="43">
        <v>152.99709999999999</v>
      </c>
      <c r="CH46" s="43">
        <v>17.519500000000001</v>
      </c>
      <c r="CI46" s="43"/>
      <c r="CJ46" s="43"/>
      <c r="CK46" s="43">
        <v>17.441800000000001</v>
      </c>
      <c r="CL46" s="43">
        <v>4.5611499999999996</v>
      </c>
      <c r="CM46" s="43"/>
      <c r="CN46" s="43"/>
      <c r="CO46" s="43">
        <v>4.9596099999999996</v>
      </c>
      <c r="CP46" s="43">
        <v>258.62</v>
      </c>
      <c r="CQ46" s="43"/>
      <c r="CR46" s="43">
        <v>24.984999999999999</v>
      </c>
      <c r="CS46" s="43"/>
      <c r="CT46" s="43">
        <v>33.296999999999997</v>
      </c>
    </row>
    <row r="47" spans="1:98" ht="15.6" x14ac:dyDescent="0.3">
      <c r="A47" s="1"/>
      <c r="B47" s="42" t="s">
        <v>796</v>
      </c>
      <c r="C47" s="43"/>
      <c r="D47" s="43"/>
      <c r="E47" s="43">
        <v>12.55538</v>
      </c>
      <c r="F47" s="43">
        <v>9.4920000000000009</v>
      </c>
      <c r="G47" s="43"/>
      <c r="H47" s="43"/>
      <c r="I47" s="43"/>
      <c r="J47" s="43"/>
      <c r="K47" s="43"/>
      <c r="L47" s="43">
        <v>29.2667</v>
      </c>
      <c r="M47" s="43">
        <v>11.487500000000001</v>
      </c>
      <c r="N47" s="43">
        <v>9.36</v>
      </c>
      <c r="O47" s="43">
        <v>37.380000000000003</v>
      </c>
      <c r="P47" s="43"/>
      <c r="Q47" s="43"/>
      <c r="R47" s="43">
        <v>50.71</v>
      </c>
      <c r="S47" s="43"/>
      <c r="T47" s="43">
        <v>16.105899999999998</v>
      </c>
      <c r="U47" s="43"/>
      <c r="V47" s="43">
        <v>9.3000000000000007</v>
      </c>
      <c r="W47" s="43"/>
      <c r="X47" s="43">
        <v>27.867190000000001</v>
      </c>
      <c r="Y47" s="43"/>
      <c r="Z47" s="43"/>
      <c r="AA47" s="43"/>
      <c r="AB47" s="43"/>
      <c r="AC47" s="43">
        <v>15.54</v>
      </c>
      <c r="AD47" s="43"/>
      <c r="AE47" s="43"/>
      <c r="AF47" s="43"/>
      <c r="AG47" s="43"/>
      <c r="AH47" s="43"/>
      <c r="AI47" s="43"/>
      <c r="AJ47" s="43">
        <v>4.1270300000000004</v>
      </c>
      <c r="AK47" s="43">
        <v>0</v>
      </c>
      <c r="AL47" s="43"/>
      <c r="AM47" s="43">
        <v>42.914050000000003</v>
      </c>
      <c r="AN47" s="43">
        <v>16.637460000000001</v>
      </c>
      <c r="AO47" s="43">
        <v>27.930900000000001</v>
      </c>
      <c r="AP47" s="43">
        <v>0.37</v>
      </c>
      <c r="AQ47" s="43">
        <v>165.18411</v>
      </c>
      <c r="AR47" s="43"/>
      <c r="AS47" s="43">
        <v>33.544199999999996</v>
      </c>
      <c r="AT47" s="43">
        <v>29.09</v>
      </c>
      <c r="AU47" s="43"/>
      <c r="AV47" s="43">
        <v>146.61761000000001</v>
      </c>
      <c r="AW47" s="43">
        <v>32.660130000000002</v>
      </c>
      <c r="AX47" s="43"/>
      <c r="AY47" s="43"/>
      <c r="AZ47" s="43"/>
      <c r="BA47" s="43">
        <v>2.4</v>
      </c>
      <c r="BB47" s="43"/>
      <c r="BC47" s="43">
        <v>26.92174</v>
      </c>
      <c r="BD47" s="43"/>
      <c r="BE47" s="43">
        <v>18.3</v>
      </c>
      <c r="BF47" s="43"/>
      <c r="BG47" s="43"/>
      <c r="BH47" s="43"/>
      <c r="BI47" s="43">
        <v>18.426659999999998</v>
      </c>
      <c r="BJ47" s="43"/>
      <c r="BK47" s="43"/>
      <c r="BL47" s="43"/>
      <c r="BM47" s="43">
        <v>6.8710000000000004</v>
      </c>
      <c r="BN47" s="43">
        <v>5.37</v>
      </c>
      <c r="BO47" s="43"/>
      <c r="BP47" s="43">
        <v>141.72085999999999</v>
      </c>
      <c r="BQ47" s="43"/>
      <c r="BR47" s="43">
        <v>4.0659999999999998</v>
      </c>
      <c r="BS47" s="43">
        <v>129.89517000000001</v>
      </c>
      <c r="BT47" s="43">
        <v>10.816599999999999</v>
      </c>
      <c r="BU47" s="43"/>
      <c r="BV47" s="43">
        <v>30.2471</v>
      </c>
      <c r="BW47" s="43">
        <v>3.69495</v>
      </c>
      <c r="BX47" s="43"/>
      <c r="BY47" s="43"/>
      <c r="BZ47" s="43"/>
      <c r="CA47" s="43"/>
      <c r="CB47" s="43"/>
      <c r="CC47" s="43">
        <v>0.72</v>
      </c>
      <c r="CD47" s="43">
        <v>22.67332</v>
      </c>
      <c r="CE47" s="43">
        <v>418.27382</v>
      </c>
      <c r="CF47" s="43"/>
      <c r="CG47" s="43">
        <v>155.9462</v>
      </c>
      <c r="CH47" s="43">
        <v>17.852160000000001</v>
      </c>
      <c r="CI47" s="43"/>
      <c r="CJ47" s="43"/>
      <c r="CK47" s="43">
        <v>17.584299999999999</v>
      </c>
      <c r="CL47" s="43">
        <v>4.5425899999999997</v>
      </c>
      <c r="CM47" s="43"/>
      <c r="CN47" s="43"/>
      <c r="CO47" s="43">
        <v>5.8832199999999997</v>
      </c>
      <c r="CP47" s="43">
        <v>258.67</v>
      </c>
      <c r="CQ47" s="43"/>
      <c r="CR47" s="43">
        <v>25.577999999999999</v>
      </c>
      <c r="CS47" s="43"/>
      <c r="CT47" s="43">
        <v>33.363</v>
      </c>
    </row>
    <row r="48" spans="1:98" ht="15.6" x14ac:dyDescent="0.3">
      <c r="A48" s="1"/>
      <c r="B48" s="42" t="s">
        <v>797</v>
      </c>
      <c r="C48" s="43"/>
      <c r="D48" s="43"/>
      <c r="E48" s="43">
        <v>12.760160000000001</v>
      </c>
      <c r="F48" s="43">
        <v>9.625</v>
      </c>
      <c r="G48" s="43"/>
      <c r="H48" s="43"/>
      <c r="I48" s="43"/>
      <c r="J48" s="43"/>
      <c r="K48" s="43"/>
      <c r="L48" s="43">
        <v>28.959900000000001</v>
      </c>
      <c r="M48" s="43">
        <v>11.4941</v>
      </c>
      <c r="N48" s="43">
        <v>9.34</v>
      </c>
      <c r="O48" s="43">
        <v>36.981999999999999</v>
      </c>
      <c r="P48" s="43"/>
      <c r="Q48" s="43"/>
      <c r="R48" s="43">
        <v>50.656999999999996</v>
      </c>
      <c r="S48" s="43"/>
      <c r="T48" s="43">
        <v>15.7196</v>
      </c>
      <c r="U48" s="43"/>
      <c r="V48" s="43">
        <v>9.1</v>
      </c>
      <c r="W48" s="43"/>
      <c r="X48" s="43">
        <v>28.663160000000001</v>
      </c>
      <c r="Y48" s="43"/>
      <c r="Z48" s="43"/>
      <c r="AA48" s="43"/>
      <c r="AB48" s="43"/>
      <c r="AC48" s="43">
        <v>16.239999999999998</v>
      </c>
      <c r="AD48" s="43"/>
      <c r="AE48" s="43"/>
      <c r="AF48" s="43"/>
      <c r="AG48" s="43"/>
      <c r="AH48" s="43"/>
      <c r="AI48" s="43"/>
      <c r="AJ48" s="43">
        <v>4.0911</v>
      </c>
      <c r="AK48" s="43">
        <v>0</v>
      </c>
      <c r="AL48" s="43"/>
      <c r="AM48" s="43">
        <v>41.888959999999997</v>
      </c>
      <c r="AN48" s="43">
        <v>17.789100000000001</v>
      </c>
      <c r="AO48" s="43">
        <v>28.238700000000001</v>
      </c>
      <c r="AP48" s="43">
        <v>0.84</v>
      </c>
      <c r="AQ48" s="43">
        <v>173.33205000000001</v>
      </c>
      <c r="AR48" s="43"/>
      <c r="AS48" s="43">
        <v>34.296570000000003</v>
      </c>
      <c r="AT48" s="43">
        <v>28.59</v>
      </c>
      <c r="AU48" s="43"/>
      <c r="AV48" s="43">
        <v>147.70249999999999</v>
      </c>
      <c r="AW48" s="43">
        <v>33.073239999999998</v>
      </c>
      <c r="AX48" s="43"/>
      <c r="AY48" s="43"/>
      <c r="AZ48" s="43"/>
      <c r="BA48" s="43">
        <v>2.4</v>
      </c>
      <c r="BB48" s="43"/>
      <c r="BC48" s="43">
        <v>27.047440000000002</v>
      </c>
      <c r="BD48" s="43"/>
      <c r="BE48" s="43">
        <v>18.3</v>
      </c>
      <c r="BF48" s="43"/>
      <c r="BG48" s="43"/>
      <c r="BH48" s="43"/>
      <c r="BI48" s="43">
        <v>17.990839999999999</v>
      </c>
      <c r="BJ48" s="43"/>
      <c r="BK48" s="43"/>
      <c r="BL48" s="43"/>
      <c r="BM48" s="43">
        <v>6.5609999999999999</v>
      </c>
      <c r="BN48" s="43">
        <v>5.89</v>
      </c>
      <c r="BO48" s="43"/>
      <c r="BP48" s="43">
        <v>140.70304999999999</v>
      </c>
      <c r="BQ48" s="43"/>
      <c r="BR48" s="43">
        <v>4.1468999999999996</v>
      </c>
      <c r="BS48" s="43">
        <v>130.37521000000001</v>
      </c>
      <c r="BT48" s="43">
        <v>11.99126</v>
      </c>
      <c r="BU48" s="43"/>
      <c r="BV48" s="43">
        <v>30.706099999999999</v>
      </c>
      <c r="BW48" s="43">
        <v>4.0013500000000004</v>
      </c>
      <c r="BX48" s="43"/>
      <c r="BY48" s="43"/>
      <c r="BZ48" s="43"/>
      <c r="CA48" s="43"/>
      <c r="CB48" s="43"/>
      <c r="CC48" s="43">
        <v>0.73</v>
      </c>
      <c r="CD48" s="43">
        <v>22.010300000000001</v>
      </c>
      <c r="CE48" s="43">
        <v>414.0985</v>
      </c>
      <c r="CF48" s="43"/>
      <c r="CG48" s="43">
        <v>163.86279999999999</v>
      </c>
      <c r="CH48" s="43">
        <v>17.823229999999999</v>
      </c>
      <c r="CI48" s="43"/>
      <c r="CJ48" s="43"/>
      <c r="CK48" s="43">
        <v>17.690100000000001</v>
      </c>
      <c r="CL48" s="43">
        <v>4.5842700000000001</v>
      </c>
      <c r="CM48" s="43"/>
      <c r="CN48" s="43"/>
      <c r="CO48" s="43">
        <v>5.9626700000000001</v>
      </c>
      <c r="CP48" s="43">
        <v>268.83999999999997</v>
      </c>
      <c r="CQ48" s="43"/>
      <c r="CR48" s="43">
        <v>26.434999999999999</v>
      </c>
      <c r="CS48" s="43"/>
      <c r="CT48" s="43">
        <v>33.58</v>
      </c>
    </row>
    <row r="49" spans="1:98" ht="15.6" x14ac:dyDescent="0.3">
      <c r="A49" s="1"/>
      <c r="B49" s="42" t="s">
        <v>798</v>
      </c>
      <c r="C49" s="43"/>
      <c r="D49" s="43"/>
      <c r="E49" s="43">
        <v>14.131500000000001</v>
      </c>
      <c r="F49" s="43">
        <v>9.5589999999999993</v>
      </c>
      <c r="G49" s="43"/>
      <c r="H49" s="43"/>
      <c r="I49" s="43"/>
      <c r="J49" s="43"/>
      <c r="K49" s="43"/>
      <c r="L49" s="43">
        <v>28.6052</v>
      </c>
      <c r="M49" s="43">
        <v>11.412599999999999</v>
      </c>
      <c r="N49" s="43">
        <v>9.1999999999999993</v>
      </c>
      <c r="O49" s="43">
        <v>36.834000000000003</v>
      </c>
      <c r="P49" s="43"/>
      <c r="Q49" s="43"/>
      <c r="R49" s="43">
        <v>50.524999999999999</v>
      </c>
      <c r="S49" s="43"/>
      <c r="T49" s="43">
        <v>17.569700000000001</v>
      </c>
      <c r="U49" s="43"/>
      <c r="V49" s="43">
        <v>8.9</v>
      </c>
      <c r="W49" s="43"/>
      <c r="X49" s="43">
        <v>28.289059999999999</v>
      </c>
      <c r="Y49" s="43"/>
      <c r="Z49" s="43"/>
      <c r="AA49" s="43"/>
      <c r="AB49" s="43"/>
      <c r="AC49" s="43">
        <v>12.04</v>
      </c>
      <c r="AD49" s="43"/>
      <c r="AE49" s="43"/>
      <c r="AF49" s="43"/>
      <c r="AG49" s="43"/>
      <c r="AH49" s="43"/>
      <c r="AI49" s="43"/>
      <c r="AJ49" s="43">
        <v>4.0739599999999996</v>
      </c>
      <c r="AK49" s="43">
        <v>0</v>
      </c>
      <c r="AL49" s="43"/>
      <c r="AM49" s="43">
        <v>42.768790000000003</v>
      </c>
      <c r="AN49" s="43">
        <v>18.624230000000001</v>
      </c>
      <c r="AO49" s="43">
        <v>28.2135</v>
      </c>
      <c r="AP49" s="43">
        <v>0.87</v>
      </c>
      <c r="AQ49" s="43">
        <v>172.42179999999999</v>
      </c>
      <c r="AR49" s="43"/>
      <c r="AS49" s="43">
        <v>35.797699999999999</v>
      </c>
      <c r="AT49" s="43">
        <v>29.04</v>
      </c>
      <c r="AU49" s="43"/>
      <c r="AV49" s="43">
        <v>149.81072</v>
      </c>
      <c r="AW49" s="43">
        <v>35.076000000000001</v>
      </c>
      <c r="AX49" s="43"/>
      <c r="AY49" s="43"/>
      <c r="AZ49" s="43"/>
      <c r="BA49" s="43">
        <v>2.5</v>
      </c>
      <c r="BB49" s="43"/>
      <c r="BC49" s="43">
        <v>37.887039999999999</v>
      </c>
      <c r="BD49" s="43"/>
      <c r="BE49" s="43">
        <v>18.3</v>
      </c>
      <c r="BF49" s="43"/>
      <c r="BG49" s="43"/>
      <c r="BH49" s="43"/>
      <c r="BI49" s="43">
        <v>18.065770000000001</v>
      </c>
      <c r="BJ49" s="43"/>
      <c r="BK49" s="43"/>
      <c r="BL49" s="43"/>
      <c r="BM49" s="43">
        <v>6.5410000000000004</v>
      </c>
      <c r="BN49" s="43">
        <v>6.19</v>
      </c>
      <c r="BO49" s="43"/>
      <c r="BP49" s="43">
        <v>141.14874</v>
      </c>
      <c r="BQ49" s="43"/>
      <c r="BR49" s="43">
        <v>4.1288</v>
      </c>
      <c r="BS49" s="43">
        <v>129.7722</v>
      </c>
      <c r="BT49" s="43">
        <v>12.749090000000001</v>
      </c>
      <c r="BU49" s="43"/>
      <c r="BV49" s="43">
        <v>29.107600000000001</v>
      </c>
      <c r="BW49" s="43">
        <v>4.0848199999999997</v>
      </c>
      <c r="BX49" s="43"/>
      <c r="BY49" s="43"/>
      <c r="BZ49" s="43"/>
      <c r="CA49" s="43"/>
      <c r="CB49" s="43"/>
      <c r="CC49" s="43">
        <v>0.73</v>
      </c>
      <c r="CD49" s="43">
        <v>22.598189999999999</v>
      </c>
      <c r="CE49" s="43">
        <v>420.26778999999999</v>
      </c>
      <c r="CF49" s="43"/>
      <c r="CG49" s="43">
        <v>150.20249999999999</v>
      </c>
      <c r="CH49" s="43">
        <v>18.238320000000002</v>
      </c>
      <c r="CI49" s="43"/>
      <c r="CJ49" s="43"/>
      <c r="CK49" s="43">
        <v>18.148</v>
      </c>
      <c r="CL49" s="43">
        <v>4.8702800000000002</v>
      </c>
      <c r="CM49" s="43"/>
      <c r="CN49" s="43"/>
      <c r="CO49" s="43">
        <v>5.96807</v>
      </c>
      <c r="CP49" s="43">
        <v>270.04000000000002</v>
      </c>
      <c r="CQ49" s="43"/>
      <c r="CR49" s="43">
        <v>28.977</v>
      </c>
      <c r="CS49" s="43"/>
      <c r="CT49" s="43">
        <v>34.378999999999998</v>
      </c>
    </row>
    <row r="50" spans="1:98" ht="15.6" x14ac:dyDescent="0.3">
      <c r="A50" s="1"/>
      <c r="B50" s="42" t="s">
        <v>799</v>
      </c>
      <c r="C50" s="43"/>
      <c r="D50" s="43"/>
      <c r="E50" s="43">
        <v>20.624179999999999</v>
      </c>
      <c r="F50" s="43">
        <v>10.288</v>
      </c>
      <c r="G50" s="43"/>
      <c r="H50" s="43"/>
      <c r="I50" s="43"/>
      <c r="J50" s="43"/>
      <c r="K50" s="43"/>
      <c r="L50" s="43">
        <v>28.1953</v>
      </c>
      <c r="M50" s="43">
        <v>11.3908</v>
      </c>
      <c r="N50" s="43">
        <v>7.44</v>
      </c>
      <c r="O50" s="43">
        <v>36.844000000000001</v>
      </c>
      <c r="P50" s="43"/>
      <c r="Q50" s="43"/>
      <c r="R50" s="43">
        <v>50.600999999999999</v>
      </c>
      <c r="S50" s="43"/>
      <c r="T50" s="43">
        <v>16.591200000000001</v>
      </c>
      <c r="U50" s="43"/>
      <c r="V50" s="43">
        <v>8.8000000000000007</v>
      </c>
      <c r="W50" s="43"/>
      <c r="X50" s="43">
        <v>30.067959999999999</v>
      </c>
      <c r="Y50" s="43"/>
      <c r="Z50" s="43"/>
      <c r="AA50" s="43"/>
      <c r="AB50" s="43"/>
      <c r="AC50" s="43">
        <v>8.6300000000000008</v>
      </c>
      <c r="AD50" s="43"/>
      <c r="AE50" s="43"/>
      <c r="AF50" s="43"/>
      <c r="AG50" s="43"/>
      <c r="AH50" s="43"/>
      <c r="AI50" s="43"/>
      <c r="AJ50" s="43">
        <v>4.2364699999999997</v>
      </c>
      <c r="AK50" s="43">
        <v>0</v>
      </c>
      <c r="AL50" s="43"/>
      <c r="AM50" s="43">
        <v>43.348230000000001</v>
      </c>
      <c r="AN50" s="43">
        <v>18.705749999999998</v>
      </c>
      <c r="AO50" s="43">
        <v>28.241199999999999</v>
      </c>
      <c r="AP50" s="43">
        <v>0.94</v>
      </c>
      <c r="AQ50" s="43">
        <v>170.71069</v>
      </c>
      <c r="AR50" s="43"/>
      <c r="AS50" s="43">
        <v>36.130969999999998</v>
      </c>
      <c r="AT50" s="43">
        <v>29.41</v>
      </c>
      <c r="AU50" s="43"/>
      <c r="AV50" s="43">
        <v>192.15737999999999</v>
      </c>
      <c r="AW50" s="43">
        <v>35.812159999999999</v>
      </c>
      <c r="AX50" s="43"/>
      <c r="AY50" s="43"/>
      <c r="AZ50" s="43"/>
      <c r="BA50" s="43">
        <v>2.4</v>
      </c>
      <c r="BB50" s="43"/>
      <c r="BC50" s="43">
        <v>49.386859999999999</v>
      </c>
      <c r="BD50" s="43"/>
      <c r="BE50" s="43">
        <v>18.3</v>
      </c>
      <c r="BF50" s="43"/>
      <c r="BG50" s="43"/>
      <c r="BH50" s="43"/>
      <c r="BI50" s="43">
        <v>17.992789999999999</v>
      </c>
      <c r="BJ50" s="43"/>
      <c r="BK50" s="43"/>
      <c r="BL50" s="43"/>
      <c r="BM50" s="43">
        <v>6.5419999999999998</v>
      </c>
      <c r="BN50" s="43">
        <v>6.17</v>
      </c>
      <c r="BO50" s="43"/>
      <c r="BP50" s="43">
        <v>139.32380000000001</v>
      </c>
      <c r="BQ50" s="43"/>
      <c r="BR50" s="43">
        <v>4.1947999999999999</v>
      </c>
      <c r="BS50" s="43">
        <v>131.43331000000001</v>
      </c>
      <c r="BT50" s="43">
        <v>12.95396</v>
      </c>
      <c r="BU50" s="43"/>
      <c r="BV50" s="43">
        <v>30.1066</v>
      </c>
      <c r="BW50" s="43">
        <v>4.1258100000000004</v>
      </c>
      <c r="BX50" s="43"/>
      <c r="BY50" s="43"/>
      <c r="BZ50" s="43"/>
      <c r="CA50" s="43"/>
      <c r="CB50" s="43"/>
      <c r="CC50" s="43">
        <v>0.76</v>
      </c>
      <c r="CD50" s="43">
        <v>23.48535</v>
      </c>
      <c r="CE50" s="43">
        <v>422.99993000000001</v>
      </c>
      <c r="CF50" s="43"/>
      <c r="CG50" s="43">
        <v>154.91040000000001</v>
      </c>
      <c r="CH50" s="43">
        <v>17.453379999999999</v>
      </c>
      <c r="CI50" s="43"/>
      <c r="CJ50" s="43"/>
      <c r="CK50" s="43">
        <v>17.928599999999999</v>
      </c>
      <c r="CL50" s="43">
        <v>4.8428300000000002</v>
      </c>
      <c r="CM50" s="43"/>
      <c r="CN50" s="43"/>
      <c r="CO50" s="43">
        <v>6.10616</v>
      </c>
      <c r="CP50" s="43">
        <v>268.39</v>
      </c>
      <c r="CQ50" s="43"/>
      <c r="CR50" s="43">
        <v>30.936</v>
      </c>
      <c r="CS50" s="43"/>
      <c r="CT50" s="43">
        <v>32.832000000000001</v>
      </c>
    </row>
    <row r="51" spans="1:98" ht="15.6" x14ac:dyDescent="0.3">
      <c r="A51" s="1"/>
      <c r="B51" s="42" t="s">
        <v>800</v>
      </c>
      <c r="C51" s="43"/>
      <c r="D51" s="43"/>
      <c r="E51" s="43">
        <v>24.050239999999999</v>
      </c>
      <c r="F51" s="43">
        <v>10.42</v>
      </c>
      <c r="G51" s="43"/>
      <c r="H51" s="43"/>
      <c r="I51" s="43"/>
      <c r="J51" s="43"/>
      <c r="K51" s="43"/>
      <c r="L51" s="43">
        <v>27.684100000000001</v>
      </c>
      <c r="M51" s="43">
        <v>11.187799999999999</v>
      </c>
      <c r="N51" s="43">
        <v>8.0500000000000007</v>
      </c>
      <c r="O51" s="43">
        <v>36.171999999999997</v>
      </c>
      <c r="P51" s="43"/>
      <c r="Q51" s="43"/>
      <c r="R51" s="43">
        <v>51.15</v>
      </c>
      <c r="S51" s="43"/>
      <c r="T51" s="43">
        <v>32.564900000000002</v>
      </c>
      <c r="U51" s="43"/>
      <c r="V51" s="43">
        <v>8.8000000000000007</v>
      </c>
      <c r="W51" s="43"/>
      <c r="X51" s="43">
        <v>28.275639999999999</v>
      </c>
      <c r="Y51" s="43"/>
      <c r="Z51" s="43"/>
      <c r="AA51" s="43"/>
      <c r="AB51" s="43"/>
      <c r="AC51" s="43">
        <v>8.6199999999999992</v>
      </c>
      <c r="AD51" s="43"/>
      <c r="AE51" s="43"/>
      <c r="AF51" s="43"/>
      <c r="AG51" s="43"/>
      <c r="AH51" s="43"/>
      <c r="AI51" s="43"/>
      <c r="AJ51" s="43">
        <v>4.23285</v>
      </c>
      <c r="AK51" s="43">
        <v>0</v>
      </c>
      <c r="AL51" s="43"/>
      <c r="AM51" s="43">
        <v>44.472490000000001</v>
      </c>
      <c r="AN51" s="43">
        <v>17.272110000000001</v>
      </c>
      <c r="AO51" s="43">
        <v>28.788799999999998</v>
      </c>
      <c r="AP51" s="43">
        <v>1.03</v>
      </c>
      <c r="AQ51" s="43">
        <v>168.63607999999999</v>
      </c>
      <c r="AR51" s="43"/>
      <c r="AS51" s="43">
        <v>36.281039999999997</v>
      </c>
      <c r="AT51" s="43">
        <v>29.1</v>
      </c>
      <c r="AU51" s="43"/>
      <c r="AV51" s="43">
        <v>191.15619000000001</v>
      </c>
      <c r="AW51" s="43">
        <v>35.651899999999998</v>
      </c>
      <c r="AX51" s="43"/>
      <c r="AY51" s="43"/>
      <c r="AZ51" s="43"/>
      <c r="BA51" s="43">
        <v>2.5</v>
      </c>
      <c r="BB51" s="43"/>
      <c r="BC51" s="43">
        <v>63.140810000000002</v>
      </c>
      <c r="BD51" s="43"/>
      <c r="BE51" s="43">
        <v>18.3</v>
      </c>
      <c r="BF51" s="43"/>
      <c r="BG51" s="43"/>
      <c r="BH51" s="43"/>
      <c r="BI51" s="43">
        <v>18.133400000000002</v>
      </c>
      <c r="BJ51" s="43"/>
      <c r="BK51" s="43"/>
      <c r="BL51" s="43"/>
      <c r="BM51" s="43">
        <v>6.7480000000000002</v>
      </c>
      <c r="BN51" s="43">
        <v>5.79</v>
      </c>
      <c r="BO51" s="43"/>
      <c r="BP51" s="43">
        <v>142.47771</v>
      </c>
      <c r="BQ51" s="43"/>
      <c r="BR51" s="43">
        <v>3.9845000000000002</v>
      </c>
      <c r="BS51" s="43">
        <v>129.29445999999999</v>
      </c>
      <c r="BT51" s="43">
        <v>13.297330000000001</v>
      </c>
      <c r="BU51" s="43"/>
      <c r="BV51" s="43">
        <v>31.6296</v>
      </c>
      <c r="BW51" s="43">
        <v>3.9547300000000001</v>
      </c>
      <c r="BX51" s="43"/>
      <c r="BY51" s="43"/>
      <c r="BZ51" s="43"/>
      <c r="CA51" s="43"/>
      <c r="CB51" s="43"/>
      <c r="CC51" s="43">
        <v>0.73</v>
      </c>
      <c r="CD51" s="43">
        <v>23.712420000000002</v>
      </c>
      <c r="CE51" s="43">
        <v>415.37128000000001</v>
      </c>
      <c r="CF51" s="43"/>
      <c r="CG51" s="43">
        <v>155.39619999999999</v>
      </c>
      <c r="CH51" s="43">
        <v>17.506319999999999</v>
      </c>
      <c r="CI51" s="43"/>
      <c r="CJ51" s="43"/>
      <c r="CK51" s="43">
        <v>18.103899999999999</v>
      </c>
      <c r="CL51" s="43">
        <v>4.91073</v>
      </c>
      <c r="CM51" s="43"/>
      <c r="CN51" s="43"/>
      <c r="CO51" s="43">
        <v>6.2434200000000004</v>
      </c>
      <c r="CP51" s="43">
        <v>270.75</v>
      </c>
      <c r="CQ51" s="43"/>
      <c r="CR51" s="43">
        <v>38.713000000000001</v>
      </c>
      <c r="CS51" s="43"/>
      <c r="CT51" s="43">
        <v>33.575000000000003</v>
      </c>
    </row>
    <row r="52" spans="1:98" ht="15.6" x14ac:dyDescent="0.3">
      <c r="A52" s="1"/>
      <c r="B52" s="42" t="s">
        <v>801</v>
      </c>
      <c r="C52" s="43"/>
      <c r="D52" s="43"/>
      <c r="E52" s="43">
        <v>23.805730000000001</v>
      </c>
      <c r="F52" s="43">
        <v>10.858000000000001</v>
      </c>
      <c r="G52" s="43"/>
      <c r="H52" s="43"/>
      <c r="I52" s="43"/>
      <c r="J52" s="43"/>
      <c r="K52" s="43"/>
      <c r="L52" s="43">
        <v>26.970199999999998</v>
      </c>
      <c r="M52" s="43">
        <v>11.351699999999999</v>
      </c>
      <c r="N52" s="43">
        <v>9.8699999999999992</v>
      </c>
      <c r="O52" s="43">
        <v>35.802</v>
      </c>
      <c r="P52" s="43"/>
      <c r="Q52" s="43"/>
      <c r="R52" s="43">
        <v>50.502000000000002</v>
      </c>
      <c r="S52" s="43"/>
      <c r="T52" s="43">
        <v>46.773200000000003</v>
      </c>
      <c r="U52" s="43"/>
      <c r="V52" s="43">
        <v>8.4</v>
      </c>
      <c r="W52" s="43"/>
      <c r="X52" s="43">
        <v>122.39296</v>
      </c>
      <c r="Y52" s="43"/>
      <c r="Z52" s="43"/>
      <c r="AA52" s="43"/>
      <c r="AB52" s="43"/>
      <c r="AC52" s="43">
        <v>8.56</v>
      </c>
      <c r="AD52" s="43"/>
      <c r="AE52" s="43"/>
      <c r="AF52" s="43"/>
      <c r="AG52" s="43"/>
      <c r="AH52" s="43"/>
      <c r="AI52" s="43"/>
      <c r="AJ52" s="43">
        <v>4.8772500000000001</v>
      </c>
      <c r="AK52" s="43">
        <v>0</v>
      </c>
      <c r="AL52" s="43"/>
      <c r="AM52" s="43">
        <v>44.843800000000002</v>
      </c>
      <c r="AN52" s="43">
        <v>18.357610000000001</v>
      </c>
      <c r="AO52" s="43">
        <v>28.6235</v>
      </c>
      <c r="AP52" s="43">
        <v>1.1499999999999999</v>
      </c>
      <c r="AQ52" s="43">
        <v>170.52873</v>
      </c>
      <c r="AR52" s="43"/>
      <c r="AS52" s="43">
        <v>36.609160000000003</v>
      </c>
      <c r="AT52" s="43">
        <v>29.81</v>
      </c>
      <c r="AU52" s="43"/>
      <c r="AV52" s="43">
        <v>190.00980999999999</v>
      </c>
      <c r="AW52" s="43">
        <v>37.026730000000001</v>
      </c>
      <c r="AX52" s="43"/>
      <c r="AY52" s="43"/>
      <c r="AZ52" s="43"/>
      <c r="BA52" s="43">
        <v>2.2000000000000002</v>
      </c>
      <c r="BB52" s="43"/>
      <c r="BC52" s="43">
        <v>59.548099999999998</v>
      </c>
      <c r="BD52" s="43"/>
      <c r="BE52" s="43">
        <v>18.3</v>
      </c>
      <c r="BF52" s="43"/>
      <c r="BG52" s="43"/>
      <c r="BH52" s="43"/>
      <c r="BI52" s="43">
        <v>18.064599999999999</v>
      </c>
      <c r="BJ52" s="43"/>
      <c r="BK52" s="43"/>
      <c r="BL52" s="43"/>
      <c r="BM52" s="43">
        <v>6.1226000000000003</v>
      </c>
      <c r="BN52" s="43">
        <v>46.64</v>
      </c>
      <c r="BO52" s="43"/>
      <c r="BP52" s="43">
        <v>140.38121000000001</v>
      </c>
      <c r="BQ52" s="43"/>
      <c r="BR52" s="43">
        <v>4.1943000000000001</v>
      </c>
      <c r="BS52" s="43">
        <v>127.72289000000001</v>
      </c>
      <c r="BT52" s="43">
        <v>13.48761</v>
      </c>
      <c r="BU52" s="43"/>
      <c r="BV52" s="43">
        <v>31.028500000000001</v>
      </c>
      <c r="BW52" s="43">
        <v>3.9614600000000002</v>
      </c>
      <c r="BX52" s="43"/>
      <c r="BY52" s="43"/>
      <c r="BZ52" s="43"/>
      <c r="CA52" s="43"/>
      <c r="CB52" s="43"/>
      <c r="CC52" s="43">
        <v>0.73</v>
      </c>
      <c r="CD52" s="43">
        <v>24.814720000000001</v>
      </c>
      <c r="CE52" s="43">
        <v>426.59120999999999</v>
      </c>
      <c r="CF52" s="43"/>
      <c r="CG52" s="43">
        <v>154.24430000000001</v>
      </c>
      <c r="CH52" s="43">
        <v>17.86289</v>
      </c>
      <c r="CI52" s="43"/>
      <c r="CJ52" s="43"/>
      <c r="CK52" s="43">
        <v>19.7729</v>
      </c>
      <c r="CL52" s="43">
        <v>4.8962199999999996</v>
      </c>
      <c r="CM52" s="43"/>
      <c r="CN52" s="43"/>
      <c r="CO52" s="43">
        <v>6.9645200000000003</v>
      </c>
      <c r="CP52" s="43">
        <v>275.42</v>
      </c>
      <c r="CQ52" s="43"/>
      <c r="CR52" s="43">
        <v>40.462000000000003</v>
      </c>
      <c r="CS52" s="43"/>
      <c r="CT52" s="43">
        <v>32.524999999999999</v>
      </c>
    </row>
    <row r="53" spans="1:98" ht="15.6" x14ac:dyDescent="0.3">
      <c r="A53" s="1"/>
      <c r="B53" s="42" t="s">
        <v>802</v>
      </c>
      <c r="C53" s="43"/>
      <c r="D53" s="43"/>
      <c r="E53" s="43">
        <v>25.619879999999998</v>
      </c>
      <c r="F53" s="43">
        <v>10.273999999999999</v>
      </c>
      <c r="G53" s="43"/>
      <c r="H53" s="43"/>
      <c r="I53" s="43"/>
      <c r="J53" s="43"/>
      <c r="K53" s="43"/>
      <c r="L53" s="43">
        <v>26.5945</v>
      </c>
      <c r="M53" s="43">
        <v>11.61</v>
      </c>
      <c r="N53" s="43">
        <v>10.8</v>
      </c>
      <c r="O53" s="43">
        <v>35.35</v>
      </c>
      <c r="P53" s="43"/>
      <c r="Q53" s="43"/>
      <c r="R53" s="43">
        <v>50.695999999999998</v>
      </c>
      <c r="S53" s="43"/>
      <c r="T53" s="43">
        <v>47.084699999999998</v>
      </c>
      <c r="U53" s="43"/>
      <c r="V53" s="43">
        <v>8</v>
      </c>
      <c r="W53" s="43"/>
      <c r="X53" s="43">
        <v>81.291820000000001</v>
      </c>
      <c r="Y53" s="43"/>
      <c r="Z53" s="43"/>
      <c r="AA53" s="43"/>
      <c r="AB53" s="43"/>
      <c r="AC53" s="43">
        <v>7.99</v>
      </c>
      <c r="AD53" s="43"/>
      <c r="AE53" s="43"/>
      <c r="AF53" s="43"/>
      <c r="AG53" s="43"/>
      <c r="AH53" s="43"/>
      <c r="AI53" s="43"/>
      <c r="AJ53" s="43">
        <v>4.42605</v>
      </c>
      <c r="AK53" s="43">
        <v>0</v>
      </c>
      <c r="AL53" s="43"/>
      <c r="AM53" s="43">
        <v>45.059100000000001</v>
      </c>
      <c r="AN53" s="43">
        <v>19.14724</v>
      </c>
      <c r="AO53" s="43">
        <v>28.287299999999998</v>
      </c>
      <c r="AP53" s="43">
        <v>1.26</v>
      </c>
      <c r="AQ53" s="43">
        <v>174.11529999999999</v>
      </c>
      <c r="AR53" s="43"/>
      <c r="AS53" s="43">
        <v>36.93956</v>
      </c>
      <c r="AT53" s="43">
        <v>30.73</v>
      </c>
      <c r="AU53" s="43"/>
      <c r="AV53" s="43">
        <v>189.84672</v>
      </c>
      <c r="AW53" s="43">
        <v>36.80856</v>
      </c>
      <c r="AX53" s="43"/>
      <c r="AY53" s="43"/>
      <c r="AZ53" s="43"/>
      <c r="BA53" s="43">
        <v>2.5</v>
      </c>
      <c r="BB53" s="43"/>
      <c r="BC53" s="43">
        <v>66.732990000000001</v>
      </c>
      <c r="BD53" s="43"/>
      <c r="BE53" s="43">
        <v>18.3</v>
      </c>
      <c r="BF53" s="43"/>
      <c r="BG53" s="43"/>
      <c r="BH53" s="43"/>
      <c r="BI53" s="43">
        <v>17.813130000000001</v>
      </c>
      <c r="BJ53" s="43"/>
      <c r="BK53" s="43"/>
      <c r="BL53" s="43"/>
      <c r="BM53" s="43">
        <v>6.5209999999999999</v>
      </c>
      <c r="BN53" s="43">
        <v>57.94</v>
      </c>
      <c r="BO53" s="43"/>
      <c r="BP53" s="43">
        <v>141.34466</v>
      </c>
      <c r="BQ53" s="43"/>
      <c r="BR53" s="43">
        <v>4.1330999999999998</v>
      </c>
      <c r="BS53" s="43">
        <v>131.10123999999999</v>
      </c>
      <c r="BT53" s="43">
        <v>12.54729</v>
      </c>
      <c r="BU53" s="43"/>
      <c r="BV53" s="43">
        <v>31.556999999999999</v>
      </c>
      <c r="BW53" s="43">
        <v>3.9545699999999999</v>
      </c>
      <c r="BX53" s="43"/>
      <c r="BY53" s="43"/>
      <c r="BZ53" s="43"/>
      <c r="CA53" s="43"/>
      <c r="CB53" s="43"/>
      <c r="CC53" s="43">
        <v>0.69</v>
      </c>
      <c r="CD53" s="43">
        <v>24.084250000000001</v>
      </c>
      <c r="CE53" s="43">
        <v>437.99840999999998</v>
      </c>
      <c r="CF53" s="43"/>
      <c r="CG53" s="43">
        <v>160.72210000000001</v>
      </c>
      <c r="CH53" s="43">
        <v>17.781659999999999</v>
      </c>
      <c r="CI53" s="43"/>
      <c r="CJ53" s="43"/>
      <c r="CK53" s="43">
        <v>20.067499999999999</v>
      </c>
      <c r="CL53" s="43">
        <v>4.9226299999999998</v>
      </c>
      <c r="CM53" s="43"/>
      <c r="CN53" s="43"/>
      <c r="CO53" s="43">
        <v>8.4567499999999995</v>
      </c>
      <c r="CP53" s="43">
        <v>276.36</v>
      </c>
      <c r="CQ53" s="43"/>
      <c r="CR53" s="43">
        <v>39.384999999999998</v>
      </c>
      <c r="CS53" s="43"/>
      <c r="CT53" s="43">
        <v>32.470999999999997</v>
      </c>
    </row>
    <row r="54" spans="1:98" ht="15.6" x14ac:dyDescent="0.3">
      <c r="A54" s="1"/>
      <c r="B54" s="42" t="s">
        <v>803</v>
      </c>
      <c r="C54" s="43"/>
      <c r="D54" s="43"/>
      <c r="E54" s="43">
        <v>25.480029999999999</v>
      </c>
      <c r="F54" s="43">
        <v>9.6340000000000003</v>
      </c>
      <c r="G54" s="43"/>
      <c r="H54" s="43"/>
      <c r="I54" s="43"/>
      <c r="J54" s="43"/>
      <c r="K54" s="43"/>
      <c r="L54" s="43">
        <v>25.8108</v>
      </c>
      <c r="M54" s="43">
        <v>12.4986</v>
      </c>
      <c r="N54" s="43">
        <v>11.14</v>
      </c>
      <c r="O54" s="43">
        <v>34.808</v>
      </c>
      <c r="P54" s="43"/>
      <c r="Q54" s="43"/>
      <c r="R54" s="43">
        <v>50.728999999999999</v>
      </c>
      <c r="S54" s="43"/>
      <c r="T54" s="43">
        <v>42.611400000000003</v>
      </c>
      <c r="U54" s="43"/>
      <c r="V54" s="43">
        <v>7.8</v>
      </c>
      <c r="W54" s="43"/>
      <c r="X54" s="43">
        <v>132.12880000000001</v>
      </c>
      <c r="Y54" s="43"/>
      <c r="Z54" s="43"/>
      <c r="AA54" s="43"/>
      <c r="AB54" s="43"/>
      <c r="AC54" s="43">
        <v>7.68</v>
      </c>
      <c r="AD54" s="43"/>
      <c r="AE54" s="43"/>
      <c r="AF54" s="43"/>
      <c r="AG54" s="43"/>
      <c r="AH54" s="43"/>
      <c r="AI54" s="43"/>
      <c r="AJ54" s="43">
        <v>4.5418000000000003</v>
      </c>
      <c r="AK54" s="43">
        <v>0</v>
      </c>
      <c r="AL54" s="43"/>
      <c r="AM54" s="43">
        <v>45.068570000000001</v>
      </c>
      <c r="AN54" s="43">
        <v>19.210920000000002</v>
      </c>
      <c r="AO54" s="43">
        <v>28.355699999999999</v>
      </c>
      <c r="AP54" s="43">
        <v>1.2</v>
      </c>
      <c r="AQ54" s="43">
        <v>173.41754</v>
      </c>
      <c r="AR54" s="43"/>
      <c r="AS54" s="43">
        <v>38.067450000000001</v>
      </c>
      <c r="AT54" s="43">
        <v>33.76</v>
      </c>
      <c r="AU54" s="43"/>
      <c r="AV54" s="43">
        <v>189.38261</v>
      </c>
      <c r="AW54" s="43">
        <v>36.511690000000002</v>
      </c>
      <c r="AX54" s="43"/>
      <c r="AY54" s="43"/>
      <c r="AZ54" s="43"/>
      <c r="BA54" s="43">
        <v>2.4</v>
      </c>
      <c r="BB54" s="43"/>
      <c r="BC54" s="43">
        <v>67.960520000000002</v>
      </c>
      <c r="BD54" s="43"/>
      <c r="BE54" s="43">
        <v>18.3</v>
      </c>
      <c r="BF54" s="43"/>
      <c r="BG54" s="43"/>
      <c r="BH54" s="43"/>
      <c r="BI54" s="43">
        <v>17.98057</v>
      </c>
      <c r="BJ54" s="43"/>
      <c r="BK54" s="43"/>
      <c r="BL54" s="43"/>
      <c r="BM54" s="43">
        <v>6.5140000000000002</v>
      </c>
      <c r="BN54" s="43">
        <v>58.02</v>
      </c>
      <c r="BO54" s="43"/>
      <c r="BP54" s="43">
        <v>142.61311000000001</v>
      </c>
      <c r="BQ54" s="43"/>
      <c r="BR54" s="43">
        <v>4.2451999999999996</v>
      </c>
      <c r="BS54" s="43">
        <v>129.36834999999999</v>
      </c>
      <c r="BT54" s="43">
        <v>12.67929</v>
      </c>
      <c r="BU54" s="43"/>
      <c r="BV54" s="43">
        <v>31.576699999999999</v>
      </c>
      <c r="BW54" s="43">
        <v>3.8564400000000001</v>
      </c>
      <c r="BX54" s="43"/>
      <c r="BY54" s="43"/>
      <c r="BZ54" s="43"/>
      <c r="CA54" s="43"/>
      <c r="CB54" s="43"/>
      <c r="CC54" s="43">
        <v>0.62</v>
      </c>
      <c r="CD54" s="43">
        <v>24.803370000000001</v>
      </c>
      <c r="CE54" s="43">
        <v>436.96521000000001</v>
      </c>
      <c r="CF54" s="43"/>
      <c r="CG54" s="43">
        <v>162.83189999999999</v>
      </c>
      <c r="CH54" s="43">
        <v>17.615500000000001</v>
      </c>
      <c r="CI54" s="43"/>
      <c r="CJ54" s="43"/>
      <c r="CK54" s="43">
        <v>19.201799999999999</v>
      </c>
      <c r="CL54" s="43">
        <v>4.9028200000000002</v>
      </c>
      <c r="CM54" s="43"/>
      <c r="CN54" s="43"/>
      <c r="CO54" s="43">
        <v>8.0774500000000007</v>
      </c>
      <c r="CP54" s="43">
        <v>273.58999999999997</v>
      </c>
      <c r="CQ54" s="43"/>
      <c r="CR54" s="43">
        <v>40.46</v>
      </c>
      <c r="CS54" s="43"/>
      <c r="CT54" s="43">
        <v>32.222999999999999</v>
      </c>
    </row>
    <row r="55" spans="1:98" ht="15.6" x14ac:dyDescent="0.3">
      <c r="A55" s="1"/>
      <c r="B55" s="42" t="s">
        <v>60</v>
      </c>
      <c r="C55" s="43"/>
      <c r="D55" s="43"/>
      <c r="E55" s="43">
        <v>30.873919999999998</v>
      </c>
      <c r="F55" s="43">
        <v>9.93</v>
      </c>
      <c r="G55" s="43"/>
      <c r="H55" s="43"/>
      <c r="I55" s="43"/>
      <c r="J55" s="43"/>
      <c r="K55" s="43"/>
      <c r="L55" s="43">
        <v>25.7502</v>
      </c>
      <c r="M55" s="43">
        <v>13.750400000000001</v>
      </c>
      <c r="N55" s="43">
        <v>10.97</v>
      </c>
      <c r="O55" s="43">
        <v>34.968000000000004</v>
      </c>
      <c r="P55" s="43"/>
      <c r="Q55" s="43"/>
      <c r="R55" s="43">
        <v>50.412999999999997</v>
      </c>
      <c r="S55" s="43"/>
      <c r="T55" s="43">
        <v>40.227200000000003</v>
      </c>
      <c r="U55" s="43"/>
      <c r="V55" s="43">
        <v>7.7</v>
      </c>
      <c r="W55" s="43"/>
      <c r="X55" s="43">
        <v>119.85605</v>
      </c>
      <c r="Y55" s="43"/>
      <c r="Z55" s="43"/>
      <c r="AA55" s="43"/>
      <c r="AB55" s="43"/>
      <c r="AC55" s="43">
        <v>7.92</v>
      </c>
      <c r="AD55" s="43"/>
      <c r="AE55" s="43"/>
      <c r="AF55" s="43"/>
      <c r="AG55" s="43"/>
      <c r="AH55" s="43"/>
      <c r="AI55" s="43"/>
      <c r="AJ55" s="43">
        <v>5.2758599999999998</v>
      </c>
      <c r="AK55" s="43">
        <v>0</v>
      </c>
      <c r="AL55" s="43"/>
      <c r="AM55" s="43">
        <v>46.683120000000002</v>
      </c>
      <c r="AN55" s="43">
        <v>17.62003</v>
      </c>
      <c r="AO55" s="43">
        <v>28.427199999999999</v>
      </c>
      <c r="AP55" s="43">
        <v>0.83</v>
      </c>
      <c r="AQ55" s="43">
        <v>176.19336000000001</v>
      </c>
      <c r="AR55" s="43"/>
      <c r="AS55" s="43">
        <v>38.571129999999997</v>
      </c>
      <c r="AT55" s="43">
        <v>32.76</v>
      </c>
      <c r="AU55" s="43"/>
      <c r="AV55" s="43">
        <v>187.81787</v>
      </c>
      <c r="AW55" s="43">
        <v>36.50611</v>
      </c>
      <c r="AX55" s="43"/>
      <c r="AY55" s="43"/>
      <c r="AZ55" s="43"/>
      <c r="BA55" s="43">
        <v>2.4</v>
      </c>
      <c r="BB55" s="43"/>
      <c r="BC55" s="43">
        <v>69.261899999999997</v>
      </c>
      <c r="BD55" s="43"/>
      <c r="BE55" s="43">
        <v>18.3</v>
      </c>
      <c r="BF55" s="43"/>
      <c r="BG55" s="43"/>
      <c r="BH55" s="43"/>
      <c r="BI55" s="43">
        <v>17.720739999999999</v>
      </c>
      <c r="BJ55" s="43"/>
      <c r="BK55" s="43"/>
      <c r="BL55" s="43"/>
      <c r="BM55" s="43">
        <v>6.5410000000000004</v>
      </c>
      <c r="BN55" s="43">
        <v>59.24</v>
      </c>
      <c r="BO55" s="43"/>
      <c r="BP55" s="43">
        <v>144.68384</v>
      </c>
      <c r="BQ55" s="43"/>
      <c r="BR55" s="43">
        <v>4.1462000000000003</v>
      </c>
      <c r="BS55" s="43">
        <v>126.00583</v>
      </c>
      <c r="BT55" s="43">
        <v>13.1053</v>
      </c>
      <c r="BU55" s="43"/>
      <c r="BV55" s="43">
        <v>32.4283</v>
      </c>
      <c r="BW55" s="43">
        <v>3.8369499999999999</v>
      </c>
      <c r="BX55" s="43"/>
      <c r="BY55" s="43"/>
      <c r="BZ55" s="43"/>
      <c r="CA55" s="43"/>
      <c r="CB55" s="43"/>
      <c r="CC55" s="43">
        <v>0.69</v>
      </c>
      <c r="CD55" s="43">
        <v>25.703579999999999</v>
      </c>
      <c r="CE55" s="43">
        <v>435.58870999999999</v>
      </c>
      <c r="CF55" s="43"/>
      <c r="CG55" s="43">
        <v>149.2114</v>
      </c>
      <c r="CH55" s="43">
        <v>17.56878</v>
      </c>
      <c r="CI55" s="43"/>
      <c r="CJ55" s="43"/>
      <c r="CK55" s="43">
        <v>19.3521</v>
      </c>
      <c r="CL55" s="43">
        <v>4.9300300000000004</v>
      </c>
      <c r="CM55" s="43"/>
      <c r="CN55" s="43"/>
      <c r="CO55" s="43">
        <v>17.024789999999999</v>
      </c>
      <c r="CP55" s="43">
        <v>270.95999999999998</v>
      </c>
      <c r="CQ55" s="43"/>
      <c r="CR55" s="43">
        <v>40.686999999999998</v>
      </c>
      <c r="CS55" s="43"/>
      <c r="CT55" s="43">
        <v>32.090000000000003</v>
      </c>
    </row>
    <row r="56" spans="1:98" ht="31.35" customHeight="1" x14ac:dyDescent="0.3">
      <c r="A56" s="1"/>
      <c r="B56" s="44" t="s">
        <v>894</v>
      </c>
      <c r="C56" s="45">
        <v>0</v>
      </c>
      <c r="D56" s="45">
        <v>0</v>
      </c>
      <c r="E56" s="45">
        <v>792.62035500000002</v>
      </c>
      <c r="F56" s="45">
        <v>255.44049999999999</v>
      </c>
      <c r="G56" s="45">
        <v>0</v>
      </c>
      <c r="H56" s="45">
        <v>0</v>
      </c>
      <c r="I56" s="45">
        <v>0</v>
      </c>
      <c r="J56" s="45">
        <v>0</v>
      </c>
      <c r="K56" s="45">
        <v>0</v>
      </c>
      <c r="L56" s="45">
        <v>661.79909999999995</v>
      </c>
      <c r="M56" s="45">
        <v>313.59249999999997</v>
      </c>
      <c r="N56" s="45">
        <v>260.08999999999997</v>
      </c>
      <c r="O56" s="45">
        <v>824.92600000000004</v>
      </c>
      <c r="P56" s="45">
        <v>0</v>
      </c>
      <c r="Q56" s="45">
        <v>0</v>
      </c>
      <c r="R56" s="45">
        <v>1213.7474999999999</v>
      </c>
      <c r="S56" s="45">
        <v>0</v>
      </c>
      <c r="T56" s="45">
        <v>798.54755</v>
      </c>
      <c r="U56" s="45">
        <v>0</v>
      </c>
      <c r="V56" s="45">
        <v>214</v>
      </c>
      <c r="W56" s="45">
        <v>0</v>
      </c>
      <c r="X56" s="45">
        <v>2368.1873399999999</v>
      </c>
      <c r="Y56" s="45">
        <v>0</v>
      </c>
      <c r="Z56" s="45">
        <v>0</v>
      </c>
      <c r="AA56" s="45">
        <v>0</v>
      </c>
      <c r="AB56" s="45">
        <v>0</v>
      </c>
      <c r="AC56" s="45">
        <v>362.76499999999999</v>
      </c>
      <c r="AD56" s="45">
        <v>0</v>
      </c>
      <c r="AE56" s="45">
        <v>0</v>
      </c>
      <c r="AF56" s="45">
        <v>0</v>
      </c>
      <c r="AG56" s="45">
        <v>0</v>
      </c>
      <c r="AH56" s="45">
        <v>0</v>
      </c>
      <c r="AI56" s="45">
        <v>0</v>
      </c>
      <c r="AJ56" s="45">
        <v>118.96792499999999</v>
      </c>
      <c r="AK56" s="45">
        <v>0</v>
      </c>
      <c r="AL56" s="45">
        <v>0</v>
      </c>
      <c r="AM56" s="45">
        <v>1043.34923</v>
      </c>
      <c r="AN56" s="45">
        <v>438.90696000000003</v>
      </c>
      <c r="AO56" s="45">
        <v>650.65515000000005</v>
      </c>
      <c r="AP56" s="45">
        <v>18.010000000000002</v>
      </c>
      <c r="AQ56" s="45">
        <v>4084.7044299999998</v>
      </c>
      <c r="AR56" s="45">
        <v>0</v>
      </c>
      <c r="AS56" s="45">
        <v>852.26242000000002</v>
      </c>
      <c r="AT56" s="45">
        <v>672.52499999999998</v>
      </c>
      <c r="AU56" s="45">
        <v>0</v>
      </c>
      <c r="AV56" s="45">
        <v>4485.6941100000004</v>
      </c>
      <c r="AW56" s="45">
        <v>835.80073500000003</v>
      </c>
      <c r="AX56" s="45">
        <v>0</v>
      </c>
      <c r="AY56" s="45">
        <v>0</v>
      </c>
      <c r="AZ56" s="45">
        <v>0</v>
      </c>
      <c r="BA56" s="45">
        <v>58.35</v>
      </c>
      <c r="BB56" s="45">
        <v>0</v>
      </c>
      <c r="BC56" s="45">
        <v>1622.7823699999999</v>
      </c>
      <c r="BD56" s="45">
        <v>0</v>
      </c>
      <c r="BE56" s="45">
        <v>432.9</v>
      </c>
      <c r="BF56" s="45">
        <v>0</v>
      </c>
      <c r="BG56" s="45">
        <v>0</v>
      </c>
      <c r="BH56" s="45">
        <v>0</v>
      </c>
      <c r="BI56" s="45">
        <v>455.78626500000001</v>
      </c>
      <c r="BJ56" s="45">
        <v>0</v>
      </c>
      <c r="BK56" s="45">
        <v>0</v>
      </c>
      <c r="BL56" s="45">
        <v>0</v>
      </c>
      <c r="BM56" s="45">
        <v>157.19200000000001</v>
      </c>
      <c r="BN56" s="45">
        <v>1179.47</v>
      </c>
      <c r="BO56" s="45">
        <v>0</v>
      </c>
      <c r="BP56" s="45">
        <v>3427.42004</v>
      </c>
      <c r="BQ56" s="45">
        <v>0</v>
      </c>
      <c r="BR56" s="45">
        <v>97.826849999999993</v>
      </c>
      <c r="BS56" s="45">
        <v>3052.3074750000001</v>
      </c>
      <c r="BT56" s="45">
        <v>284.94677999999999</v>
      </c>
      <c r="BU56" s="45">
        <v>0</v>
      </c>
      <c r="BV56" s="45">
        <v>748.36334999999997</v>
      </c>
      <c r="BW56" s="45">
        <v>93.445804999999993</v>
      </c>
      <c r="BX56" s="45">
        <v>0</v>
      </c>
      <c r="BY56" s="45">
        <v>0</v>
      </c>
      <c r="BZ56" s="45">
        <v>0</v>
      </c>
      <c r="CA56" s="45">
        <v>0</v>
      </c>
      <c r="CB56" s="45">
        <v>0</v>
      </c>
      <c r="CC56" s="45">
        <v>15.9</v>
      </c>
      <c r="CD56" s="45">
        <v>593.28695500000003</v>
      </c>
      <c r="CE56" s="45">
        <v>9805.7539500000003</v>
      </c>
      <c r="CF56" s="45">
        <v>0</v>
      </c>
      <c r="CG56" s="45">
        <v>3594.4989999999998</v>
      </c>
      <c r="CH56" s="45">
        <v>412.96006499999999</v>
      </c>
      <c r="CI56" s="45">
        <v>0</v>
      </c>
      <c r="CJ56" s="45">
        <v>0</v>
      </c>
      <c r="CK56" s="45">
        <v>405.9975</v>
      </c>
      <c r="CL56" s="45">
        <v>113.61955500000001</v>
      </c>
      <c r="CM56" s="45">
        <v>0</v>
      </c>
      <c r="CN56" s="45">
        <v>0</v>
      </c>
      <c r="CO56" s="45">
        <v>174.9479</v>
      </c>
      <c r="CP56" s="45">
        <v>6498.24</v>
      </c>
      <c r="CQ56" s="45">
        <v>0</v>
      </c>
      <c r="CR56" s="45">
        <v>892.53599999999994</v>
      </c>
      <c r="CS56" s="45">
        <v>0</v>
      </c>
      <c r="CT56" s="45">
        <v>643.36699999999996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10" activePane="bottomRight" state="frozen"/>
      <selection pane="topRight" activeCell="C1" sqref="C1"/>
      <selection pane="bottomLeft" activeCell="A7" sqref="A7"/>
      <selection pane="bottomRight" activeCell="H28" sqref="H2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899</v>
      </c>
      <c r="C5" s="1"/>
      <c r="D5" s="1"/>
      <c r="E5" s="1"/>
      <c r="F5" s="1"/>
      <c r="G5" s="1"/>
      <c r="H5" s="1"/>
      <c r="I5" s="1"/>
      <c r="J5" s="1"/>
      <c r="K5" s="1"/>
      <c r="L5" s="1"/>
      <c r="M5" s="1"/>
      <c r="N5" s="1"/>
      <c r="O5" s="1"/>
      <c r="P5" s="1"/>
      <c r="Q5" s="1"/>
      <c r="R5" s="1"/>
      <c r="S5" s="1"/>
      <c r="T5" s="1"/>
      <c r="U5" s="1"/>
      <c r="V5" s="1"/>
      <c r="W5" s="1"/>
      <c r="X5" s="1"/>
    </row>
    <row r="6" spans="1:24" ht="48" x14ac:dyDescent="0.3">
      <c r="A6" s="1"/>
      <c r="B6" s="37" t="s">
        <v>532</v>
      </c>
      <c r="C6" s="48" t="s">
        <v>900</v>
      </c>
      <c r="D6" s="48" t="s">
        <v>901</v>
      </c>
      <c r="E6" s="48" t="s">
        <v>902</v>
      </c>
      <c r="F6" s="48" t="s">
        <v>903</v>
      </c>
      <c r="G6" s="48" t="s">
        <v>3310</v>
      </c>
      <c r="H6" s="48" t="s">
        <v>3311</v>
      </c>
      <c r="I6" s="48" t="s">
        <v>3312</v>
      </c>
      <c r="J6" s="48" t="s">
        <v>3313</v>
      </c>
      <c r="K6" s="48" t="s">
        <v>3314</v>
      </c>
      <c r="L6" s="48" t="s">
        <v>904</v>
      </c>
      <c r="M6" s="48" t="s">
        <v>905</v>
      </c>
      <c r="N6" s="48" t="s">
        <v>906</v>
      </c>
      <c r="O6" s="48" t="s">
        <v>907</v>
      </c>
      <c r="P6" s="37" t="s">
        <v>908</v>
      </c>
      <c r="Q6" s="1"/>
      <c r="R6" s="1"/>
      <c r="S6" s="1"/>
      <c r="T6" s="1"/>
      <c r="U6" s="49" t="s">
        <v>3</v>
      </c>
      <c r="V6" s="49" t="s">
        <v>65</v>
      </c>
      <c r="W6" s="49" t="s">
        <v>909</v>
      </c>
      <c r="X6" s="49" t="s">
        <v>910</v>
      </c>
    </row>
    <row r="7" spans="1:24" x14ac:dyDescent="0.3">
      <c r="A7" s="1"/>
      <c r="B7" s="50" t="s">
        <v>757</v>
      </c>
      <c r="C7" s="51">
        <v>1113.0999999999999</v>
      </c>
      <c r="D7" s="51">
        <v>2728.9</v>
      </c>
      <c r="E7" s="51">
        <v>2259.5</v>
      </c>
      <c r="F7" s="51">
        <v>46.7</v>
      </c>
      <c r="G7" s="51"/>
      <c r="H7" s="51"/>
      <c r="I7" s="51"/>
      <c r="J7" s="51">
        <f>+DESPACHO_EJECUTADO!FE11+DESPACHO_EJECUTADO!FF11</f>
        <v>59</v>
      </c>
      <c r="K7" s="51"/>
      <c r="L7" s="51">
        <v>61.3</v>
      </c>
      <c r="M7" s="51">
        <v>4.5999999999999996</v>
      </c>
      <c r="N7" s="51">
        <v>0</v>
      </c>
      <c r="O7" s="51">
        <v>493.5</v>
      </c>
      <c r="P7" s="51">
        <f>+SUM(C7:O7)</f>
        <v>6766.6</v>
      </c>
      <c r="Q7" s="1"/>
      <c r="R7" s="1"/>
      <c r="S7" s="1"/>
      <c r="T7" s="1"/>
      <c r="U7" s="207" t="s">
        <v>573</v>
      </c>
      <c r="V7" s="52" t="s">
        <v>911</v>
      </c>
      <c r="W7" s="53">
        <v>379.2</v>
      </c>
      <c r="X7" s="53" t="s">
        <v>912</v>
      </c>
    </row>
    <row r="8" spans="1:24" x14ac:dyDescent="0.3">
      <c r="A8" s="1"/>
      <c r="B8" s="54" t="s">
        <v>758</v>
      </c>
      <c r="C8" s="55">
        <v>1114</v>
      </c>
      <c r="D8" s="55">
        <v>2715.8</v>
      </c>
      <c r="E8" s="55">
        <v>2296.9</v>
      </c>
      <c r="F8" s="55">
        <v>25.7</v>
      </c>
      <c r="G8" s="55"/>
      <c r="H8" s="55"/>
      <c r="I8" s="55"/>
      <c r="J8" s="55">
        <f>+DESPACHO_EJECUTADO!FE12+DESPACHO_EJECUTADO!FF12</f>
        <v>58.6</v>
      </c>
      <c r="K8" s="55"/>
      <c r="L8" s="55">
        <v>60.5</v>
      </c>
      <c r="M8" s="55">
        <v>4.5999999999999996</v>
      </c>
      <c r="N8" s="55">
        <v>0</v>
      </c>
      <c r="O8" s="55">
        <v>459.6</v>
      </c>
      <c r="P8" s="55">
        <f t="shared" ref="P8:P54" si="0">+SUM(C8:O8)</f>
        <v>6735.7000000000016</v>
      </c>
      <c r="Q8" s="1"/>
      <c r="R8" s="1"/>
      <c r="S8" s="1"/>
      <c r="T8" s="1"/>
      <c r="U8" s="207" t="s">
        <v>574</v>
      </c>
      <c r="V8" s="52" t="s">
        <v>913</v>
      </c>
      <c r="W8" s="53">
        <v>58.85</v>
      </c>
      <c r="X8" s="53" t="s">
        <v>912</v>
      </c>
    </row>
    <row r="9" spans="1:24" x14ac:dyDescent="0.3">
      <c r="A9" s="1"/>
      <c r="B9" s="54" t="s">
        <v>759</v>
      </c>
      <c r="C9" s="55">
        <v>1114.5999999999999</v>
      </c>
      <c r="D9" s="55">
        <v>2709.8</v>
      </c>
      <c r="E9" s="55">
        <v>2157.1999999999998</v>
      </c>
      <c r="F9" s="55">
        <v>0</v>
      </c>
      <c r="G9" s="55"/>
      <c r="H9" s="55"/>
      <c r="I9" s="55"/>
      <c r="J9" s="55">
        <f>+DESPACHO_EJECUTADO!FE13+DESPACHO_EJECUTADO!FF13</f>
        <v>59</v>
      </c>
      <c r="K9" s="55"/>
      <c r="L9" s="55">
        <v>59.5</v>
      </c>
      <c r="M9" s="55">
        <v>4.5999999999999996</v>
      </c>
      <c r="N9" s="55">
        <v>0</v>
      </c>
      <c r="O9" s="55">
        <v>440.7</v>
      </c>
      <c r="P9" s="55">
        <f t="shared" si="0"/>
        <v>6545.4000000000005</v>
      </c>
      <c r="Q9" s="1"/>
      <c r="R9" s="1"/>
      <c r="S9" s="1"/>
      <c r="T9" s="1"/>
      <c r="U9" s="207" t="s">
        <v>62</v>
      </c>
      <c r="V9" s="52" t="s">
        <v>63</v>
      </c>
      <c r="W9" s="53" t="s">
        <v>912</v>
      </c>
      <c r="X9" s="53">
        <v>2490.9</v>
      </c>
    </row>
    <row r="10" spans="1:24" x14ac:dyDescent="0.3">
      <c r="A10" s="1"/>
      <c r="B10" s="54" t="s">
        <v>760</v>
      </c>
      <c r="C10" s="55">
        <v>1111.5</v>
      </c>
      <c r="D10" s="55">
        <v>2613</v>
      </c>
      <c r="E10" s="55">
        <v>2103.8000000000002</v>
      </c>
      <c r="F10" s="55">
        <v>0</v>
      </c>
      <c r="G10" s="55"/>
      <c r="H10" s="55"/>
      <c r="I10" s="55"/>
      <c r="J10" s="55">
        <f>+DESPACHO_EJECUTADO!FE14+DESPACHO_EJECUTADO!FF14</f>
        <v>58.3</v>
      </c>
      <c r="K10" s="55"/>
      <c r="L10" s="55">
        <v>60.6</v>
      </c>
      <c r="M10" s="55">
        <v>4.5999999999999996</v>
      </c>
      <c r="N10" s="55">
        <v>0</v>
      </c>
      <c r="O10" s="55">
        <v>456.9</v>
      </c>
      <c r="P10" s="55">
        <f t="shared" si="0"/>
        <v>6408.7000000000007</v>
      </c>
      <c r="Q10" s="1"/>
      <c r="R10" s="1"/>
      <c r="S10" s="1"/>
      <c r="T10" s="1"/>
      <c r="U10" s="207" t="s">
        <v>550</v>
      </c>
      <c r="V10" s="52" t="s">
        <v>914</v>
      </c>
      <c r="W10" s="53">
        <v>448.3</v>
      </c>
      <c r="X10" s="53" t="s">
        <v>912</v>
      </c>
    </row>
    <row r="11" spans="1:24" x14ac:dyDescent="0.3">
      <c r="A11" s="1"/>
      <c r="B11" s="54" t="s">
        <v>761</v>
      </c>
      <c r="C11" s="55">
        <v>1110.5</v>
      </c>
      <c r="D11" s="55">
        <v>2562</v>
      </c>
      <c r="E11" s="55">
        <v>2031</v>
      </c>
      <c r="F11" s="55">
        <v>0</v>
      </c>
      <c r="G11" s="55"/>
      <c r="H11" s="55"/>
      <c r="I11" s="55"/>
      <c r="J11" s="55">
        <f>+DESPACHO_EJECUTADO!FE15+DESPACHO_EJECUTADO!FF15</f>
        <v>58.2</v>
      </c>
      <c r="K11" s="55"/>
      <c r="L11" s="55">
        <v>61.8</v>
      </c>
      <c r="M11" s="55">
        <v>4.5999999999999996</v>
      </c>
      <c r="N11" s="55">
        <v>0</v>
      </c>
      <c r="O11" s="55">
        <v>453.5</v>
      </c>
      <c r="P11" s="55">
        <f t="shared" si="0"/>
        <v>6281.6</v>
      </c>
      <c r="Q11" s="1"/>
      <c r="R11" s="1"/>
      <c r="S11" s="1"/>
      <c r="T11" s="1"/>
      <c r="U11" s="207" t="s">
        <v>548</v>
      </c>
      <c r="V11" s="52" t="s">
        <v>915</v>
      </c>
      <c r="W11" s="53" t="s">
        <v>912</v>
      </c>
      <c r="X11" s="53">
        <v>3397.85</v>
      </c>
    </row>
    <row r="12" spans="1:24" x14ac:dyDescent="0.3">
      <c r="A12" s="1"/>
      <c r="B12" s="54" t="s">
        <v>762</v>
      </c>
      <c r="C12" s="55">
        <v>1106.7</v>
      </c>
      <c r="D12" s="55">
        <v>2546.3000000000002</v>
      </c>
      <c r="E12" s="55">
        <v>2101.4</v>
      </c>
      <c r="F12" s="55">
        <v>0</v>
      </c>
      <c r="G12" s="55"/>
      <c r="H12" s="55"/>
      <c r="I12" s="55"/>
      <c r="J12" s="55">
        <f>+DESPACHO_EJECUTADO!FE16+DESPACHO_EJECUTADO!FF16</f>
        <v>58.3</v>
      </c>
      <c r="K12" s="55"/>
      <c r="L12" s="55">
        <v>61.2</v>
      </c>
      <c r="M12" s="55">
        <v>4.5999999999999996</v>
      </c>
      <c r="N12" s="55">
        <v>0</v>
      </c>
      <c r="O12" s="55">
        <v>439.7</v>
      </c>
      <c r="P12" s="55">
        <f t="shared" si="0"/>
        <v>6318.2</v>
      </c>
      <c r="Q12" s="1"/>
      <c r="R12" s="1"/>
      <c r="S12" s="1"/>
      <c r="T12" s="1"/>
      <c r="U12" s="207"/>
      <c r="V12" s="52" t="s">
        <v>916</v>
      </c>
      <c r="W12" s="53">
        <v>701.45</v>
      </c>
      <c r="X12" s="53" t="s">
        <v>912</v>
      </c>
    </row>
    <row r="13" spans="1:24" x14ac:dyDescent="0.3">
      <c r="A13" s="1"/>
      <c r="B13" s="54" t="s">
        <v>763</v>
      </c>
      <c r="C13" s="55">
        <v>1101.5999999999999</v>
      </c>
      <c r="D13" s="55">
        <v>2495.6</v>
      </c>
      <c r="E13" s="55">
        <v>2155.1999999999998</v>
      </c>
      <c r="F13" s="55">
        <v>0</v>
      </c>
      <c r="G13" s="55"/>
      <c r="H13" s="55"/>
      <c r="I13" s="55"/>
      <c r="J13" s="55">
        <f>+DESPACHO_EJECUTADO!FE17+DESPACHO_EJECUTADO!FF17</f>
        <v>58.1</v>
      </c>
      <c r="K13" s="55"/>
      <c r="L13" s="55">
        <v>61.3</v>
      </c>
      <c r="M13" s="55">
        <v>4.5999999999999996</v>
      </c>
      <c r="N13" s="55">
        <v>0</v>
      </c>
      <c r="O13" s="55">
        <v>456.1</v>
      </c>
      <c r="P13" s="55">
        <f t="shared" si="0"/>
        <v>6332.5000000000009</v>
      </c>
      <c r="Q13" s="1"/>
      <c r="R13" s="1"/>
      <c r="S13" s="1"/>
      <c r="T13" s="1"/>
      <c r="U13" s="207" t="s">
        <v>67</v>
      </c>
      <c r="V13" s="52" t="s">
        <v>917</v>
      </c>
      <c r="W13" s="53">
        <v>163.6</v>
      </c>
      <c r="X13" s="53" t="s">
        <v>912</v>
      </c>
    </row>
    <row r="14" spans="1:24" x14ac:dyDescent="0.3">
      <c r="A14" s="1"/>
      <c r="B14" s="56" t="s">
        <v>764</v>
      </c>
      <c r="C14" s="57">
        <v>1125</v>
      </c>
      <c r="D14" s="57">
        <v>2525.9</v>
      </c>
      <c r="E14" s="57">
        <v>2078.3000000000002</v>
      </c>
      <c r="F14" s="57">
        <v>0</v>
      </c>
      <c r="G14" s="57"/>
      <c r="H14" s="57"/>
      <c r="I14" s="57"/>
      <c r="J14" s="57">
        <f>+DESPACHO_EJECUTADO!FE18+DESPACHO_EJECUTADO!FF18</f>
        <v>58.900000000000006</v>
      </c>
      <c r="K14" s="57"/>
      <c r="L14" s="57">
        <v>61.2</v>
      </c>
      <c r="M14" s="57">
        <v>4.5999999999999996</v>
      </c>
      <c r="N14" s="57">
        <v>0</v>
      </c>
      <c r="O14" s="57">
        <v>478.1</v>
      </c>
      <c r="P14" s="57">
        <f t="shared" si="0"/>
        <v>6332.0000000000009</v>
      </c>
      <c r="Q14" s="1"/>
      <c r="R14" s="1"/>
      <c r="S14" s="1"/>
      <c r="T14" s="1"/>
      <c r="U14" s="207"/>
      <c r="V14" s="52" t="s">
        <v>918</v>
      </c>
      <c r="W14" s="53" t="s">
        <v>912</v>
      </c>
      <c r="X14" s="53">
        <v>308.7</v>
      </c>
    </row>
    <row r="15" spans="1:24" x14ac:dyDescent="0.3">
      <c r="A15" s="1"/>
      <c r="B15" s="50" t="s">
        <v>765</v>
      </c>
      <c r="C15" s="51">
        <v>1121.3</v>
      </c>
      <c r="D15" s="51">
        <v>2454.4</v>
      </c>
      <c r="E15" s="51">
        <v>2133.9</v>
      </c>
      <c r="F15" s="51">
        <v>0</v>
      </c>
      <c r="G15" s="51"/>
      <c r="H15" s="51"/>
      <c r="I15" s="51"/>
      <c r="J15" s="51">
        <f>+DESPACHO_EJECUTADO!FE19+DESPACHO_EJECUTADO!FF19</f>
        <v>59</v>
      </c>
      <c r="K15" s="51"/>
      <c r="L15" s="51">
        <v>60.5</v>
      </c>
      <c r="M15" s="51">
        <v>4.5999999999999996</v>
      </c>
      <c r="N15" s="51">
        <v>0</v>
      </c>
      <c r="O15" s="51">
        <v>535.4</v>
      </c>
      <c r="P15" s="51">
        <f t="shared" si="0"/>
        <v>6369.1</v>
      </c>
      <c r="Q15" s="1"/>
      <c r="R15" s="1"/>
      <c r="S15" s="1"/>
      <c r="T15" s="1"/>
      <c r="U15" s="207"/>
      <c r="V15" s="52" t="s">
        <v>919</v>
      </c>
      <c r="W15" s="53" t="s">
        <v>912</v>
      </c>
      <c r="X15" s="53">
        <v>1901.45</v>
      </c>
    </row>
    <row r="16" spans="1:24" x14ac:dyDescent="0.3">
      <c r="A16" s="1"/>
      <c r="B16" s="54" t="s">
        <v>766</v>
      </c>
      <c r="C16" s="55">
        <v>1126</v>
      </c>
      <c r="D16" s="55">
        <v>2461.6</v>
      </c>
      <c r="E16" s="55">
        <v>2093.5</v>
      </c>
      <c r="F16" s="55">
        <v>0</v>
      </c>
      <c r="G16" s="55"/>
      <c r="H16" s="55"/>
      <c r="I16" s="55"/>
      <c r="J16" s="55">
        <f>+DESPACHO_EJECUTADO!FE20+DESPACHO_EJECUTADO!FF20</f>
        <v>58.400000000000006</v>
      </c>
      <c r="K16" s="55"/>
      <c r="L16" s="55">
        <v>56.1</v>
      </c>
      <c r="M16" s="55">
        <v>4.5999999999999996</v>
      </c>
      <c r="N16" s="55">
        <v>0.4</v>
      </c>
      <c r="O16" s="55">
        <v>612.1</v>
      </c>
      <c r="P16" s="55">
        <f t="shared" si="0"/>
        <v>6412.7000000000007</v>
      </c>
      <c r="Q16" s="1"/>
      <c r="R16" s="1"/>
      <c r="S16" s="1"/>
      <c r="T16" s="1"/>
      <c r="U16" s="207" t="s">
        <v>576</v>
      </c>
      <c r="V16" s="52" t="s">
        <v>920</v>
      </c>
      <c r="W16" s="53">
        <v>226.15</v>
      </c>
      <c r="X16" s="53" t="s">
        <v>912</v>
      </c>
    </row>
    <row r="17" spans="1:24" x14ac:dyDescent="0.3">
      <c r="A17" s="1"/>
      <c r="B17" s="54" t="s">
        <v>767</v>
      </c>
      <c r="C17" s="55">
        <v>1099.4000000000001</v>
      </c>
      <c r="D17" s="55">
        <v>2381.1</v>
      </c>
      <c r="E17" s="55">
        <v>2034</v>
      </c>
      <c r="F17" s="55">
        <v>0</v>
      </c>
      <c r="G17" s="55"/>
      <c r="H17" s="55"/>
      <c r="I17" s="55"/>
      <c r="J17" s="55">
        <f>+DESPACHO_EJECUTADO!FE21+DESPACHO_EJECUTADO!FF21</f>
        <v>58.9</v>
      </c>
      <c r="K17" s="55"/>
      <c r="L17" s="55">
        <v>53.5</v>
      </c>
      <c r="M17" s="55">
        <v>3.4</v>
      </c>
      <c r="N17" s="55">
        <v>63.1</v>
      </c>
      <c r="O17" s="55">
        <v>627.29999999999995</v>
      </c>
      <c r="P17" s="55">
        <f t="shared" si="0"/>
        <v>6320.7</v>
      </c>
      <c r="Q17" s="1"/>
      <c r="R17" s="1"/>
      <c r="S17" s="1"/>
      <c r="T17" s="1"/>
      <c r="U17" s="207"/>
      <c r="V17" s="52" t="s">
        <v>921</v>
      </c>
      <c r="W17" s="53">
        <v>275.8</v>
      </c>
      <c r="X17" s="53" t="s">
        <v>912</v>
      </c>
    </row>
    <row r="18" spans="1:24" x14ac:dyDescent="0.3">
      <c r="A18" s="1"/>
      <c r="B18" s="54" t="s">
        <v>768</v>
      </c>
      <c r="C18" s="55">
        <v>1107.5999999999999</v>
      </c>
      <c r="D18" s="55">
        <v>2243.8000000000002</v>
      </c>
      <c r="E18" s="55">
        <v>1922.8</v>
      </c>
      <c r="F18" s="55">
        <v>0</v>
      </c>
      <c r="G18" s="55"/>
      <c r="H18" s="55"/>
      <c r="I18" s="55"/>
      <c r="J18" s="55">
        <f>+DESPACHO_EJECUTADO!FE22+DESPACHO_EJECUTADO!FF22</f>
        <v>58.5</v>
      </c>
      <c r="K18" s="55"/>
      <c r="L18" s="55">
        <v>48.5</v>
      </c>
      <c r="M18" s="55">
        <v>3.4</v>
      </c>
      <c r="N18" s="55">
        <v>311.7</v>
      </c>
      <c r="O18" s="55">
        <v>622.1</v>
      </c>
      <c r="P18" s="55">
        <f t="shared" si="0"/>
        <v>6318.4</v>
      </c>
      <c r="Q18" s="1"/>
      <c r="R18" s="1"/>
      <c r="S18" s="1"/>
      <c r="T18" s="1"/>
      <c r="U18" s="207"/>
      <c r="V18" s="52" t="s">
        <v>922</v>
      </c>
      <c r="W18" s="53">
        <v>389.45</v>
      </c>
      <c r="X18" s="53" t="s">
        <v>912</v>
      </c>
    </row>
    <row r="19" spans="1:24" x14ac:dyDescent="0.3">
      <c r="A19" s="1"/>
      <c r="B19" s="54" t="s">
        <v>769</v>
      </c>
      <c r="C19" s="55">
        <v>1114.7</v>
      </c>
      <c r="D19" s="55">
        <v>2091.8000000000002</v>
      </c>
      <c r="E19" s="55">
        <v>1851.3</v>
      </c>
      <c r="F19" s="55">
        <v>0</v>
      </c>
      <c r="G19" s="55"/>
      <c r="H19" s="55"/>
      <c r="I19" s="55"/>
      <c r="J19" s="55">
        <f>+DESPACHO_EJECUTADO!FE23+DESPACHO_EJECUTADO!FF23</f>
        <v>58.7</v>
      </c>
      <c r="K19" s="55"/>
      <c r="L19" s="55">
        <v>47.9</v>
      </c>
      <c r="M19" s="55">
        <v>3.4</v>
      </c>
      <c r="N19" s="55">
        <v>589.79999999999995</v>
      </c>
      <c r="O19" s="55">
        <v>612.29999999999995</v>
      </c>
      <c r="P19" s="55">
        <f t="shared" si="0"/>
        <v>6369.9</v>
      </c>
      <c r="Q19" s="1"/>
      <c r="R19" s="1"/>
      <c r="S19" s="1"/>
      <c r="T19" s="1"/>
      <c r="U19" s="207"/>
      <c r="V19" s="52" t="s">
        <v>923</v>
      </c>
      <c r="W19" s="53">
        <v>160.4</v>
      </c>
      <c r="X19" s="53" t="s">
        <v>912</v>
      </c>
    </row>
    <row r="20" spans="1:24" x14ac:dyDescent="0.3">
      <c r="A20" s="1"/>
      <c r="B20" s="54" t="s">
        <v>770</v>
      </c>
      <c r="C20" s="55">
        <v>1097.5</v>
      </c>
      <c r="D20" s="55">
        <v>1978.6</v>
      </c>
      <c r="E20" s="55">
        <v>1690</v>
      </c>
      <c r="F20" s="55">
        <v>0</v>
      </c>
      <c r="G20" s="55"/>
      <c r="H20" s="55"/>
      <c r="I20" s="55"/>
      <c r="J20" s="55">
        <f>+DESPACHO_EJECUTADO!FE24+DESPACHO_EJECUTADO!FF24</f>
        <v>59.2</v>
      </c>
      <c r="K20" s="55"/>
      <c r="L20" s="55">
        <v>47.9</v>
      </c>
      <c r="M20" s="55">
        <v>4.5</v>
      </c>
      <c r="N20" s="55">
        <v>825.4</v>
      </c>
      <c r="O20" s="55">
        <v>634.70000000000005</v>
      </c>
      <c r="P20" s="55">
        <f t="shared" si="0"/>
        <v>6337.7999999999993</v>
      </c>
      <c r="Q20" s="1"/>
      <c r="R20" s="1"/>
      <c r="S20" s="1"/>
      <c r="T20" s="1"/>
      <c r="U20" s="207" t="s">
        <v>544</v>
      </c>
      <c r="V20" s="52" t="s">
        <v>924</v>
      </c>
      <c r="W20" s="53">
        <v>3970.25</v>
      </c>
      <c r="X20" s="53" t="s">
        <v>912</v>
      </c>
    </row>
    <row r="21" spans="1:24" x14ac:dyDescent="0.3">
      <c r="A21" s="1"/>
      <c r="B21" s="54" t="s">
        <v>771</v>
      </c>
      <c r="C21" s="55">
        <v>1101</v>
      </c>
      <c r="D21" s="55">
        <v>2138.3000000000002</v>
      </c>
      <c r="E21" s="55">
        <v>1816.9</v>
      </c>
      <c r="F21" s="55">
        <v>0</v>
      </c>
      <c r="G21" s="55"/>
      <c r="H21" s="55"/>
      <c r="I21" s="55"/>
      <c r="J21" s="55">
        <f>+DESPACHO_EJECUTADO!FE25+DESPACHO_EJECUTADO!FF25</f>
        <v>59.2</v>
      </c>
      <c r="K21" s="55"/>
      <c r="L21" s="55">
        <v>55</v>
      </c>
      <c r="M21" s="55">
        <v>4.5999999999999996</v>
      </c>
      <c r="N21" s="55">
        <v>869.3</v>
      </c>
      <c r="O21" s="55">
        <v>600.6</v>
      </c>
      <c r="P21" s="55">
        <f t="shared" si="0"/>
        <v>6644.9000000000015</v>
      </c>
      <c r="Q21" s="1"/>
      <c r="R21" s="1"/>
      <c r="S21" s="1"/>
      <c r="T21" s="1"/>
      <c r="U21" s="207" t="s">
        <v>238</v>
      </c>
      <c r="V21" s="52" t="s">
        <v>925</v>
      </c>
      <c r="W21" s="53" t="s">
        <v>912</v>
      </c>
      <c r="X21" s="53">
        <v>128.1</v>
      </c>
    </row>
    <row r="22" spans="1:24" x14ac:dyDescent="0.3">
      <c r="A22" s="1"/>
      <c r="B22" s="56" t="s">
        <v>772</v>
      </c>
      <c r="C22" s="57">
        <v>1107.4000000000001</v>
      </c>
      <c r="D22" s="57">
        <v>2295.8000000000002</v>
      </c>
      <c r="E22" s="57">
        <v>1937.9</v>
      </c>
      <c r="F22" s="57">
        <v>0</v>
      </c>
      <c r="G22" s="57"/>
      <c r="H22" s="57"/>
      <c r="I22" s="57"/>
      <c r="J22" s="57">
        <f>+DESPACHO_EJECUTADO!FE26+DESPACHO_EJECUTADO!FF26</f>
        <v>59.2</v>
      </c>
      <c r="K22" s="57"/>
      <c r="L22" s="57">
        <v>52.5</v>
      </c>
      <c r="M22" s="57">
        <v>4.5999999999999996</v>
      </c>
      <c r="N22" s="57">
        <v>898.3</v>
      </c>
      <c r="O22" s="57">
        <v>538.9</v>
      </c>
      <c r="P22" s="57">
        <f t="shared" si="0"/>
        <v>6894.6</v>
      </c>
      <c r="Q22" s="1"/>
      <c r="R22" s="1"/>
      <c r="S22" s="1"/>
      <c r="T22" s="1"/>
      <c r="U22" s="207"/>
      <c r="V22" s="52" t="s">
        <v>926</v>
      </c>
      <c r="W22" s="53" t="s">
        <v>912</v>
      </c>
      <c r="X22" s="53">
        <v>132.19999999999999</v>
      </c>
    </row>
    <row r="23" spans="1:24" x14ac:dyDescent="0.3">
      <c r="A23" s="1"/>
      <c r="B23" s="50" t="s">
        <v>773</v>
      </c>
      <c r="C23" s="51">
        <v>1114</v>
      </c>
      <c r="D23" s="51">
        <v>2452.1999999999998</v>
      </c>
      <c r="E23" s="51">
        <v>1895.4</v>
      </c>
      <c r="F23" s="51">
        <v>0</v>
      </c>
      <c r="G23" s="51"/>
      <c r="H23" s="51"/>
      <c r="I23" s="51"/>
      <c r="J23" s="51">
        <f>+DESPACHO_EJECUTADO!FE27+DESPACHO_EJECUTADO!FF27</f>
        <v>58.5</v>
      </c>
      <c r="K23" s="51"/>
      <c r="L23" s="51">
        <v>52.9</v>
      </c>
      <c r="M23" s="51">
        <v>4.5999999999999996</v>
      </c>
      <c r="N23" s="51">
        <v>916.2</v>
      </c>
      <c r="O23" s="51">
        <v>536.1</v>
      </c>
      <c r="P23" s="51">
        <f t="shared" si="0"/>
        <v>7029.9000000000005</v>
      </c>
      <c r="Q23" s="1"/>
      <c r="R23" s="1"/>
      <c r="S23" s="1"/>
      <c r="T23" s="1"/>
      <c r="U23" s="207" t="s">
        <v>572</v>
      </c>
      <c r="V23" s="52" t="s">
        <v>927</v>
      </c>
      <c r="W23" s="53">
        <v>80.400000000000006</v>
      </c>
      <c r="X23" s="53" t="s">
        <v>912</v>
      </c>
    </row>
    <row r="24" spans="1:24" x14ac:dyDescent="0.3">
      <c r="A24" s="1"/>
      <c r="B24" s="54" t="s">
        <v>774</v>
      </c>
      <c r="C24" s="55">
        <v>1124.9000000000001</v>
      </c>
      <c r="D24" s="55">
        <v>2557.9</v>
      </c>
      <c r="E24" s="55">
        <v>1993.9</v>
      </c>
      <c r="F24" s="55">
        <v>0</v>
      </c>
      <c r="G24" s="55"/>
      <c r="H24" s="55"/>
      <c r="I24" s="55"/>
      <c r="J24" s="55">
        <f>+DESPACHO_EJECUTADO!FE28+DESPACHO_EJECUTADO!FF28</f>
        <v>57.400000000000006</v>
      </c>
      <c r="K24" s="55"/>
      <c r="L24" s="55">
        <v>54.3</v>
      </c>
      <c r="M24" s="55">
        <v>4.5999999999999996</v>
      </c>
      <c r="N24" s="55">
        <v>929.4</v>
      </c>
      <c r="O24" s="55">
        <v>493.1</v>
      </c>
      <c r="P24" s="55">
        <f t="shared" si="0"/>
        <v>7215.5000000000009</v>
      </c>
      <c r="Q24" s="1"/>
      <c r="R24" s="1"/>
      <c r="S24" s="1"/>
      <c r="T24" s="1"/>
      <c r="U24" s="207" t="s">
        <v>72</v>
      </c>
      <c r="V24" s="52" t="s">
        <v>73</v>
      </c>
      <c r="W24" s="53" t="s">
        <v>912</v>
      </c>
      <c r="X24" s="53">
        <v>14989.05</v>
      </c>
    </row>
    <row r="25" spans="1:24" x14ac:dyDescent="0.3">
      <c r="A25" s="1"/>
      <c r="B25" s="54" t="s">
        <v>775</v>
      </c>
      <c r="C25" s="55">
        <v>1115.5999999999999</v>
      </c>
      <c r="D25" s="55">
        <v>2613.6</v>
      </c>
      <c r="E25" s="55">
        <v>1965</v>
      </c>
      <c r="F25" s="55">
        <v>0</v>
      </c>
      <c r="G25" s="55"/>
      <c r="H25" s="55"/>
      <c r="I25" s="55"/>
      <c r="J25" s="55">
        <f>+DESPACHO_EJECUTADO!FE29+DESPACHO_EJECUTADO!FF29</f>
        <v>58.099999999999994</v>
      </c>
      <c r="K25" s="55"/>
      <c r="L25" s="55">
        <v>54.9</v>
      </c>
      <c r="M25" s="55">
        <v>4.5999999999999996</v>
      </c>
      <c r="N25" s="55">
        <v>939.6</v>
      </c>
      <c r="O25" s="55">
        <v>515.29999999999995</v>
      </c>
      <c r="P25" s="55">
        <f t="shared" si="0"/>
        <v>7266.7000000000007</v>
      </c>
      <c r="Q25" s="1"/>
      <c r="R25" s="1"/>
      <c r="S25" s="1"/>
      <c r="T25" s="1"/>
      <c r="U25" s="207"/>
      <c r="V25" s="52" t="s">
        <v>928</v>
      </c>
      <c r="W25" s="53">
        <v>5100.1499999999996</v>
      </c>
      <c r="X25" s="53" t="s">
        <v>912</v>
      </c>
    </row>
    <row r="26" spans="1:24" x14ac:dyDescent="0.3">
      <c r="A26" s="1"/>
      <c r="B26" s="54" t="s">
        <v>776</v>
      </c>
      <c r="C26" s="55">
        <v>1125.5999999999999</v>
      </c>
      <c r="D26" s="55">
        <v>2653.6</v>
      </c>
      <c r="E26" s="55">
        <v>2075.6999999999998</v>
      </c>
      <c r="F26" s="55">
        <v>0</v>
      </c>
      <c r="G26" s="55"/>
      <c r="H26" s="55"/>
      <c r="I26" s="55"/>
      <c r="J26" s="55">
        <f>+DESPACHO_EJECUTADO!FE30+DESPACHO_EJECUTADO!FF30</f>
        <v>57.9</v>
      </c>
      <c r="K26" s="55"/>
      <c r="L26" s="55">
        <v>55.7</v>
      </c>
      <c r="M26" s="55">
        <v>4.5999999999999996</v>
      </c>
      <c r="N26" s="55">
        <v>946.2</v>
      </c>
      <c r="O26" s="55">
        <v>516.5</v>
      </c>
      <c r="P26" s="55">
        <f t="shared" si="0"/>
        <v>7435.7999999999993</v>
      </c>
      <c r="Q26" s="1"/>
      <c r="R26" s="1"/>
      <c r="S26" s="1"/>
      <c r="T26" s="1"/>
      <c r="U26" s="207" t="s">
        <v>561</v>
      </c>
      <c r="V26" s="52" t="s">
        <v>929</v>
      </c>
      <c r="W26" s="53">
        <v>60.55</v>
      </c>
      <c r="X26" s="53" t="s">
        <v>912</v>
      </c>
    </row>
    <row r="27" spans="1:24" x14ac:dyDescent="0.3">
      <c r="A27" s="1"/>
      <c r="B27" s="54" t="s">
        <v>777</v>
      </c>
      <c r="C27" s="55">
        <v>1105.8</v>
      </c>
      <c r="D27" s="55">
        <v>2732.4</v>
      </c>
      <c r="E27" s="55">
        <v>2143.6999999999998</v>
      </c>
      <c r="F27" s="55">
        <v>0</v>
      </c>
      <c r="G27" s="55"/>
      <c r="H27" s="55"/>
      <c r="I27" s="55"/>
      <c r="J27" s="55">
        <f>+DESPACHO_EJECUTADO!FE31+DESPACHO_EJECUTADO!FF31</f>
        <v>58.2</v>
      </c>
      <c r="K27" s="55"/>
      <c r="L27" s="55">
        <v>53.8</v>
      </c>
      <c r="M27" s="55">
        <v>4.5999999999999996</v>
      </c>
      <c r="N27" s="55">
        <v>949.3</v>
      </c>
      <c r="O27" s="55">
        <v>517.79999999999995</v>
      </c>
      <c r="P27" s="55">
        <f t="shared" si="0"/>
        <v>7565.6</v>
      </c>
      <c r="Q27" s="1"/>
      <c r="R27" s="1"/>
      <c r="S27" s="1"/>
      <c r="T27" s="1"/>
      <c r="U27" s="207" t="s">
        <v>577</v>
      </c>
      <c r="V27" s="52" t="s">
        <v>930</v>
      </c>
      <c r="W27" s="53">
        <v>239.85</v>
      </c>
      <c r="X27" s="53" t="s">
        <v>912</v>
      </c>
    </row>
    <row r="28" spans="1:24" x14ac:dyDescent="0.3">
      <c r="A28" s="1"/>
      <c r="B28" s="54" t="s">
        <v>778</v>
      </c>
      <c r="C28" s="55">
        <v>1129.5</v>
      </c>
      <c r="D28" s="55">
        <v>2767.5</v>
      </c>
      <c r="E28" s="55">
        <v>2099.6999999999998</v>
      </c>
      <c r="F28" s="55">
        <v>0</v>
      </c>
      <c r="G28" s="55"/>
      <c r="H28" s="55"/>
      <c r="I28" s="55"/>
      <c r="J28" s="55">
        <f>+DESPACHO_EJECUTADO!FE32+DESPACHO_EJECUTADO!FF32</f>
        <v>57.900000000000006</v>
      </c>
      <c r="K28" s="55"/>
      <c r="L28" s="55">
        <v>52.3</v>
      </c>
      <c r="M28" s="55">
        <v>4.5999999999999996</v>
      </c>
      <c r="N28" s="55">
        <v>952.5</v>
      </c>
      <c r="O28" s="55">
        <v>573.6</v>
      </c>
      <c r="P28" s="55">
        <f t="shared" si="0"/>
        <v>7637.6</v>
      </c>
      <c r="Q28" s="1"/>
      <c r="R28" s="1"/>
      <c r="S28" s="1"/>
      <c r="T28" s="1"/>
      <c r="U28" s="207" t="s">
        <v>562</v>
      </c>
      <c r="V28" s="52" t="s">
        <v>931</v>
      </c>
      <c r="W28" s="53">
        <v>312.3</v>
      </c>
      <c r="X28" s="53" t="s">
        <v>912</v>
      </c>
    </row>
    <row r="29" spans="1:24" x14ac:dyDescent="0.3">
      <c r="A29" s="1"/>
      <c r="B29" s="54" t="s">
        <v>779</v>
      </c>
      <c r="C29" s="55">
        <v>1119.5999999999999</v>
      </c>
      <c r="D29" s="55">
        <v>2659.5</v>
      </c>
      <c r="E29" s="55">
        <v>2110.6999999999998</v>
      </c>
      <c r="F29" s="55">
        <v>0</v>
      </c>
      <c r="G29" s="55"/>
      <c r="H29" s="55"/>
      <c r="I29" s="55"/>
      <c r="J29" s="55">
        <f>+DESPACHO_EJECUTADO!FE33+DESPACHO_EJECUTADO!FF33</f>
        <v>57.6</v>
      </c>
      <c r="K29" s="55"/>
      <c r="L29" s="55">
        <v>53</v>
      </c>
      <c r="M29" s="55">
        <v>4.5999999999999996</v>
      </c>
      <c r="N29" s="55">
        <v>954.5</v>
      </c>
      <c r="O29" s="55">
        <v>609.79999999999995</v>
      </c>
      <c r="P29" s="55">
        <f t="shared" si="0"/>
        <v>7569.3</v>
      </c>
      <c r="Q29" s="1"/>
      <c r="R29" s="1"/>
      <c r="S29" s="1"/>
      <c r="T29" s="1"/>
      <c r="U29" s="207" t="s">
        <v>547</v>
      </c>
      <c r="V29" s="52" t="s">
        <v>932</v>
      </c>
      <c r="W29" s="53" t="s">
        <v>912</v>
      </c>
      <c r="X29" s="53">
        <v>4270.8</v>
      </c>
    </row>
    <row r="30" spans="1:24" x14ac:dyDescent="0.3">
      <c r="A30" s="1"/>
      <c r="B30" s="56" t="s">
        <v>780</v>
      </c>
      <c r="C30" s="57">
        <v>1125.0999999999999</v>
      </c>
      <c r="D30" s="57">
        <v>2699.7</v>
      </c>
      <c r="E30" s="57">
        <v>2130.3000000000002</v>
      </c>
      <c r="F30" s="57">
        <v>0</v>
      </c>
      <c r="G30" s="57"/>
      <c r="H30" s="57"/>
      <c r="I30" s="57"/>
      <c r="J30" s="57">
        <f>+DESPACHO_EJECUTADO!FE34+DESPACHO_EJECUTADO!FF34</f>
        <v>57.2</v>
      </c>
      <c r="K30" s="57"/>
      <c r="L30" s="57">
        <v>53.2</v>
      </c>
      <c r="M30" s="57">
        <v>4.5999999999999996</v>
      </c>
      <c r="N30" s="57">
        <v>956.6</v>
      </c>
      <c r="O30" s="57">
        <v>642.4</v>
      </c>
      <c r="P30" s="57">
        <f t="shared" si="0"/>
        <v>7669.1</v>
      </c>
      <c r="Q30" s="1"/>
      <c r="R30" s="1"/>
      <c r="S30" s="1"/>
      <c r="T30" s="1"/>
      <c r="U30" s="207"/>
      <c r="V30" s="52" t="s">
        <v>933</v>
      </c>
      <c r="W30" s="53">
        <v>155.1</v>
      </c>
      <c r="X30" s="53" t="s">
        <v>912</v>
      </c>
    </row>
    <row r="31" spans="1:24" x14ac:dyDescent="0.3">
      <c r="A31" s="1"/>
      <c r="B31" s="50" t="s">
        <v>781</v>
      </c>
      <c r="C31" s="51">
        <v>1131.5999999999999</v>
      </c>
      <c r="D31" s="51">
        <v>2677.2</v>
      </c>
      <c r="E31" s="51">
        <v>2080.6999999999998</v>
      </c>
      <c r="F31" s="51">
        <v>0</v>
      </c>
      <c r="G31" s="51"/>
      <c r="H31" s="51"/>
      <c r="I31" s="51"/>
      <c r="J31" s="51">
        <f>+DESPACHO_EJECUTADO!FE35+DESPACHO_EJECUTADO!FF35</f>
        <v>57.9</v>
      </c>
      <c r="K31" s="51"/>
      <c r="L31" s="51">
        <v>52.5</v>
      </c>
      <c r="M31" s="51">
        <v>4.5999999999999996</v>
      </c>
      <c r="N31" s="51">
        <v>952.8</v>
      </c>
      <c r="O31" s="51">
        <v>649.9</v>
      </c>
      <c r="P31" s="51">
        <f t="shared" si="0"/>
        <v>7607.2</v>
      </c>
      <c r="Q31" s="1"/>
      <c r="R31" s="1"/>
      <c r="S31" s="1"/>
      <c r="T31" s="1"/>
      <c r="U31" s="207" t="s">
        <v>934</v>
      </c>
      <c r="V31" s="52" t="s">
        <v>935</v>
      </c>
      <c r="W31" s="53" t="s">
        <v>912</v>
      </c>
      <c r="X31" s="53">
        <v>1643.25</v>
      </c>
    </row>
    <row r="32" spans="1:24" x14ac:dyDescent="0.3">
      <c r="A32" s="1"/>
      <c r="B32" s="54" t="s">
        <v>782</v>
      </c>
      <c r="C32" s="55">
        <v>1120.3</v>
      </c>
      <c r="D32" s="55">
        <v>2552.5</v>
      </c>
      <c r="E32" s="55">
        <v>2118.1999999999998</v>
      </c>
      <c r="F32" s="55">
        <v>0</v>
      </c>
      <c r="G32" s="55"/>
      <c r="H32" s="55"/>
      <c r="I32" s="55"/>
      <c r="J32" s="55">
        <f>+DESPACHO_EJECUTADO!FE36+DESPACHO_EJECUTADO!FF36</f>
        <v>59.3</v>
      </c>
      <c r="K32" s="55"/>
      <c r="L32" s="55">
        <v>52.9</v>
      </c>
      <c r="M32" s="55">
        <v>4.5999999999999996</v>
      </c>
      <c r="N32" s="55">
        <v>954.1</v>
      </c>
      <c r="O32" s="55">
        <v>666.4</v>
      </c>
      <c r="P32" s="55">
        <f t="shared" si="0"/>
        <v>7528.3</v>
      </c>
      <c r="Q32" s="1"/>
      <c r="R32" s="1"/>
      <c r="S32" s="1"/>
      <c r="T32" s="1"/>
      <c r="U32" s="207" t="s">
        <v>563</v>
      </c>
      <c r="V32" s="52" t="s">
        <v>936</v>
      </c>
      <c r="W32" s="53">
        <v>467.55</v>
      </c>
      <c r="X32" s="53" t="s">
        <v>912</v>
      </c>
    </row>
    <row r="33" spans="1:24" x14ac:dyDescent="0.3">
      <c r="A33" s="1"/>
      <c r="B33" s="54" t="s">
        <v>783</v>
      </c>
      <c r="C33" s="55">
        <v>1123.8</v>
      </c>
      <c r="D33" s="55">
        <v>2400.8000000000002</v>
      </c>
      <c r="E33" s="55">
        <v>2097.5</v>
      </c>
      <c r="F33" s="55">
        <v>0</v>
      </c>
      <c r="G33" s="55"/>
      <c r="H33" s="55"/>
      <c r="I33" s="55"/>
      <c r="J33" s="55">
        <f>+DESPACHO_EJECUTADO!FE37+DESPACHO_EJECUTADO!FF37</f>
        <v>57.2</v>
      </c>
      <c r="K33" s="55"/>
      <c r="L33" s="55">
        <v>52.6</v>
      </c>
      <c r="M33" s="55">
        <v>4.5999999999999996</v>
      </c>
      <c r="N33" s="55">
        <v>927.5</v>
      </c>
      <c r="O33" s="55">
        <v>691.9</v>
      </c>
      <c r="P33" s="55">
        <f t="shared" si="0"/>
        <v>7355.9000000000005</v>
      </c>
      <c r="Q33" s="1"/>
      <c r="R33" s="1"/>
      <c r="S33" s="1"/>
      <c r="T33" s="1"/>
      <c r="U33" s="207" t="s">
        <v>564</v>
      </c>
      <c r="V33" s="52" t="s">
        <v>937</v>
      </c>
      <c r="W33" s="53">
        <v>448.95</v>
      </c>
      <c r="X33" s="53" t="s">
        <v>912</v>
      </c>
    </row>
    <row r="34" spans="1:24" x14ac:dyDescent="0.3">
      <c r="A34" s="1"/>
      <c r="B34" s="54" t="s">
        <v>784</v>
      </c>
      <c r="C34" s="55">
        <v>1114.5</v>
      </c>
      <c r="D34" s="55">
        <v>2448.1</v>
      </c>
      <c r="E34" s="55">
        <v>2154.4</v>
      </c>
      <c r="F34" s="55">
        <v>0</v>
      </c>
      <c r="G34" s="55"/>
      <c r="H34" s="55"/>
      <c r="I34" s="55"/>
      <c r="J34" s="55">
        <f>+DESPACHO_EJECUTADO!FE38+DESPACHO_EJECUTADO!FF38</f>
        <v>58.3</v>
      </c>
      <c r="K34" s="55"/>
      <c r="L34" s="55">
        <v>55.4</v>
      </c>
      <c r="M34" s="55">
        <v>4.5999999999999996</v>
      </c>
      <c r="N34" s="55">
        <v>935.4</v>
      </c>
      <c r="O34" s="55">
        <v>683.9</v>
      </c>
      <c r="P34" s="55">
        <f t="shared" si="0"/>
        <v>7454.5999999999995</v>
      </c>
      <c r="Q34" s="1"/>
      <c r="R34" s="1"/>
      <c r="S34" s="1"/>
      <c r="T34" s="1"/>
      <c r="U34" s="207" t="s">
        <v>82</v>
      </c>
      <c r="V34" s="52" t="s">
        <v>938</v>
      </c>
      <c r="W34" s="53" t="s">
        <v>912</v>
      </c>
      <c r="X34" s="53">
        <v>2680.45</v>
      </c>
    </row>
    <row r="35" spans="1:24" x14ac:dyDescent="0.3">
      <c r="A35" s="1"/>
      <c r="B35" s="54" t="s">
        <v>785</v>
      </c>
      <c r="C35" s="55">
        <v>1113.2</v>
      </c>
      <c r="D35" s="55">
        <v>2363.5</v>
      </c>
      <c r="E35" s="55">
        <v>2218.1999999999998</v>
      </c>
      <c r="F35" s="55">
        <v>0</v>
      </c>
      <c r="G35" s="55"/>
      <c r="H35" s="55"/>
      <c r="I35" s="55"/>
      <c r="J35" s="55">
        <f>+DESPACHO_EJECUTADO!FE39+DESPACHO_EJECUTADO!FF39</f>
        <v>57.7</v>
      </c>
      <c r="K35" s="55"/>
      <c r="L35" s="55">
        <v>53.5</v>
      </c>
      <c r="M35" s="55">
        <v>4.5999999999999996</v>
      </c>
      <c r="N35" s="55">
        <v>928.8</v>
      </c>
      <c r="O35" s="55">
        <v>685</v>
      </c>
      <c r="P35" s="55">
        <f t="shared" si="0"/>
        <v>7424.5</v>
      </c>
      <c r="Q35" s="1"/>
      <c r="R35" s="1"/>
      <c r="S35" s="1"/>
      <c r="T35" s="1"/>
      <c r="U35" s="207" t="s">
        <v>579</v>
      </c>
      <c r="V35" s="52" t="s">
        <v>939</v>
      </c>
      <c r="W35" s="53">
        <v>497.1</v>
      </c>
      <c r="X35" s="53" t="s">
        <v>912</v>
      </c>
    </row>
    <row r="36" spans="1:24" x14ac:dyDescent="0.3">
      <c r="A36" s="1"/>
      <c r="B36" s="54" t="s">
        <v>786</v>
      </c>
      <c r="C36" s="55">
        <v>1097.2</v>
      </c>
      <c r="D36" s="55">
        <v>2239.3000000000002</v>
      </c>
      <c r="E36" s="55">
        <v>2271.4</v>
      </c>
      <c r="F36" s="55">
        <v>0</v>
      </c>
      <c r="G36" s="55"/>
      <c r="H36" s="55"/>
      <c r="I36" s="55"/>
      <c r="J36" s="55">
        <f>+DESPACHO_EJECUTADO!FE40+DESPACHO_EJECUTADO!FF40</f>
        <v>57.900000000000006</v>
      </c>
      <c r="K36" s="55"/>
      <c r="L36" s="55">
        <v>55.2</v>
      </c>
      <c r="M36" s="55">
        <v>4.5999999999999996</v>
      </c>
      <c r="N36" s="55">
        <v>909.3</v>
      </c>
      <c r="O36" s="55">
        <v>708.1</v>
      </c>
      <c r="P36" s="55">
        <f t="shared" si="0"/>
        <v>7343</v>
      </c>
      <c r="Q36" s="1"/>
      <c r="R36" s="1"/>
      <c r="S36" s="1"/>
      <c r="T36" s="1"/>
      <c r="U36" s="207"/>
      <c r="V36" s="52" t="s">
        <v>940</v>
      </c>
      <c r="W36" s="53">
        <v>133.05000000000001</v>
      </c>
      <c r="X36" s="53" t="s">
        <v>912</v>
      </c>
    </row>
    <row r="37" spans="1:24" x14ac:dyDescent="0.3">
      <c r="A37" s="1"/>
      <c r="B37" s="54" t="s">
        <v>787</v>
      </c>
      <c r="C37" s="55">
        <v>1111.8</v>
      </c>
      <c r="D37" s="55">
        <v>2303.8000000000002</v>
      </c>
      <c r="E37" s="55">
        <v>2148</v>
      </c>
      <c r="F37" s="55">
        <v>0</v>
      </c>
      <c r="G37" s="55"/>
      <c r="H37" s="55"/>
      <c r="I37" s="55"/>
      <c r="J37" s="55">
        <f>+DESPACHO_EJECUTADO!FE41+DESPACHO_EJECUTADO!FF41</f>
        <v>58.7</v>
      </c>
      <c r="K37" s="55"/>
      <c r="L37" s="55">
        <v>57.2</v>
      </c>
      <c r="M37" s="55">
        <v>4.5999999999999996</v>
      </c>
      <c r="N37" s="55">
        <v>901.8</v>
      </c>
      <c r="O37" s="55">
        <v>689.9</v>
      </c>
      <c r="P37" s="55">
        <f t="shared" si="0"/>
        <v>7275.8</v>
      </c>
      <c r="Q37" s="1"/>
      <c r="R37" s="1"/>
      <c r="S37" s="1"/>
      <c r="T37" s="1"/>
      <c r="U37" s="207" t="s">
        <v>580</v>
      </c>
      <c r="V37" s="52" t="s">
        <v>941</v>
      </c>
      <c r="W37" s="53">
        <v>489.6</v>
      </c>
      <c r="X37" s="53" t="s">
        <v>912</v>
      </c>
    </row>
    <row r="38" spans="1:24" x14ac:dyDescent="0.3">
      <c r="A38" s="1"/>
      <c r="B38" s="56" t="s">
        <v>788</v>
      </c>
      <c r="C38" s="57">
        <v>1052.5</v>
      </c>
      <c r="D38" s="57">
        <v>2303.9</v>
      </c>
      <c r="E38" s="57">
        <v>2142.5</v>
      </c>
      <c r="F38" s="57">
        <v>0</v>
      </c>
      <c r="G38" s="57"/>
      <c r="H38" s="57"/>
      <c r="I38" s="57"/>
      <c r="J38" s="57">
        <f>+DESPACHO_EJECUTADO!FE42+DESPACHO_EJECUTADO!FF42</f>
        <v>57.400000000000006</v>
      </c>
      <c r="K38" s="57"/>
      <c r="L38" s="57">
        <v>59.8</v>
      </c>
      <c r="M38" s="57">
        <v>4.5999999999999996</v>
      </c>
      <c r="N38" s="57">
        <v>868.3</v>
      </c>
      <c r="O38" s="57">
        <v>696.4</v>
      </c>
      <c r="P38" s="57">
        <f t="shared" si="0"/>
        <v>7185.4</v>
      </c>
      <c r="Q38" s="1"/>
      <c r="R38" s="1"/>
      <c r="S38" s="1"/>
      <c r="T38" s="1"/>
      <c r="U38" s="207"/>
      <c r="V38" s="52" t="s">
        <v>942</v>
      </c>
      <c r="W38" s="53">
        <v>489.6</v>
      </c>
      <c r="X38" s="53" t="s">
        <v>912</v>
      </c>
    </row>
    <row r="39" spans="1:24" x14ac:dyDescent="0.3">
      <c r="A39" s="1"/>
      <c r="B39" s="50" t="s">
        <v>789</v>
      </c>
      <c r="C39" s="51">
        <v>1066.0999999999999</v>
      </c>
      <c r="D39" s="51">
        <v>2444.8000000000002</v>
      </c>
      <c r="E39" s="51">
        <v>2106.1</v>
      </c>
      <c r="F39" s="51">
        <v>0</v>
      </c>
      <c r="G39" s="51"/>
      <c r="H39" s="51"/>
      <c r="I39" s="51"/>
      <c r="J39" s="51">
        <f>+DESPACHO_EJECUTADO!FE43+DESPACHO_EJECUTADO!FF43</f>
        <v>57.9</v>
      </c>
      <c r="K39" s="51"/>
      <c r="L39" s="51">
        <v>60.5</v>
      </c>
      <c r="M39" s="51">
        <v>4.5999999999999996</v>
      </c>
      <c r="N39" s="51">
        <v>709.7</v>
      </c>
      <c r="O39" s="51">
        <v>716.9</v>
      </c>
      <c r="P39" s="51">
        <f t="shared" si="0"/>
        <v>7166.5999999999995</v>
      </c>
      <c r="Q39" s="1"/>
      <c r="R39" s="1"/>
      <c r="S39" s="1"/>
      <c r="T39" s="1"/>
      <c r="U39" s="207"/>
      <c r="V39" s="52" t="s">
        <v>943</v>
      </c>
      <c r="W39" s="53">
        <v>480</v>
      </c>
      <c r="X39" s="53" t="s">
        <v>912</v>
      </c>
    </row>
    <row r="40" spans="1:24" x14ac:dyDescent="0.3">
      <c r="A40" s="1"/>
      <c r="B40" s="54" t="s">
        <v>790</v>
      </c>
      <c r="C40" s="55">
        <v>1075.8</v>
      </c>
      <c r="D40" s="55">
        <v>2674.8</v>
      </c>
      <c r="E40" s="55">
        <v>2109.6</v>
      </c>
      <c r="F40" s="55">
        <v>0</v>
      </c>
      <c r="G40" s="55"/>
      <c r="H40" s="55"/>
      <c r="I40" s="55"/>
      <c r="J40" s="55">
        <f>+DESPACHO_EJECUTADO!FE44+DESPACHO_EJECUTADO!FF44</f>
        <v>58.8</v>
      </c>
      <c r="K40" s="55"/>
      <c r="L40" s="55">
        <v>59.9</v>
      </c>
      <c r="M40" s="55">
        <v>4.5999999999999996</v>
      </c>
      <c r="N40" s="55">
        <v>441.4</v>
      </c>
      <c r="O40" s="55">
        <v>717.1</v>
      </c>
      <c r="P40" s="55">
        <f t="shared" si="0"/>
        <v>7142.0000000000009</v>
      </c>
      <c r="Q40" s="1"/>
      <c r="R40" s="1"/>
      <c r="S40" s="1"/>
      <c r="T40" s="1"/>
      <c r="U40" s="207"/>
      <c r="V40" s="52" t="s">
        <v>944</v>
      </c>
      <c r="W40" s="53">
        <v>178.9</v>
      </c>
      <c r="X40" s="53" t="s">
        <v>912</v>
      </c>
    </row>
    <row r="41" spans="1:24" x14ac:dyDescent="0.3">
      <c r="A41" s="1"/>
      <c r="B41" s="54" t="s">
        <v>791</v>
      </c>
      <c r="C41" s="55">
        <v>1081</v>
      </c>
      <c r="D41" s="55">
        <v>2933.1</v>
      </c>
      <c r="E41" s="55">
        <v>2254</v>
      </c>
      <c r="F41" s="55">
        <v>0</v>
      </c>
      <c r="G41" s="55"/>
      <c r="H41" s="55"/>
      <c r="I41" s="55"/>
      <c r="J41" s="55">
        <f>+DESPACHO_EJECUTADO!FE45+DESPACHO_EJECUTADO!FF45</f>
        <v>58.9</v>
      </c>
      <c r="K41" s="55"/>
      <c r="L41" s="55">
        <v>60</v>
      </c>
      <c r="M41" s="55">
        <v>4.5999999999999996</v>
      </c>
      <c r="N41" s="55">
        <v>80.3</v>
      </c>
      <c r="O41" s="55">
        <v>710.6</v>
      </c>
      <c r="P41" s="55">
        <f t="shared" si="0"/>
        <v>7182.5000000000009</v>
      </c>
      <c r="Q41" s="1"/>
      <c r="R41" s="1"/>
      <c r="S41" s="1"/>
      <c r="T41" s="1"/>
      <c r="U41" s="207" t="s">
        <v>565</v>
      </c>
      <c r="V41" s="52" t="s">
        <v>945</v>
      </c>
      <c r="W41" s="53">
        <v>83.15</v>
      </c>
      <c r="X41" s="53" t="s">
        <v>912</v>
      </c>
    </row>
    <row r="42" spans="1:24" x14ac:dyDescent="0.3">
      <c r="A42" s="1"/>
      <c r="B42" s="54" t="s">
        <v>792</v>
      </c>
      <c r="C42" s="55">
        <v>1081.9000000000001</v>
      </c>
      <c r="D42" s="55">
        <v>2994</v>
      </c>
      <c r="E42" s="55">
        <v>2138.6</v>
      </c>
      <c r="F42" s="55">
        <v>0</v>
      </c>
      <c r="G42" s="55"/>
      <c r="H42" s="55"/>
      <c r="I42" s="55"/>
      <c r="J42" s="55">
        <f>+DESPACHO_EJECUTADO!FE46+DESPACHO_EJECUTADO!FF46</f>
        <v>58.7</v>
      </c>
      <c r="K42" s="55"/>
      <c r="L42" s="55">
        <v>60.1</v>
      </c>
      <c r="M42" s="55">
        <v>4.5999999999999996</v>
      </c>
      <c r="N42" s="55">
        <v>3.5</v>
      </c>
      <c r="O42" s="55">
        <v>736</v>
      </c>
      <c r="P42" s="55">
        <f t="shared" si="0"/>
        <v>7077.4000000000005</v>
      </c>
      <c r="Q42" s="1"/>
      <c r="R42" s="1"/>
      <c r="S42" s="1"/>
      <c r="T42" s="1"/>
      <c r="U42" s="207" t="s">
        <v>549</v>
      </c>
      <c r="V42" s="52" t="s">
        <v>946</v>
      </c>
      <c r="W42" s="53">
        <v>441.75</v>
      </c>
      <c r="X42" s="53" t="s">
        <v>912</v>
      </c>
    </row>
    <row r="43" spans="1:24" x14ac:dyDescent="0.3">
      <c r="A43" s="1"/>
      <c r="B43" s="54" t="s">
        <v>793</v>
      </c>
      <c r="C43" s="55">
        <v>1079.2</v>
      </c>
      <c r="D43" s="55">
        <v>3331.4</v>
      </c>
      <c r="E43" s="55">
        <v>2213.6</v>
      </c>
      <c r="F43" s="55">
        <v>0</v>
      </c>
      <c r="G43" s="55"/>
      <c r="H43" s="55"/>
      <c r="I43" s="55"/>
      <c r="J43" s="55">
        <f>+DESPACHO_EJECUTADO!FE47+DESPACHO_EJECUTADO!FF47</f>
        <v>58.7</v>
      </c>
      <c r="K43" s="55"/>
      <c r="L43" s="55">
        <v>61.81</v>
      </c>
      <c r="M43" s="55">
        <v>4.5999999999999996</v>
      </c>
      <c r="N43" s="55">
        <v>0</v>
      </c>
      <c r="O43" s="55">
        <v>733.4</v>
      </c>
      <c r="P43" s="55">
        <f t="shared" si="0"/>
        <v>7482.7100000000009</v>
      </c>
      <c r="Q43" s="1"/>
      <c r="R43" s="1"/>
      <c r="S43" s="1"/>
      <c r="T43" s="1"/>
      <c r="U43" s="207" t="s">
        <v>566</v>
      </c>
      <c r="V43" s="52" t="s">
        <v>947</v>
      </c>
      <c r="W43" s="53">
        <v>444.05</v>
      </c>
      <c r="X43" s="53" t="s">
        <v>912</v>
      </c>
    </row>
    <row r="44" spans="1:24" x14ac:dyDescent="0.3">
      <c r="A44" s="1"/>
      <c r="B44" s="54" t="s">
        <v>794</v>
      </c>
      <c r="C44" s="55">
        <v>1080.4000000000001</v>
      </c>
      <c r="D44" s="55">
        <v>3522.6</v>
      </c>
      <c r="E44" s="55">
        <v>2109.5</v>
      </c>
      <c r="F44" s="55">
        <v>0</v>
      </c>
      <c r="G44" s="55"/>
      <c r="H44" s="55"/>
      <c r="I44" s="55"/>
      <c r="J44" s="55">
        <f>+DESPACHO_EJECUTADO!FE48+DESPACHO_EJECUTADO!FF48</f>
        <v>58</v>
      </c>
      <c r="K44" s="55"/>
      <c r="L44" s="55">
        <v>62.7</v>
      </c>
      <c r="M44" s="55">
        <v>4.5999999999999996</v>
      </c>
      <c r="N44" s="55">
        <v>0</v>
      </c>
      <c r="O44" s="55">
        <v>718</v>
      </c>
      <c r="P44" s="55">
        <f t="shared" si="0"/>
        <v>7555.8</v>
      </c>
      <c r="Q44" s="1"/>
      <c r="R44" s="1"/>
      <c r="S44" s="1"/>
      <c r="T44" s="1"/>
      <c r="U44" s="207" t="s">
        <v>542</v>
      </c>
      <c r="V44" s="52" t="s">
        <v>948</v>
      </c>
      <c r="W44" s="53" t="s">
        <v>912</v>
      </c>
      <c r="X44" s="53">
        <v>4931.3</v>
      </c>
    </row>
    <row r="45" spans="1:24" x14ac:dyDescent="0.3">
      <c r="A45" s="1"/>
      <c r="B45" s="54" t="s">
        <v>795</v>
      </c>
      <c r="C45" s="55">
        <v>1079.0999999999999</v>
      </c>
      <c r="D45" s="55">
        <v>3505.2</v>
      </c>
      <c r="E45" s="55">
        <v>2111</v>
      </c>
      <c r="F45" s="55">
        <v>0</v>
      </c>
      <c r="G45" s="55"/>
      <c r="H45" s="55"/>
      <c r="I45" s="55"/>
      <c r="J45" s="55">
        <f>+DESPACHO_EJECUTADO!FE49+DESPACHO_EJECUTADO!FF49</f>
        <v>57.900000000000006</v>
      </c>
      <c r="K45" s="55"/>
      <c r="L45" s="55">
        <v>62.2</v>
      </c>
      <c r="M45" s="55">
        <v>4.5999999999999996</v>
      </c>
      <c r="N45" s="55">
        <v>0</v>
      </c>
      <c r="O45" s="55">
        <v>713.1</v>
      </c>
      <c r="P45" s="55">
        <f t="shared" si="0"/>
        <v>7533.0999999999995</v>
      </c>
      <c r="Q45" s="1"/>
      <c r="R45" s="1"/>
      <c r="S45" s="1"/>
      <c r="T45" s="1"/>
      <c r="U45" s="207" t="s">
        <v>551</v>
      </c>
      <c r="V45" s="52" t="s">
        <v>949</v>
      </c>
      <c r="W45" s="53">
        <v>2172.65</v>
      </c>
      <c r="X45" s="53" t="s">
        <v>912</v>
      </c>
    </row>
    <row r="46" spans="1:24" x14ac:dyDescent="0.3">
      <c r="A46" s="1"/>
      <c r="B46" s="56" t="s">
        <v>796</v>
      </c>
      <c r="C46" s="57">
        <v>1078.7</v>
      </c>
      <c r="D46" s="57">
        <v>3494.3</v>
      </c>
      <c r="E46" s="57">
        <v>2123.1999999999998</v>
      </c>
      <c r="F46" s="57">
        <v>0</v>
      </c>
      <c r="G46" s="57"/>
      <c r="H46" s="57"/>
      <c r="I46" s="57"/>
      <c r="J46" s="57">
        <f>+DESPACHO_EJECUTADO!FE50+DESPACHO_EJECUTADO!FF50</f>
        <v>58.3</v>
      </c>
      <c r="K46" s="57"/>
      <c r="L46" s="57">
        <v>61.8</v>
      </c>
      <c r="M46" s="57">
        <v>4.5999999999999996</v>
      </c>
      <c r="N46" s="57">
        <v>0</v>
      </c>
      <c r="O46" s="57">
        <v>712.3</v>
      </c>
      <c r="P46" s="57">
        <f t="shared" si="0"/>
        <v>7533.2000000000007</v>
      </c>
      <c r="Q46" s="1"/>
      <c r="R46" s="1"/>
      <c r="S46" s="1"/>
      <c r="T46" s="1"/>
      <c r="U46" s="207" t="s">
        <v>555</v>
      </c>
      <c r="V46" s="52" t="s">
        <v>950</v>
      </c>
      <c r="W46" s="53">
        <v>92.05</v>
      </c>
      <c r="X46" s="53" t="s">
        <v>912</v>
      </c>
    </row>
    <row r="47" spans="1:24" x14ac:dyDescent="0.3">
      <c r="A47" s="1"/>
      <c r="B47" s="50" t="s">
        <v>797</v>
      </c>
      <c r="C47" s="51">
        <v>1081.7</v>
      </c>
      <c r="D47" s="51">
        <v>3460.8</v>
      </c>
      <c r="E47" s="51">
        <v>2068.9</v>
      </c>
      <c r="F47" s="51">
        <v>0</v>
      </c>
      <c r="G47" s="51"/>
      <c r="H47" s="51"/>
      <c r="I47" s="51"/>
      <c r="J47" s="51">
        <f>+DESPACHO_EJECUTADO!FE51+DESPACHO_EJECUTADO!FF51</f>
        <v>58.3</v>
      </c>
      <c r="K47" s="51"/>
      <c r="L47" s="51">
        <v>62.52</v>
      </c>
      <c r="M47" s="51">
        <v>3.7</v>
      </c>
      <c r="N47" s="51">
        <v>0</v>
      </c>
      <c r="O47" s="51">
        <v>734.1</v>
      </c>
      <c r="P47" s="51">
        <f t="shared" si="0"/>
        <v>7470.02</v>
      </c>
      <c r="Q47" s="1"/>
      <c r="R47" s="1"/>
      <c r="S47" s="1"/>
      <c r="T47" s="1"/>
      <c r="U47" s="207" t="s">
        <v>94</v>
      </c>
      <c r="V47" s="52" t="s">
        <v>951</v>
      </c>
      <c r="W47" s="53" t="s">
        <v>912</v>
      </c>
      <c r="X47" s="53">
        <v>9088</v>
      </c>
    </row>
    <row r="48" spans="1:24" x14ac:dyDescent="0.3">
      <c r="A48" s="1"/>
      <c r="B48" s="54" t="s">
        <v>798</v>
      </c>
      <c r="C48" s="55">
        <v>1078.3</v>
      </c>
      <c r="D48" s="55">
        <v>3477.2</v>
      </c>
      <c r="E48" s="55">
        <v>2018.7</v>
      </c>
      <c r="F48" s="55">
        <v>0</v>
      </c>
      <c r="G48" s="55"/>
      <c r="H48" s="55"/>
      <c r="I48" s="55"/>
      <c r="J48" s="55">
        <f>+DESPACHO_EJECUTADO!FE52+DESPACHO_EJECUTADO!FF52</f>
        <v>59.2</v>
      </c>
      <c r="K48" s="55"/>
      <c r="L48" s="55">
        <v>61.87</v>
      </c>
      <c r="M48" s="55">
        <v>4.5999999999999996</v>
      </c>
      <c r="N48" s="55">
        <v>0</v>
      </c>
      <c r="O48" s="55">
        <v>710.4</v>
      </c>
      <c r="P48" s="55">
        <f t="shared" si="0"/>
        <v>7410.2699999999995</v>
      </c>
      <c r="Q48" s="1"/>
      <c r="R48" s="1"/>
      <c r="S48" s="1"/>
      <c r="T48" s="1"/>
      <c r="U48" s="207"/>
      <c r="V48" s="52" t="s">
        <v>952</v>
      </c>
      <c r="W48" s="53">
        <v>133.5</v>
      </c>
      <c r="X48" s="53" t="s">
        <v>912</v>
      </c>
    </row>
    <row r="49" spans="1:24" x14ac:dyDescent="0.3">
      <c r="A49" s="1"/>
      <c r="B49" s="54" t="s">
        <v>799</v>
      </c>
      <c r="C49" s="55">
        <v>1090.4000000000001</v>
      </c>
      <c r="D49" s="55">
        <v>3531.6</v>
      </c>
      <c r="E49" s="55">
        <v>1975.6</v>
      </c>
      <c r="F49" s="55">
        <v>0</v>
      </c>
      <c r="G49" s="55"/>
      <c r="H49" s="55"/>
      <c r="I49" s="55"/>
      <c r="J49" s="55">
        <f>+DESPACHO_EJECUTADO!FE53+DESPACHO_EJECUTADO!FF53</f>
        <v>58.8</v>
      </c>
      <c r="K49" s="55"/>
      <c r="L49" s="55">
        <v>60.553699999999999</v>
      </c>
      <c r="M49" s="55">
        <v>4.5999999999999996</v>
      </c>
      <c r="N49" s="55">
        <v>0</v>
      </c>
      <c r="O49" s="55">
        <v>696.1</v>
      </c>
      <c r="P49" s="55">
        <f t="shared" si="0"/>
        <v>7417.6537000000017</v>
      </c>
      <c r="Q49" s="1"/>
      <c r="R49" s="1"/>
      <c r="S49" s="1"/>
      <c r="T49" s="1"/>
      <c r="U49" s="207" t="s">
        <v>343</v>
      </c>
      <c r="V49" s="52" t="s">
        <v>953</v>
      </c>
      <c r="W49" s="53" t="s">
        <v>912</v>
      </c>
      <c r="X49" s="53">
        <v>1329.95</v>
      </c>
    </row>
    <row r="50" spans="1:24" x14ac:dyDescent="0.3">
      <c r="A50" s="1"/>
      <c r="B50" s="54" t="s">
        <v>800</v>
      </c>
      <c r="C50" s="55">
        <v>1073.2</v>
      </c>
      <c r="D50" s="55">
        <v>3496.9</v>
      </c>
      <c r="E50" s="55">
        <v>1912</v>
      </c>
      <c r="F50" s="55">
        <v>0</v>
      </c>
      <c r="G50" s="55"/>
      <c r="H50" s="55"/>
      <c r="I50" s="55"/>
      <c r="J50" s="55">
        <f>+DESPACHO_EJECUTADO!FE54+DESPACHO_EJECUTADO!FF54</f>
        <v>58.4</v>
      </c>
      <c r="K50" s="55"/>
      <c r="L50" s="55">
        <v>58.031999999999996</v>
      </c>
      <c r="M50" s="55">
        <v>4.5999999999999996</v>
      </c>
      <c r="N50" s="55">
        <v>0</v>
      </c>
      <c r="O50" s="55">
        <v>688.7</v>
      </c>
      <c r="P50" s="55">
        <f t="shared" si="0"/>
        <v>7291.8320000000003</v>
      </c>
      <c r="Q50" s="1"/>
      <c r="R50" s="1"/>
      <c r="S50" s="1"/>
      <c r="T50" s="1"/>
      <c r="U50" s="207" t="s">
        <v>560</v>
      </c>
      <c r="V50" s="52" t="s">
        <v>954</v>
      </c>
      <c r="W50" s="53">
        <v>51.4</v>
      </c>
      <c r="X50" s="53" t="s">
        <v>912</v>
      </c>
    </row>
    <row r="51" spans="1:24" x14ac:dyDescent="0.3">
      <c r="A51" s="1"/>
      <c r="B51" s="54" t="s">
        <v>801</v>
      </c>
      <c r="C51" s="55">
        <v>1077.7</v>
      </c>
      <c r="D51" s="55">
        <v>3383.4</v>
      </c>
      <c r="E51" s="55">
        <v>2076.6</v>
      </c>
      <c r="F51" s="55">
        <v>0</v>
      </c>
      <c r="G51" s="55"/>
      <c r="H51" s="55"/>
      <c r="I51" s="55"/>
      <c r="J51" s="55">
        <f>+DESPACHO_EJECUTADO!FE55+DESPACHO_EJECUTADO!FF55</f>
        <v>58.2</v>
      </c>
      <c r="K51" s="55"/>
      <c r="L51" s="55">
        <v>59.371699999999997</v>
      </c>
      <c r="M51" s="55">
        <v>4.5999999999999996</v>
      </c>
      <c r="N51" s="55">
        <v>0</v>
      </c>
      <c r="O51" s="55">
        <v>632.4</v>
      </c>
      <c r="P51" s="55">
        <f t="shared" si="0"/>
        <v>7292.2717000000002</v>
      </c>
      <c r="Q51" s="1"/>
      <c r="R51" s="1"/>
      <c r="S51" s="1"/>
      <c r="T51" s="1"/>
      <c r="U51" s="207" t="s">
        <v>104</v>
      </c>
      <c r="V51" s="52" t="s">
        <v>955</v>
      </c>
      <c r="W51" s="53" t="s">
        <v>912</v>
      </c>
      <c r="X51" s="53">
        <v>3889.8</v>
      </c>
    </row>
    <row r="52" spans="1:24" x14ac:dyDescent="0.3">
      <c r="A52" s="1"/>
      <c r="B52" s="54" t="s">
        <v>802</v>
      </c>
      <c r="C52" s="55">
        <v>1068.4000000000001</v>
      </c>
      <c r="D52" s="55">
        <v>3289.3</v>
      </c>
      <c r="E52" s="55">
        <v>2060.1</v>
      </c>
      <c r="F52" s="55">
        <v>0</v>
      </c>
      <c r="G52" s="55"/>
      <c r="H52" s="55"/>
      <c r="I52" s="55"/>
      <c r="J52" s="55">
        <f>+DESPACHO_EJECUTADO!FE56+DESPACHO_EJECUTADO!FF56</f>
        <v>59.3</v>
      </c>
      <c r="K52" s="55"/>
      <c r="L52" s="55">
        <v>61.410699999999999</v>
      </c>
      <c r="M52" s="55">
        <v>4.5999999999999996</v>
      </c>
      <c r="N52" s="55">
        <v>0</v>
      </c>
      <c r="O52" s="55">
        <v>590</v>
      </c>
      <c r="P52" s="55">
        <f t="shared" si="0"/>
        <v>7133.110700000002</v>
      </c>
      <c r="Q52" s="1"/>
      <c r="R52" s="1"/>
      <c r="S52" s="1"/>
      <c r="T52" s="1"/>
      <c r="U52" s="207"/>
      <c r="V52" s="52" t="s">
        <v>124</v>
      </c>
      <c r="W52" s="53" t="s">
        <v>912</v>
      </c>
      <c r="X52" s="53">
        <v>2137.8000000000002</v>
      </c>
    </row>
    <row r="53" spans="1:24" x14ac:dyDescent="0.3">
      <c r="A53" s="1"/>
      <c r="B53" s="54" t="s">
        <v>803</v>
      </c>
      <c r="C53" s="55">
        <v>1066.2</v>
      </c>
      <c r="D53" s="55">
        <v>3170.1</v>
      </c>
      <c r="E53" s="55">
        <v>1994.6</v>
      </c>
      <c r="F53" s="55">
        <v>0</v>
      </c>
      <c r="G53" s="55"/>
      <c r="H53" s="55"/>
      <c r="I53" s="55"/>
      <c r="J53" s="55">
        <f>+DESPACHO_EJECUTADO!FE57+DESPACHO_EJECUTADO!FF57</f>
        <v>59.1</v>
      </c>
      <c r="K53" s="55"/>
      <c r="L53" s="55">
        <v>63.467799999999997</v>
      </c>
      <c r="M53" s="55">
        <v>4.5999999999999996</v>
      </c>
      <c r="N53" s="55">
        <v>0</v>
      </c>
      <c r="O53" s="55">
        <v>536.20000000000005</v>
      </c>
      <c r="P53" s="55">
        <f t="shared" si="0"/>
        <v>6894.2678000000005</v>
      </c>
      <c r="Q53" s="1"/>
      <c r="R53" s="1"/>
      <c r="S53" s="1"/>
      <c r="T53" s="1"/>
      <c r="U53" s="207"/>
      <c r="V53" s="52" t="s">
        <v>956</v>
      </c>
      <c r="W53" s="53">
        <v>237.95</v>
      </c>
      <c r="X53" s="53" t="s">
        <v>912</v>
      </c>
    </row>
    <row r="54" spans="1:24" x14ac:dyDescent="0.3">
      <c r="A54" s="1"/>
      <c r="B54" s="56" t="s">
        <v>60</v>
      </c>
      <c r="C54" s="57">
        <v>1014.8</v>
      </c>
      <c r="D54" s="57">
        <v>3090.3</v>
      </c>
      <c r="E54" s="57">
        <v>2044.9</v>
      </c>
      <c r="F54" s="57">
        <v>0</v>
      </c>
      <c r="G54" s="57"/>
      <c r="H54" s="57"/>
      <c r="I54" s="57"/>
      <c r="J54" s="57">
        <f>+DESPACHO_EJECUTADO!FE58+DESPACHO_EJECUTADO!FF58</f>
        <v>58.8</v>
      </c>
      <c r="K54" s="57"/>
      <c r="L54" s="57">
        <v>48.821800000000003</v>
      </c>
      <c r="M54" s="57">
        <v>4.5999999999999996</v>
      </c>
      <c r="N54" s="57">
        <v>0</v>
      </c>
      <c r="O54" s="57">
        <v>501.6</v>
      </c>
      <c r="P54" s="57">
        <f t="shared" si="0"/>
        <v>6763.8218000000006</v>
      </c>
      <c r="Q54" s="1"/>
      <c r="R54" s="1"/>
      <c r="S54" s="1"/>
      <c r="T54" s="1"/>
      <c r="U54" s="207" t="s">
        <v>126</v>
      </c>
      <c r="V54" s="52" t="s">
        <v>957</v>
      </c>
      <c r="W54" s="53" t="s">
        <v>912</v>
      </c>
      <c r="X54" s="53">
        <v>1133.4000000000001</v>
      </c>
    </row>
    <row r="55" spans="1:24" x14ac:dyDescent="0.3">
      <c r="A55" s="1"/>
      <c r="B55" s="58" t="s">
        <v>958</v>
      </c>
      <c r="C55" s="59">
        <f>+SUM(C7:C54)/2</f>
        <v>26384.899999999994</v>
      </c>
      <c r="D55" s="59">
        <f t="shared" ref="D55:O55" si="1">+SUM(D7:D54)/2</f>
        <v>65584</v>
      </c>
      <c r="E55" s="59">
        <f t="shared" si="1"/>
        <v>49812.950000000012</v>
      </c>
      <c r="F55" s="59">
        <f t="shared" si="1"/>
        <v>36.200000000000003</v>
      </c>
      <c r="G55" s="59">
        <f t="shared" si="1"/>
        <v>0</v>
      </c>
      <c r="H55" s="59">
        <f t="shared" si="1"/>
        <v>0</v>
      </c>
      <c r="I55" s="59">
        <f t="shared" si="1"/>
        <v>0</v>
      </c>
      <c r="J55" s="59">
        <f t="shared" si="1"/>
        <v>1402.0000000000005</v>
      </c>
      <c r="K55" s="59">
        <f t="shared" si="1"/>
        <v>0</v>
      </c>
      <c r="L55" s="59">
        <f t="shared" si="1"/>
        <v>1371.7788499999999</v>
      </c>
      <c r="M55" s="59">
        <f t="shared" si="1"/>
        <v>108.09999999999991</v>
      </c>
      <c r="N55" s="59">
        <f t="shared" si="1"/>
        <v>9857.5999999999985</v>
      </c>
      <c r="O55" s="59">
        <f t="shared" si="1"/>
        <v>14592.249999999998</v>
      </c>
      <c r="P55" s="59">
        <f>+SUM(P7:P54)/2</f>
        <v>169149.77884999997</v>
      </c>
      <c r="Q55" s="1"/>
      <c r="R55" s="1"/>
      <c r="S55" s="1"/>
      <c r="T55" s="1"/>
      <c r="U55" s="207"/>
      <c r="V55" s="52" t="s">
        <v>959</v>
      </c>
      <c r="W55" s="53" t="s">
        <v>912</v>
      </c>
      <c r="X55" s="53">
        <v>3403.2</v>
      </c>
    </row>
    <row r="56" spans="1:24" x14ac:dyDescent="0.3">
      <c r="A56" s="1"/>
      <c r="B56" s="58" t="s">
        <v>960</v>
      </c>
      <c r="C56" s="59">
        <f>+C55*100/$P$55</f>
        <v>15.598542415711824</v>
      </c>
      <c r="D56" s="59">
        <f t="shared" ref="D56:O56" si="2">+D55*100/$P$55</f>
        <v>38.772737656464287</v>
      </c>
      <c r="E56" s="59">
        <f t="shared" si="2"/>
        <v>29.449018697312958</v>
      </c>
      <c r="F56" s="59">
        <f t="shared" si="2"/>
        <v>2.1401151243657102E-2</v>
      </c>
      <c r="G56" s="59">
        <f t="shared" si="2"/>
        <v>0</v>
      </c>
      <c r="H56" s="59">
        <f t="shared" si="2"/>
        <v>0</v>
      </c>
      <c r="I56" s="59">
        <f t="shared" si="2"/>
        <v>0</v>
      </c>
      <c r="J56" s="59">
        <f t="shared" si="2"/>
        <v>0.82885121667423378</v>
      </c>
      <c r="K56" s="59">
        <f t="shared" si="2"/>
        <v>0</v>
      </c>
      <c r="L56" s="59">
        <f t="shared" si="2"/>
        <v>0.81098471385911597</v>
      </c>
      <c r="M56" s="59">
        <f t="shared" si="2"/>
        <v>6.390785771931852E-2</v>
      </c>
      <c r="N56" s="59">
        <f t="shared" si="2"/>
        <v>5.827734488935751</v>
      </c>
      <c r="O56" s="59">
        <f t="shared" si="2"/>
        <v>8.6268218020788741</v>
      </c>
      <c r="P56" s="60" t="s">
        <v>961</v>
      </c>
      <c r="Q56" s="1"/>
      <c r="R56" s="1"/>
      <c r="S56" s="1"/>
      <c r="T56" s="1"/>
      <c r="U56" s="207"/>
      <c r="V56" s="52" t="s">
        <v>962</v>
      </c>
      <c r="W56" s="53" t="s">
        <v>912</v>
      </c>
      <c r="X56" s="53">
        <v>2080.75</v>
      </c>
    </row>
    <row r="57" spans="1:24" x14ac:dyDescent="0.3">
      <c r="A57" s="1"/>
      <c r="B57" s="1"/>
      <c r="C57" s="1"/>
      <c r="D57" s="1"/>
      <c r="E57" s="1"/>
      <c r="F57" s="1"/>
      <c r="G57" s="1"/>
      <c r="H57" s="1"/>
      <c r="I57" s="1"/>
      <c r="J57" s="1"/>
      <c r="K57" s="1"/>
      <c r="L57" s="1"/>
      <c r="M57" s="1"/>
      <c r="N57" s="1"/>
      <c r="O57" s="1"/>
      <c r="P57" s="1"/>
      <c r="Q57" s="1"/>
      <c r="R57" s="1"/>
      <c r="S57" s="1"/>
      <c r="T57" s="1"/>
      <c r="U57" s="207"/>
      <c r="V57" s="52" t="s">
        <v>963</v>
      </c>
      <c r="W57" s="53">
        <v>1545</v>
      </c>
      <c r="X57" s="53" t="s">
        <v>912</v>
      </c>
    </row>
    <row r="58" spans="1:24" x14ac:dyDescent="0.3">
      <c r="A58" s="1"/>
      <c r="B58" s="1"/>
      <c r="C58" s="1"/>
      <c r="D58" s="1"/>
      <c r="E58" s="1"/>
      <c r="F58" s="1"/>
      <c r="G58" s="1"/>
      <c r="H58" s="1"/>
      <c r="I58" s="1"/>
      <c r="J58" s="1"/>
      <c r="K58" s="1"/>
      <c r="L58" s="1"/>
      <c r="M58" s="1"/>
      <c r="N58" s="1"/>
      <c r="O58" s="1"/>
      <c r="P58" s="1"/>
      <c r="Q58" s="1"/>
      <c r="R58" s="1"/>
      <c r="S58" s="1"/>
      <c r="T58" s="1"/>
      <c r="U58" s="207" t="s">
        <v>37</v>
      </c>
      <c r="V58" s="52" t="s">
        <v>964</v>
      </c>
      <c r="W58" s="53">
        <v>407</v>
      </c>
      <c r="X58" s="53" t="s">
        <v>912</v>
      </c>
    </row>
    <row r="59" spans="1:24" x14ac:dyDescent="0.3">
      <c r="A59" s="1"/>
      <c r="B59" s="1"/>
      <c r="C59" s="1"/>
      <c r="D59" s="1"/>
      <c r="E59" s="1"/>
      <c r="F59" s="1"/>
      <c r="G59" s="1"/>
      <c r="H59" s="1"/>
      <c r="I59" s="1"/>
      <c r="J59" s="1"/>
      <c r="K59" s="1"/>
      <c r="L59" s="1"/>
      <c r="M59" s="1"/>
      <c r="N59" s="1"/>
      <c r="O59" s="1"/>
      <c r="P59" s="1"/>
      <c r="Q59" s="1"/>
      <c r="R59" s="1"/>
      <c r="S59" s="1"/>
      <c r="T59" s="1"/>
      <c r="U59" s="207" t="s">
        <v>545</v>
      </c>
      <c r="V59" s="52" t="s">
        <v>965</v>
      </c>
      <c r="W59" s="53" t="s">
        <v>912</v>
      </c>
      <c r="X59" s="53">
        <v>2651.55</v>
      </c>
    </row>
    <row r="60" spans="1:24" x14ac:dyDescent="0.3">
      <c r="A60" s="1"/>
      <c r="B60" s="1"/>
      <c r="C60" s="1"/>
      <c r="D60" s="1"/>
      <c r="E60" s="1"/>
      <c r="F60" s="1"/>
      <c r="G60" s="1"/>
      <c r="H60" s="1"/>
      <c r="I60" s="1"/>
      <c r="J60" s="1"/>
      <c r="K60" s="1"/>
      <c r="L60" s="1"/>
      <c r="M60" s="1"/>
      <c r="N60" s="1"/>
      <c r="O60" s="1"/>
      <c r="P60" s="1"/>
      <c r="Q60" s="1"/>
      <c r="R60" s="1"/>
      <c r="S60" s="1"/>
      <c r="T60" s="1"/>
      <c r="U60" s="207"/>
      <c r="V60" s="52" t="s">
        <v>966</v>
      </c>
      <c r="W60" s="53">
        <v>26.55</v>
      </c>
      <c r="X60" s="53" t="s">
        <v>912</v>
      </c>
    </row>
    <row r="61" spans="1:24" x14ac:dyDescent="0.3">
      <c r="A61" s="1"/>
      <c r="B61" s="1"/>
      <c r="C61" s="1"/>
      <c r="D61" s="1"/>
      <c r="E61" s="1"/>
      <c r="F61" s="1"/>
      <c r="G61" s="1"/>
      <c r="H61" s="1"/>
      <c r="I61" s="1"/>
      <c r="J61" s="1"/>
      <c r="K61" s="1"/>
      <c r="L61" s="1"/>
      <c r="M61" s="1"/>
      <c r="N61" s="1"/>
      <c r="O61" s="1"/>
      <c r="P61" s="1"/>
      <c r="Q61" s="1"/>
      <c r="R61" s="1"/>
      <c r="S61" s="1"/>
      <c r="T61" s="1"/>
      <c r="U61" s="207" t="s">
        <v>967</v>
      </c>
      <c r="V61" s="52" t="s">
        <v>968</v>
      </c>
      <c r="W61" s="53">
        <v>477.6</v>
      </c>
      <c r="X61" s="53" t="s">
        <v>912</v>
      </c>
    </row>
    <row r="62" spans="1:24" x14ac:dyDescent="0.3">
      <c r="A62" s="1"/>
      <c r="B62" s="1"/>
      <c r="C62" s="1"/>
      <c r="D62" s="1"/>
      <c r="E62" s="1"/>
      <c r="F62" s="1"/>
      <c r="G62" s="1"/>
      <c r="H62" s="1"/>
      <c r="I62" s="1"/>
      <c r="J62" s="1"/>
      <c r="K62" s="1"/>
      <c r="L62" s="1"/>
      <c r="M62" s="1"/>
      <c r="N62" s="1"/>
      <c r="O62" s="1"/>
      <c r="P62" s="1"/>
      <c r="Q62" s="1"/>
      <c r="R62" s="1"/>
      <c r="S62" s="1"/>
      <c r="T62" s="1"/>
      <c r="U62" s="207"/>
      <c r="V62" s="52" t="s">
        <v>969</v>
      </c>
      <c r="W62" s="53">
        <v>93.85</v>
      </c>
      <c r="X62" s="53" t="s">
        <v>912</v>
      </c>
    </row>
    <row r="63" spans="1:24" x14ac:dyDescent="0.3">
      <c r="A63" s="1"/>
      <c r="B63" s="1"/>
      <c r="C63" s="1"/>
      <c r="D63" s="1"/>
      <c r="E63" s="1"/>
      <c r="F63" s="1"/>
      <c r="G63" s="1"/>
      <c r="H63" s="1"/>
      <c r="I63" s="1"/>
      <c r="J63" s="1"/>
      <c r="K63" s="1"/>
      <c r="L63" s="1"/>
      <c r="M63" s="1"/>
      <c r="N63" s="1"/>
      <c r="O63" s="1"/>
      <c r="P63" s="1"/>
      <c r="Q63" s="1"/>
      <c r="R63" s="1"/>
      <c r="S63" s="1"/>
      <c r="T63" s="1"/>
      <c r="U63" s="207" t="s">
        <v>140</v>
      </c>
      <c r="V63" s="52" t="s">
        <v>970</v>
      </c>
      <c r="W63" s="53">
        <v>50.4</v>
      </c>
      <c r="X63" s="53" t="s">
        <v>912</v>
      </c>
    </row>
    <row r="64" spans="1:24" x14ac:dyDescent="0.3">
      <c r="A64" s="1"/>
      <c r="B64" s="1"/>
      <c r="C64" s="1"/>
      <c r="D64" s="1"/>
      <c r="E64" s="1"/>
      <c r="F64" s="1"/>
      <c r="G64" s="1"/>
      <c r="H64" s="1"/>
      <c r="I64" s="1"/>
      <c r="J64" s="1"/>
      <c r="K64" s="1"/>
      <c r="L64" s="1"/>
      <c r="M64" s="1"/>
      <c r="N64" s="1"/>
      <c r="O64" s="1"/>
      <c r="P64" s="1"/>
      <c r="Q64" s="1"/>
      <c r="R64" s="1"/>
      <c r="S64" s="1"/>
      <c r="T64" s="1"/>
      <c r="U64" s="207"/>
      <c r="V64" s="52" t="s">
        <v>971</v>
      </c>
      <c r="W64" s="53">
        <v>995.15</v>
      </c>
      <c r="X64" s="53" t="s">
        <v>912</v>
      </c>
    </row>
    <row r="65" spans="1:24" x14ac:dyDescent="0.3">
      <c r="A65" s="1"/>
      <c r="B65" s="1"/>
      <c r="C65" s="1"/>
      <c r="D65" s="1"/>
      <c r="E65" s="1"/>
      <c r="F65" s="1"/>
      <c r="G65" s="1"/>
      <c r="H65" s="1"/>
      <c r="I65" s="1"/>
      <c r="J65" s="1"/>
      <c r="K65" s="1"/>
      <c r="L65" s="1"/>
      <c r="M65" s="1"/>
      <c r="N65" s="1"/>
      <c r="O65" s="1"/>
      <c r="P65" s="1"/>
      <c r="Q65" s="1"/>
      <c r="R65" s="1"/>
      <c r="S65" s="1"/>
      <c r="T65" s="1"/>
      <c r="U65" s="207"/>
      <c r="V65" s="52" t="s">
        <v>141</v>
      </c>
      <c r="W65" s="53" t="s">
        <v>912</v>
      </c>
      <c r="X65" s="53">
        <v>1818.9</v>
      </c>
    </row>
    <row r="66" spans="1:24" x14ac:dyDescent="0.3">
      <c r="A66" s="1"/>
      <c r="B66" s="1"/>
      <c r="C66" s="1"/>
      <c r="D66" s="1"/>
      <c r="E66" s="1"/>
      <c r="F66" s="1"/>
      <c r="G66" s="1"/>
      <c r="H66" s="1"/>
      <c r="I66" s="1"/>
      <c r="J66" s="1"/>
      <c r="K66" s="1"/>
      <c r="L66" s="1"/>
      <c r="M66" s="1"/>
      <c r="N66" s="1"/>
      <c r="O66" s="1"/>
      <c r="P66" s="1"/>
      <c r="Q66" s="1"/>
      <c r="R66" s="1"/>
      <c r="S66" s="1"/>
      <c r="T66" s="1"/>
      <c r="U66" s="207"/>
      <c r="V66" s="52" t="s">
        <v>972</v>
      </c>
      <c r="W66" s="53" t="s">
        <v>912</v>
      </c>
      <c r="X66" s="53">
        <v>456.75</v>
      </c>
    </row>
    <row r="67" spans="1:24" x14ac:dyDescent="0.3">
      <c r="A67" s="1"/>
      <c r="B67" s="1"/>
      <c r="C67" s="1"/>
      <c r="D67" s="1"/>
      <c r="E67" s="1"/>
      <c r="F67" s="1"/>
      <c r="G67" s="1"/>
      <c r="H67" s="1"/>
      <c r="I67" s="1"/>
      <c r="J67" s="1"/>
      <c r="K67" s="1"/>
      <c r="L67" s="1"/>
      <c r="M67" s="1"/>
      <c r="N67" s="1"/>
      <c r="O67" s="1"/>
      <c r="P67" s="1"/>
      <c r="Q67" s="1"/>
      <c r="R67" s="1"/>
      <c r="S67" s="1"/>
      <c r="T67" s="1"/>
      <c r="U67" s="207"/>
      <c r="V67" s="52" t="s">
        <v>973</v>
      </c>
      <c r="W67" s="53" t="s">
        <v>912</v>
      </c>
      <c r="X67" s="53">
        <v>719.85</v>
      </c>
    </row>
    <row r="68" spans="1:24" x14ac:dyDescent="0.3">
      <c r="A68" s="1"/>
      <c r="B68" s="1"/>
      <c r="C68" s="1"/>
      <c r="D68" s="1"/>
      <c r="E68" s="1"/>
      <c r="F68" s="1"/>
      <c r="G68" s="1"/>
      <c r="H68" s="1"/>
      <c r="I68" s="1"/>
      <c r="J68" s="1"/>
      <c r="K68" s="1"/>
      <c r="L68" s="1"/>
      <c r="M68" s="1"/>
      <c r="N68" s="1"/>
      <c r="O68" s="1"/>
      <c r="P68" s="1"/>
      <c r="Q68" s="1"/>
      <c r="R68" s="1"/>
      <c r="S68" s="1"/>
      <c r="T68" s="1"/>
      <c r="U68" s="207"/>
      <c r="V68" s="52" t="s">
        <v>974</v>
      </c>
      <c r="W68" s="53">
        <v>179.25</v>
      </c>
      <c r="X68" s="53" t="s">
        <v>912</v>
      </c>
    </row>
    <row r="69" spans="1:24" x14ac:dyDescent="0.3">
      <c r="A69" s="1"/>
      <c r="B69" s="1"/>
      <c r="C69" s="1"/>
      <c r="D69" s="1"/>
      <c r="E69" s="1"/>
      <c r="F69" s="1"/>
      <c r="G69" s="1"/>
      <c r="H69" s="1"/>
      <c r="I69" s="1"/>
      <c r="J69" s="1"/>
      <c r="K69" s="1"/>
      <c r="L69" s="1"/>
      <c r="M69" s="1"/>
      <c r="N69" s="1"/>
      <c r="O69" s="1"/>
      <c r="P69" s="1"/>
      <c r="Q69" s="1"/>
      <c r="R69" s="1"/>
      <c r="S69" s="1"/>
      <c r="T69" s="1"/>
      <c r="U69" s="207"/>
      <c r="V69" s="52" t="s">
        <v>975</v>
      </c>
      <c r="W69" s="53">
        <v>190.05</v>
      </c>
      <c r="X69" s="53" t="s">
        <v>912</v>
      </c>
    </row>
    <row r="70" spans="1:24" x14ac:dyDescent="0.3">
      <c r="A70" s="1"/>
      <c r="B70" s="1"/>
      <c r="C70" s="1"/>
      <c r="D70" s="1"/>
      <c r="E70" s="1"/>
      <c r="F70" s="1"/>
      <c r="G70" s="1"/>
      <c r="H70" s="1"/>
      <c r="I70" s="1"/>
      <c r="J70" s="1"/>
      <c r="K70" s="1"/>
      <c r="L70" s="1"/>
      <c r="M70" s="1"/>
      <c r="N70" s="1"/>
      <c r="O70" s="1"/>
      <c r="P70" s="1"/>
      <c r="Q70" s="1"/>
      <c r="R70" s="1"/>
      <c r="S70" s="1"/>
      <c r="T70" s="1"/>
      <c r="U70" s="207"/>
      <c r="V70" s="52" t="s">
        <v>976</v>
      </c>
      <c r="W70" s="53">
        <v>2555.9</v>
      </c>
      <c r="X70" s="53" t="s">
        <v>912</v>
      </c>
    </row>
    <row r="71" spans="1:24" x14ac:dyDescent="0.3">
      <c r="A71" s="1"/>
      <c r="B71" s="1"/>
      <c r="C71" s="1"/>
      <c r="D71" s="1"/>
      <c r="E71" s="1"/>
      <c r="F71" s="1"/>
      <c r="G71" s="1"/>
      <c r="H71" s="1"/>
      <c r="I71" s="1"/>
      <c r="J71" s="1"/>
      <c r="K71" s="1"/>
      <c r="L71" s="1"/>
      <c r="M71" s="1"/>
      <c r="N71" s="1"/>
      <c r="O71" s="1"/>
      <c r="P71" s="1"/>
      <c r="Q71" s="1"/>
      <c r="R71" s="1"/>
      <c r="S71" s="1"/>
      <c r="T71" s="1"/>
      <c r="U71" s="207" t="s">
        <v>43</v>
      </c>
      <c r="V71" s="52" t="s">
        <v>46</v>
      </c>
      <c r="W71" s="53">
        <v>301.10000000000002</v>
      </c>
      <c r="X71" s="53" t="s">
        <v>912</v>
      </c>
    </row>
    <row r="72" spans="1:24" x14ac:dyDescent="0.3">
      <c r="A72" s="1"/>
      <c r="B72" s="1"/>
      <c r="C72" s="1"/>
      <c r="D72" s="1"/>
      <c r="E72" s="1"/>
      <c r="F72" s="1"/>
      <c r="G72" s="1"/>
      <c r="H72" s="1"/>
      <c r="I72" s="1"/>
      <c r="J72" s="1"/>
      <c r="K72" s="1"/>
      <c r="L72" s="1"/>
      <c r="M72" s="1"/>
      <c r="N72" s="1"/>
      <c r="O72" s="1"/>
      <c r="P72" s="1"/>
      <c r="Q72" s="1"/>
      <c r="R72" s="1"/>
      <c r="S72" s="1"/>
      <c r="T72" s="1"/>
      <c r="U72" s="61" t="s">
        <v>958</v>
      </c>
      <c r="V72" s="62"/>
      <c r="W72" s="63">
        <v>26384.9</v>
      </c>
      <c r="X72" s="63">
        <v>65584</v>
      </c>
    </row>
  </sheetData>
  <mergeCells count="38">
    <mergeCell ref="B3:L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49"/>
    <mergeCell ref="U61:U62"/>
    <mergeCell ref="U63:U70"/>
    <mergeCell ref="U71"/>
    <mergeCell ref="U50"/>
    <mergeCell ref="U51:U53"/>
    <mergeCell ref="U54:U57"/>
    <mergeCell ref="U58"/>
    <mergeCell ref="U59:U6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977</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532</v>
      </c>
      <c r="C6" s="208" t="s">
        <v>587</v>
      </c>
      <c r="D6" s="208" t="s">
        <v>588</v>
      </c>
      <c r="E6" s="208" t="s">
        <v>589</v>
      </c>
      <c r="F6" s="208" t="s">
        <v>590</v>
      </c>
      <c r="G6" s="208" t="s">
        <v>573</v>
      </c>
      <c r="H6" s="208" t="s">
        <v>574</v>
      </c>
      <c r="I6" s="208" t="s">
        <v>575</v>
      </c>
      <c r="J6" s="208" t="s">
        <v>585</v>
      </c>
      <c r="K6" s="208" t="s">
        <v>556</v>
      </c>
      <c r="L6" s="208" t="s">
        <v>576</v>
      </c>
      <c r="M6" s="208"/>
      <c r="N6" s="208"/>
      <c r="O6" s="208"/>
      <c r="P6" s="208"/>
      <c r="Q6" s="208" t="s">
        <v>572</v>
      </c>
      <c r="R6" s="208" t="s">
        <v>561</v>
      </c>
      <c r="S6" s="208" t="s">
        <v>577</v>
      </c>
      <c r="T6" s="208" t="s">
        <v>562</v>
      </c>
      <c r="U6" s="208" t="s">
        <v>563</v>
      </c>
      <c r="V6" s="208" t="s">
        <v>564</v>
      </c>
      <c r="W6" s="208" t="s">
        <v>578</v>
      </c>
      <c r="X6" s="208"/>
      <c r="Y6" s="208" t="s">
        <v>272</v>
      </c>
      <c r="Z6" s="208" t="s">
        <v>82</v>
      </c>
      <c r="AA6" s="208"/>
      <c r="AB6" s="208"/>
      <c r="AC6" s="208"/>
      <c r="AD6" s="208"/>
      <c r="AE6" s="208" t="s">
        <v>579</v>
      </c>
      <c r="AF6" s="208"/>
      <c r="AG6" s="208" t="s">
        <v>580</v>
      </c>
      <c r="AH6" s="208"/>
      <c r="AI6" s="208"/>
      <c r="AJ6" s="208"/>
      <c r="AK6" s="208" t="s">
        <v>557</v>
      </c>
      <c r="AL6" s="208" t="s">
        <v>326</v>
      </c>
      <c r="AM6" s="208" t="s">
        <v>558</v>
      </c>
      <c r="AN6" s="208" t="s">
        <v>565</v>
      </c>
      <c r="AO6" s="208" t="s">
        <v>566</v>
      </c>
      <c r="AP6" s="208" t="s">
        <v>978</v>
      </c>
      <c r="AQ6" s="208" t="s">
        <v>581</v>
      </c>
      <c r="AR6" s="208" t="s">
        <v>94</v>
      </c>
      <c r="AS6" s="208" t="s">
        <v>559</v>
      </c>
      <c r="AT6" s="208" t="s">
        <v>560</v>
      </c>
      <c r="AU6" s="208" t="s">
        <v>582</v>
      </c>
      <c r="AV6" s="208" t="s">
        <v>567</v>
      </c>
      <c r="AW6" s="208" t="s">
        <v>104</v>
      </c>
      <c r="AX6" s="208"/>
      <c r="AY6" s="208" t="s">
        <v>126</v>
      </c>
      <c r="AZ6" s="208"/>
      <c r="BA6" s="208"/>
      <c r="BB6" s="208"/>
      <c r="BC6" s="208"/>
      <c r="BD6" s="208" t="s">
        <v>568</v>
      </c>
      <c r="BE6" s="208" t="s">
        <v>569</v>
      </c>
      <c r="BF6" s="208" t="s">
        <v>570</v>
      </c>
      <c r="BG6" s="208" t="s">
        <v>37</v>
      </c>
      <c r="BH6" s="208" t="s">
        <v>397</v>
      </c>
      <c r="BI6" s="208"/>
      <c r="BJ6" s="208"/>
      <c r="BK6" s="208"/>
      <c r="BL6" s="208" t="s">
        <v>583</v>
      </c>
      <c r="BM6" s="208" t="s">
        <v>545</v>
      </c>
      <c r="BN6" s="208" t="s">
        <v>584</v>
      </c>
      <c r="BO6" s="208"/>
      <c r="BP6" s="208" t="s">
        <v>571</v>
      </c>
      <c r="BQ6" s="208" t="s">
        <v>43</v>
      </c>
      <c r="BR6" s="64" t="s">
        <v>979</v>
      </c>
    </row>
    <row r="7" spans="1:70" x14ac:dyDescent="0.3">
      <c r="A7" s="1"/>
      <c r="B7" s="208"/>
      <c r="C7" s="64" t="s">
        <v>980</v>
      </c>
      <c r="D7" s="64" t="s">
        <v>981</v>
      </c>
      <c r="E7" s="64" t="s">
        <v>982</v>
      </c>
      <c r="F7" s="64" t="s">
        <v>983</v>
      </c>
      <c r="G7" s="64" t="s">
        <v>984</v>
      </c>
      <c r="H7" s="64" t="s">
        <v>913</v>
      </c>
      <c r="I7" s="64" t="s">
        <v>985</v>
      </c>
      <c r="J7" s="64" t="s">
        <v>986</v>
      </c>
      <c r="K7" s="64" t="s">
        <v>912</v>
      </c>
      <c r="L7" s="64" t="s">
        <v>920</v>
      </c>
      <c r="M7" s="64" t="s">
        <v>987</v>
      </c>
      <c r="N7" s="64" t="s">
        <v>921</v>
      </c>
      <c r="O7" s="64" t="s">
        <v>922</v>
      </c>
      <c r="P7" s="64" t="s">
        <v>988</v>
      </c>
      <c r="Q7" s="64" t="s">
        <v>927</v>
      </c>
      <c r="R7" s="64" t="s">
        <v>929</v>
      </c>
      <c r="S7" s="64" t="s">
        <v>930</v>
      </c>
      <c r="T7" s="64" t="s">
        <v>931</v>
      </c>
      <c r="U7" s="64" t="s">
        <v>936</v>
      </c>
      <c r="V7" s="64" t="s">
        <v>937</v>
      </c>
      <c r="W7" s="64" t="s">
        <v>912</v>
      </c>
      <c r="X7" s="64" t="s">
        <v>912</v>
      </c>
      <c r="Y7" s="64" t="s">
        <v>912</v>
      </c>
      <c r="Z7" s="64" t="s">
        <v>912</v>
      </c>
      <c r="AA7" s="64" t="s">
        <v>912</v>
      </c>
      <c r="AB7" s="64" t="s">
        <v>912</v>
      </c>
      <c r="AC7" s="64" t="s">
        <v>912</v>
      </c>
      <c r="AD7" s="64" t="s">
        <v>912</v>
      </c>
      <c r="AE7" s="64" t="s">
        <v>939</v>
      </c>
      <c r="AF7" s="64" t="s">
        <v>940</v>
      </c>
      <c r="AG7" s="64" t="s">
        <v>989</v>
      </c>
      <c r="AH7" s="64" t="s">
        <v>990</v>
      </c>
      <c r="AI7" s="64" t="s">
        <v>991</v>
      </c>
      <c r="AJ7" s="64" t="s">
        <v>944</v>
      </c>
      <c r="AK7" s="64" t="s">
        <v>912</v>
      </c>
      <c r="AL7" s="64" t="s">
        <v>912</v>
      </c>
      <c r="AM7" s="64" t="s">
        <v>912</v>
      </c>
      <c r="AN7" s="64" t="s">
        <v>992</v>
      </c>
      <c r="AO7" s="64" t="s">
        <v>947</v>
      </c>
      <c r="AP7" s="64" t="s">
        <v>993</v>
      </c>
      <c r="AQ7" s="64" t="s">
        <v>912</v>
      </c>
      <c r="AR7" s="64" t="s">
        <v>912</v>
      </c>
      <c r="AS7" s="64" t="s">
        <v>912</v>
      </c>
      <c r="AT7" s="64" t="s">
        <v>954</v>
      </c>
      <c r="AU7" s="64" t="s">
        <v>912</v>
      </c>
      <c r="AV7" s="64" t="s">
        <v>912</v>
      </c>
      <c r="AW7" s="64" t="s">
        <v>994</v>
      </c>
      <c r="AX7" s="64" t="s">
        <v>995</v>
      </c>
      <c r="AY7" s="64" t="s">
        <v>912</v>
      </c>
      <c r="AZ7" s="64" t="s">
        <v>912</v>
      </c>
      <c r="BA7" s="64" t="s">
        <v>912</v>
      </c>
      <c r="BB7" s="64" t="s">
        <v>912</v>
      </c>
      <c r="BC7" s="64" t="s">
        <v>996</v>
      </c>
      <c r="BD7" s="64" t="s">
        <v>912</v>
      </c>
      <c r="BE7" s="64" t="s">
        <v>912</v>
      </c>
      <c r="BF7" s="64" t="s">
        <v>912</v>
      </c>
      <c r="BG7" s="64" t="s">
        <v>997</v>
      </c>
      <c r="BH7" s="64" t="s">
        <v>998</v>
      </c>
      <c r="BI7" s="64" t="s">
        <v>999</v>
      </c>
      <c r="BJ7" s="64" t="s">
        <v>1000</v>
      </c>
      <c r="BK7" s="64" t="s">
        <v>1001</v>
      </c>
      <c r="BL7" s="64" t="s">
        <v>912</v>
      </c>
      <c r="BM7" s="64" t="s">
        <v>1002</v>
      </c>
      <c r="BN7" s="64" t="s">
        <v>968</v>
      </c>
      <c r="BO7" s="64" t="s">
        <v>1003</v>
      </c>
      <c r="BP7" s="64" t="s">
        <v>912</v>
      </c>
      <c r="BQ7" s="64" t="s">
        <v>46</v>
      </c>
      <c r="BR7" s="64" t="s">
        <v>748</v>
      </c>
    </row>
    <row r="8" spans="1:70" x14ac:dyDescent="0.3">
      <c r="A8" s="1"/>
      <c r="B8" s="50" t="s">
        <v>1004</v>
      </c>
      <c r="C8" s="65">
        <v>15.4</v>
      </c>
      <c r="D8" s="65">
        <v>17.600000000000001</v>
      </c>
      <c r="E8" s="65">
        <v>8.3000000000000007</v>
      </c>
      <c r="F8" s="65">
        <v>11</v>
      </c>
      <c r="G8" s="65">
        <v>16.2</v>
      </c>
      <c r="H8" s="65">
        <v>2.6</v>
      </c>
      <c r="I8" s="65"/>
      <c r="J8" s="65">
        <v>9</v>
      </c>
      <c r="K8" s="65"/>
      <c r="L8" s="65">
        <v>8</v>
      </c>
      <c r="M8" s="65"/>
      <c r="N8" s="65">
        <v>10.4</v>
      </c>
      <c r="O8" s="65">
        <v>13.9</v>
      </c>
      <c r="P8" s="65">
        <v>6.7</v>
      </c>
      <c r="Q8" s="65">
        <v>3.4</v>
      </c>
      <c r="R8" s="65">
        <v>2.6</v>
      </c>
      <c r="S8" s="65">
        <v>10</v>
      </c>
      <c r="T8" s="65">
        <v>20.2</v>
      </c>
      <c r="U8" s="65">
        <v>20</v>
      </c>
      <c r="V8" s="65">
        <v>18.5</v>
      </c>
      <c r="W8" s="65">
        <v>19</v>
      </c>
      <c r="X8" s="65">
        <v>52.2</v>
      </c>
      <c r="Y8" s="65">
        <v>84.5</v>
      </c>
      <c r="Z8" s="65">
        <v>52.5</v>
      </c>
      <c r="AA8" s="65">
        <v>77.8</v>
      </c>
      <c r="AB8" s="65"/>
      <c r="AC8" s="65">
        <v>2.7</v>
      </c>
      <c r="AD8" s="65">
        <v>1.1000000000000001</v>
      </c>
      <c r="AE8" s="65">
        <v>20.2</v>
      </c>
      <c r="AF8" s="65">
        <v>4.5999999999999996</v>
      </c>
      <c r="AG8" s="65">
        <v>20.399999999999999</v>
      </c>
      <c r="AH8" s="65">
        <v>20.399999999999999</v>
      </c>
      <c r="AI8" s="65">
        <v>20</v>
      </c>
      <c r="AJ8" s="65">
        <v>7.5</v>
      </c>
      <c r="AK8" s="65"/>
      <c r="AL8" s="65">
        <v>0.1</v>
      </c>
      <c r="AM8" s="65"/>
      <c r="AN8" s="65">
        <v>3.5</v>
      </c>
      <c r="AO8" s="65">
        <v>18.5</v>
      </c>
      <c r="AP8" s="65"/>
      <c r="AQ8" s="65"/>
      <c r="AR8" s="65"/>
      <c r="AS8" s="65"/>
      <c r="AT8" s="65">
        <v>2.2000000000000002</v>
      </c>
      <c r="AU8" s="65"/>
      <c r="AV8" s="65"/>
      <c r="AW8" s="65"/>
      <c r="AX8" s="65">
        <v>9.9</v>
      </c>
      <c r="AY8" s="65">
        <v>54.2</v>
      </c>
      <c r="AZ8" s="65"/>
      <c r="BA8" s="65">
        <v>66.400000000000006</v>
      </c>
      <c r="BB8" s="65"/>
      <c r="BC8" s="65"/>
      <c r="BD8" s="65"/>
      <c r="BE8" s="65">
        <v>20.6</v>
      </c>
      <c r="BF8" s="65">
        <v>62.4</v>
      </c>
      <c r="BG8" s="65">
        <v>17.7</v>
      </c>
      <c r="BH8" s="65">
        <v>2.4</v>
      </c>
      <c r="BI8" s="65"/>
      <c r="BJ8" s="65">
        <v>2.2000000000000002</v>
      </c>
      <c r="BK8" s="65"/>
      <c r="BL8" s="65"/>
      <c r="BM8" s="65">
        <v>1.2</v>
      </c>
      <c r="BN8" s="65">
        <v>20</v>
      </c>
      <c r="BO8" s="65">
        <v>3.8</v>
      </c>
      <c r="BP8" s="65"/>
      <c r="BQ8" s="65">
        <v>14.9</v>
      </c>
      <c r="BR8" s="66">
        <v>876.7</v>
      </c>
    </row>
    <row r="9" spans="1:70" x14ac:dyDescent="0.3">
      <c r="A9" s="1"/>
      <c r="B9" s="54" t="s">
        <v>1005</v>
      </c>
      <c r="C9" s="67">
        <v>16</v>
      </c>
      <c r="D9" s="67">
        <v>17.600000000000001</v>
      </c>
      <c r="E9" s="67">
        <v>7.2</v>
      </c>
      <c r="F9" s="67">
        <v>11</v>
      </c>
      <c r="G9" s="67">
        <v>13.5</v>
      </c>
      <c r="H9" s="67">
        <v>2.6</v>
      </c>
      <c r="I9" s="67"/>
      <c r="J9" s="67">
        <v>8.6999999999999993</v>
      </c>
      <c r="K9" s="67"/>
      <c r="L9" s="67">
        <v>8</v>
      </c>
      <c r="M9" s="67"/>
      <c r="N9" s="67">
        <v>13.2</v>
      </c>
      <c r="O9" s="67">
        <v>15.3</v>
      </c>
      <c r="P9" s="67">
        <v>6.7</v>
      </c>
      <c r="Q9" s="67">
        <v>3.4</v>
      </c>
      <c r="R9" s="67">
        <v>2.5</v>
      </c>
      <c r="S9" s="67">
        <v>10</v>
      </c>
      <c r="T9" s="67">
        <v>20.100000000000001</v>
      </c>
      <c r="U9" s="67">
        <v>20</v>
      </c>
      <c r="V9" s="67">
        <v>18.5</v>
      </c>
      <c r="W9" s="67">
        <v>17.5</v>
      </c>
      <c r="X9" s="67">
        <v>48.7</v>
      </c>
      <c r="Y9" s="67">
        <v>85.9</v>
      </c>
      <c r="Z9" s="67">
        <v>47.5</v>
      </c>
      <c r="AA9" s="67">
        <v>76.900000000000006</v>
      </c>
      <c r="AB9" s="67"/>
      <c r="AC9" s="67">
        <v>3.2</v>
      </c>
      <c r="AD9" s="67">
        <v>1.9</v>
      </c>
      <c r="AE9" s="67">
        <v>20</v>
      </c>
      <c r="AF9" s="67">
        <v>4.5999999999999996</v>
      </c>
      <c r="AG9" s="67">
        <v>20.399999999999999</v>
      </c>
      <c r="AH9" s="67">
        <v>20.399999999999999</v>
      </c>
      <c r="AI9" s="67">
        <v>20</v>
      </c>
      <c r="AJ9" s="67">
        <v>7.5</v>
      </c>
      <c r="AK9" s="67"/>
      <c r="AL9" s="67">
        <v>0.2</v>
      </c>
      <c r="AM9" s="67"/>
      <c r="AN9" s="67">
        <v>3.5</v>
      </c>
      <c r="AO9" s="67">
        <v>18.5</v>
      </c>
      <c r="AP9" s="67"/>
      <c r="AQ9" s="67"/>
      <c r="AR9" s="67"/>
      <c r="AS9" s="67"/>
      <c r="AT9" s="67">
        <v>2.5</v>
      </c>
      <c r="AU9" s="67"/>
      <c r="AV9" s="67"/>
      <c r="AW9" s="67"/>
      <c r="AX9" s="67">
        <v>9.9</v>
      </c>
      <c r="AY9" s="67">
        <v>39.799999999999997</v>
      </c>
      <c r="AZ9" s="67"/>
      <c r="BA9" s="67">
        <v>54.8</v>
      </c>
      <c r="BB9" s="67"/>
      <c r="BC9" s="67"/>
      <c r="BD9" s="67"/>
      <c r="BE9" s="67">
        <v>20.8</v>
      </c>
      <c r="BF9" s="67">
        <v>62.4</v>
      </c>
      <c r="BG9" s="67">
        <v>17.8</v>
      </c>
      <c r="BH9" s="67">
        <v>2.4</v>
      </c>
      <c r="BI9" s="67"/>
      <c r="BJ9" s="67">
        <v>2.2000000000000002</v>
      </c>
      <c r="BK9" s="67"/>
      <c r="BL9" s="67"/>
      <c r="BM9" s="67">
        <v>1.2</v>
      </c>
      <c r="BN9" s="67">
        <v>20</v>
      </c>
      <c r="BO9" s="67">
        <v>3.9</v>
      </c>
      <c r="BP9" s="67"/>
      <c r="BQ9" s="67">
        <v>20.100000000000001</v>
      </c>
      <c r="BR9" s="68">
        <v>848.8</v>
      </c>
    </row>
    <row r="10" spans="1:70" x14ac:dyDescent="0.3">
      <c r="A10" s="1"/>
      <c r="B10" s="54" t="s">
        <v>1006</v>
      </c>
      <c r="C10" s="67">
        <v>15.2</v>
      </c>
      <c r="D10" s="67">
        <v>17.600000000000001</v>
      </c>
      <c r="E10" s="67">
        <v>8.6</v>
      </c>
      <c r="F10" s="67">
        <v>11</v>
      </c>
      <c r="G10" s="67">
        <v>13.5</v>
      </c>
      <c r="H10" s="67">
        <v>2.6</v>
      </c>
      <c r="I10" s="67"/>
      <c r="J10" s="67">
        <v>7.1</v>
      </c>
      <c r="K10" s="67"/>
      <c r="L10" s="67">
        <v>8</v>
      </c>
      <c r="M10" s="67"/>
      <c r="N10" s="67">
        <v>13.2</v>
      </c>
      <c r="O10" s="67">
        <v>17.600000000000001</v>
      </c>
      <c r="P10" s="67">
        <v>6.7</v>
      </c>
      <c r="Q10" s="67">
        <v>3.4</v>
      </c>
      <c r="R10" s="67">
        <v>2.5</v>
      </c>
      <c r="S10" s="67">
        <v>10</v>
      </c>
      <c r="T10" s="67">
        <v>20.2</v>
      </c>
      <c r="U10" s="67">
        <v>20</v>
      </c>
      <c r="V10" s="67">
        <v>18.5</v>
      </c>
      <c r="W10" s="67">
        <v>21.6</v>
      </c>
      <c r="X10" s="67">
        <v>47.2</v>
      </c>
      <c r="Y10" s="67">
        <v>90.5</v>
      </c>
      <c r="Z10" s="67">
        <v>51.7</v>
      </c>
      <c r="AA10" s="67">
        <v>81</v>
      </c>
      <c r="AB10" s="67"/>
      <c r="AC10" s="67">
        <v>3</v>
      </c>
      <c r="AD10" s="67">
        <v>1.7</v>
      </c>
      <c r="AE10" s="67">
        <v>19.8</v>
      </c>
      <c r="AF10" s="67">
        <v>4.5999999999999996</v>
      </c>
      <c r="AG10" s="67">
        <v>20.399999999999999</v>
      </c>
      <c r="AH10" s="67">
        <v>20.399999999999999</v>
      </c>
      <c r="AI10" s="67">
        <v>20</v>
      </c>
      <c r="AJ10" s="67">
        <v>7.5</v>
      </c>
      <c r="AK10" s="67"/>
      <c r="AL10" s="67">
        <v>0.6</v>
      </c>
      <c r="AM10" s="67"/>
      <c r="AN10" s="67">
        <v>3.5</v>
      </c>
      <c r="AO10" s="67">
        <v>18.5</v>
      </c>
      <c r="AP10" s="67"/>
      <c r="AQ10" s="67"/>
      <c r="AR10" s="67"/>
      <c r="AS10" s="67"/>
      <c r="AT10" s="67">
        <v>2.5</v>
      </c>
      <c r="AU10" s="67"/>
      <c r="AV10" s="67"/>
      <c r="AW10" s="67"/>
      <c r="AX10" s="67">
        <v>9.9</v>
      </c>
      <c r="AY10" s="67">
        <v>23.3</v>
      </c>
      <c r="AZ10" s="67"/>
      <c r="BA10" s="67">
        <v>33.299999999999997</v>
      </c>
      <c r="BB10" s="67"/>
      <c r="BC10" s="67"/>
      <c r="BD10" s="67"/>
      <c r="BE10" s="67">
        <v>21</v>
      </c>
      <c r="BF10" s="67">
        <v>65.8</v>
      </c>
      <c r="BG10" s="67">
        <v>17.899999999999999</v>
      </c>
      <c r="BH10" s="67">
        <v>2.4</v>
      </c>
      <c r="BI10" s="67"/>
      <c r="BJ10" s="67">
        <v>2.2000000000000002</v>
      </c>
      <c r="BK10" s="67"/>
      <c r="BL10" s="67"/>
      <c r="BM10" s="67">
        <v>1.2</v>
      </c>
      <c r="BN10" s="67">
        <v>20</v>
      </c>
      <c r="BO10" s="67">
        <v>3.9</v>
      </c>
      <c r="BP10" s="67"/>
      <c r="BQ10" s="67">
        <v>20.100000000000001</v>
      </c>
      <c r="BR10" s="68">
        <v>831.2</v>
      </c>
    </row>
    <row r="11" spans="1:70" x14ac:dyDescent="0.3">
      <c r="A11" s="1"/>
      <c r="B11" s="54" t="s">
        <v>1007</v>
      </c>
      <c r="C11" s="67">
        <v>15</v>
      </c>
      <c r="D11" s="67">
        <v>17.600000000000001</v>
      </c>
      <c r="E11" s="67">
        <v>8.4</v>
      </c>
      <c r="F11" s="67">
        <v>11</v>
      </c>
      <c r="G11" s="67">
        <v>13.6</v>
      </c>
      <c r="H11" s="67">
        <v>2.5</v>
      </c>
      <c r="I11" s="67"/>
      <c r="J11" s="67">
        <v>8.6</v>
      </c>
      <c r="K11" s="67"/>
      <c r="L11" s="67">
        <v>8</v>
      </c>
      <c r="M11" s="67"/>
      <c r="N11" s="67">
        <v>12.4</v>
      </c>
      <c r="O11" s="67">
        <v>16.8</v>
      </c>
      <c r="P11" s="67">
        <v>6.7</v>
      </c>
      <c r="Q11" s="67">
        <v>3.4</v>
      </c>
      <c r="R11" s="67">
        <v>2.6</v>
      </c>
      <c r="S11" s="67">
        <v>10</v>
      </c>
      <c r="T11" s="67">
        <v>20.3</v>
      </c>
      <c r="U11" s="67">
        <v>20</v>
      </c>
      <c r="V11" s="67">
        <v>18.5</v>
      </c>
      <c r="W11" s="67">
        <v>28.8</v>
      </c>
      <c r="X11" s="67">
        <v>50.5</v>
      </c>
      <c r="Y11" s="67">
        <v>88.7</v>
      </c>
      <c r="Z11" s="67">
        <v>50.8</v>
      </c>
      <c r="AA11" s="67">
        <v>87.9</v>
      </c>
      <c r="AB11" s="67"/>
      <c r="AC11" s="67">
        <v>3.1</v>
      </c>
      <c r="AD11" s="67">
        <v>2.1</v>
      </c>
      <c r="AE11" s="67">
        <v>19.5</v>
      </c>
      <c r="AF11" s="67">
        <v>4.5999999999999996</v>
      </c>
      <c r="AG11" s="67">
        <v>20.399999999999999</v>
      </c>
      <c r="AH11" s="67">
        <v>20.399999999999999</v>
      </c>
      <c r="AI11" s="67">
        <v>20</v>
      </c>
      <c r="AJ11" s="67">
        <v>7.5</v>
      </c>
      <c r="AK11" s="67"/>
      <c r="AL11" s="67">
        <v>0.2</v>
      </c>
      <c r="AM11" s="67"/>
      <c r="AN11" s="67">
        <v>3.5</v>
      </c>
      <c r="AO11" s="67">
        <v>18.5</v>
      </c>
      <c r="AP11" s="67"/>
      <c r="AQ11" s="67"/>
      <c r="AR11" s="67"/>
      <c r="AS11" s="67"/>
      <c r="AT11" s="67">
        <v>2.5</v>
      </c>
      <c r="AU11" s="67"/>
      <c r="AV11" s="67"/>
      <c r="AW11" s="67"/>
      <c r="AX11" s="67">
        <v>9.9</v>
      </c>
      <c r="AY11" s="67">
        <v>23.8</v>
      </c>
      <c r="AZ11" s="67"/>
      <c r="BA11" s="67">
        <v>32.799999999999997</v>
      </c>
      <c r="BB11" s="67"/>
      <c r="BC11" s="67"/>
      <c r="BD11" s="67"/>
      <c r="BE11" s="67">
        <v>23.4</v>
      </c>
      <c r="BF11" s="67">
        <v>64.8</v>
      </c>
      <c r="BG11" s="67">
        <v>17.8</v>
      </c>
      <c r="BH11" s="67">
        <v>2.4</v>
      </c>
      <c r="BI11" s="67"/>
      <c r="BJ11" s="67">
        <v>2.2000000000000002</v>
      </c>
      <c r="BK11" s="67"/>
      <c r="BL11" s="67"/>
      <c r="BM11" s="67">
        <v>1.2</v>
      </c>
      <c r="BN11" s="67">
        <v>20</v>
      </c>
      <c r="BO11" s="67">
        <v>3.9</v>
      </c>
      <c r="BP11" s="67"/>
      <c r="BQ11" s="67">
        <v>20.100000000000001</v>
      </c>
      <c r="BR11" s="68">
        <v>846.7</v>
      </c>
    </row>
    <row r="12" spans="1:70" x14ac:dyDescent="0.3">
      <c r="A12" s="1"/>
      <c r="B12" s="54" t="s">
        <v>1008</v>
      </c>
      <c r="C12" s="67">
        <v>15.6</v>
      </c>
      <c r="D12" s="67">
        <v>17.600000000000001</v>
      </c>
      <c r="E12" s="67">
        <v>8.3000000000000007</v>
      </c>
      <c r="F12" s="67">
        <v>11.2</v>
      </c>
      <c r="G12" s="67">
        <v>13.8</v>
      </c>
      <c r="H12" s="67">
        <v>2.5</v>
      </c>
      <c r="I12" s="67"/>
      <c r="J12" s="67">
        <v>9.1</v>
      </c>
      <c r="K12" s="67"/>
      <c r="L12" s="67">
        <v>8</v>
      </c>
      <c r="M12" s="67"/>
      <c r="N12" s="67">
        <v>12.4</v>
      </c>
      <c r="O12" s="67">
        <v>16.7</v>
      </c>
      <c r="P12" s="67">
        <v>6.7</v>
      </c>
      <c r="Q12" s="67">
        <v>3.4</v>
      </c>
      <c r="R12" s="67">
        <v>2.6</v>
      </c>
      <c r="S12" s="67">
        <v>10</v>
      </c>
      <c r="T12" s="67">
        <v>20.100000000000001</v>
      </c>
      <c r="U12" s="67">
        <v>20</v>
      </c>
      <c r="V12" s="67">
        <v>18.5</v>
      </c>
      <c r="W12" s="67">
        <v>25.5</v>
      </c>
      <c r="X12" s="67">
        <v>55.4</v>
      </c>
      <c r="Y12" s="67">
        <v>74.7</v>
      </c>
      <c r="Z12" s="67">
        <v>50.6</v>
      </c>
      <c r="AA12" s="67">
        <v>89.7</v>
      </c>
      <c r="AB12" s="67"/>
      <c r="AC12" s="67">
        <v>4</v>
      </c>
      <c r="AD12" s="67">
        <v>1.8</v>
      </c>
      <c r="AE12" s="67">
        <v>19.5</v>
      </c>
      <c r="AF12" s="67">
        <v>4.5999999999999996</v>
      </c>
      <c r="AG12" s="67">
        <v>20.399999999999999</v>
      </c>
      <c r="AH12" s="67">
        <v>20.399999999999999</v>
      </c>
      <c r="AI12" s="67">
        <v>20</v>
      </c>
      <c r="AJ12" s="67">
        <v>7.5</v>
      </c>
      <c r="AK12" s="67"/>
      <c r="AL12" s="67">
        <v>0.3</v>
      </c>
      <c r="AM12" s="67"/>
      <c r="AN12" s="67">
        <v>3.5</v>
      </c>
      <c r="AO12" s="67">
        <v>18.5</v>
      </c>
      <c r="AP12" s="67"/>
      <c r="AQ12" s="67"/>
      <c r="AR12" s="67"/>
      <c r="AS12" s="67"/>
      <c r="AT12" s="67">
        <v>2.2000000000000002</v>
      </c>
      <c r="AU12" s="67"/>
      <c r="AV12" s="67"/>
      <c r="AW12" s="67"/>
      <c r="AX12" s="67">
        <v>9.8000000000000007</v>
      </c>
      <c r="AY12" s="67">
        <v>29.7</v>
      </c>
      <c r="AZ12" s="67"/>
      <c r="BA12" s="67">
        <v>36.5</v>
      </c>
      <c r="BB12" s="67"/>
      <c r="BC12" s="67"/>
      <c r="BD12" s="67"/>
      <c r="BE12" s="67">
        <v>21.4</v>
      </c>
      <c r="BF12" s="67">
        <v>63.9</v>
      </c>
      <c r="BG12" s="67">
        <v>17.7</v>
      </c>
      <c r="BH12" s="67">
        <v>2.4</v>
      </c>
      <c r="BI12" s="67"/>
      <c r="BJ12" s="67">
        <v>2.2000000000000002</v>
      </c>
      <c r="BK12" s="67"/>
      <c r="BL12" s="67"/>
      <c r="BM12" s="67">
        <v>1.2</v>
      </c>
      <c r="BN12" s="67">
        <v>20</v>
      </c>
      <c r="BO12" s="67">
        <v>3.9</v>
      </c>
      <c r="BP12" s="67"/>
      <c r="BQ12" s="67">
        <v>20</v>
      </c>
      <c r="BR12" s="68">
        <v>843.8</v>
      </c>
    </row>
    <row r="13" spans="1:70" x14ac:dyDescent="0.3">
      <c r="A13" s="1"/>
      <c r="B13" s="54" t="s">
        <v>1009</v>
      </c>
      <c r="C13" s="67">
        <v>15.7</v>
      </c>
      <c r="D13" s="67">
        <v>17.600000000000001</v>
      </c>
      <c r="E13" s="67">
        <v>7.5</v>
      </c>
      <c r="F13" s="67">
        <v>11.2</v>
      </c>
      <c r="G13" s="67">
        <v>13.8</v>
      </c>
      <c r="H13" s="67">
        <v>2.5</v>
      </c>
      <c r="I13" s="67"/>
      <c r="J13" s="67">
        <v>9.1999999999999993</v>
      </c>
      <c r="K13" s="67"/>
      <c r="L13" s="67">
        <v>7.9</v>
      </c>
      <c r="M13" s="67"/>
      <c r="N13" s="67">
        <v>12.2</v>
      </c>
      <c r="O13" s="67">
        <v>17.100000000000001</v>
      </c>
      <c r="P13" s="67">
        <v>6.7</v>
      </c>
      <c r="Q13" s="67">
        <v>3.3</v>
      </c>
      <c r="R13" s="67">
        <v>2.6</v>
      </c>
      <c r="S13" s="67">
        <v>10</v>
      </c>
      <c r="T13" s="67">
        <v>20</v>
      </c>
      <c r="U13" s="67">
        <v>20</v>
      </c>
      <c r="V13" s="67">
        <v>18.5</v>
      </c>
      <c r="W13" s="67">
        <v>18.399999999999999</v>
      </c>
      <c r="X13" s="67">
        <v>54.5</v>
      </c>
      <c r="Y13" s="67">
        <v>53.6</v>
      </c>
      <c r="Z13" s="67">
        <v>57.6</v>
      </c>
      <c r="AA13" s="67">
        <v>89.8</v>
      </c>
      <c r="AB13" s="67"/>
      <c r="AC13" s="67">
        <v>4.3</v>
      </c>
      <c r="AD13" s="67">
        <v>1.8</v>
      </c>
      <c r="AE13" s="67">
        <v>20</v>
      </c>
      <c r="AF13" s="67">
        <v>4.5999999999999996</v>
      </c>
      <c r="AG13" s="67">
        <v>20.399999999999999</v>
      </c>
      <c r="AH13" s="67">
        <v>20.399999999999999</v>
      </c>
      <c r="AI13" s="67">
        <v>20</v>
      </c>
      <c r="AJ13" s="67">
        <v>7.5</v>
      </c>
      <c r="AK13" s="67"/>
      <c r="AL13" s="67">
        <v>0.9</v>
      </c>
      <c r="AM13" s="67">
        <v>0.3</v>
      </c>
      <c r="AN13" s="67">
        <v>3.5</v>
      </c>
      <c r="AO13" s="67">
        <v>18.5</v>
      </c>
      <c r="AP13" s="67"/>
      <c r="AQ13" s="67"/>
      <c r="AR13" s="67"/>
      <c r="AS13" s="67"/>
      <c r="AT13" s="67">
        <v>2.5</v>
      </c>
      <c r="AU13" s="67"/>
      <c r="AV13" s="67"/>
      <c r="AW13" s="67"/>
      <c r="AX13" s="67">
        <v>9.9</v>
      </c>
      <c r="AY13" s="67">
        <v>33.6</v>
      </c>
      <c r="AZ13" s="67"/>
      <c r="BA13" s="67">
        <v>45.2</v>
      </c>
      <c r="BB13" s="67"/>
      <c r="BC13" s="67"/>
      <c r="BD13" s="67"/>
      <c r="BE13" s="67">
        <v>22.6</v>
      </c>
      <c r="BF13" s="67">
        <v>57.1</v>
      </c>
      <c r="BG13" s="67">
        <v>17.600000000000001</v>
      </c>
      <c r="BH13" s="67">
        <v>2.4</v>
      </c>
      <c r="BI13" s="67"/>
      <c r="BJ13" s="67">
        <v>2.2000000000000002</v>
      </c>
      <c r="BK13" s="67"/>
      <c r="BL13" s="67"/>
      <c r="BM13" s="67">
        <v>1.2</v>
      </c>
      <c r="BN13" s="67">
        <v>20</v>
      </c>
      <c r="BO13" s="67">
        <v>3.9</v>
      </c>
      <c r="BP13" s="67"/>
      <c r="BQ13" s="67">
        <v>20</v>
      </c>
      <c r="BR13" s="68">
        <v>830.1</v>
      </c>
    </row>
    <row r="14" spans="1:70" x14ac:dyDescent="0.3">
      <c r="A14" s="1"/>
      <c r="B14" s="54" t="s">
        <v>1010</v>
      </c>
      <c r="C14" s="67">
        <v>15.7</v>
      </c>
      <c r="D14" s="67">
        <v>17.600000000000001</v>
      </c>
      <c r="E14" s="67">
        <v>8.6</v>
      </c>
      <c r="F14" s="67">
        <v>11.2</v>
      </c>
      <c r="G14" s="67">
        <v>13.8</v>
      </c>
      <c r="H14" s="67">
        <v>2.4</v>
      </c>
      <c r="I14" s="67"/>
      <c r="J14" s="67">
        <v>8.1999999999999993</v>
      </c>
      <c r="K14" s="67"/>
      <c r="L14" s="67">
        <v>7.9</v>
      </c>
      <c r="M14" s="67"/>
      <c r="N14" s="67">
        <v>12.2</v>
      </c>
      <c r="O14" s="67">
        <v>18.399999999999999</v>
      </c>
      <c r="P14" s="67">
        <v>6.7</v>
      </c>
      <c r="Q14" s="67">
        <v>3.4</v>
      </c>
      <c r="R14" s="67">
        <v>2.6</v>
      </c>
      <c r="S14" s="67">
        <v>10</v>
      </c>
      <c r="T14" s="67">
        <v>20.2</v>
      </c>
      <c r="U14" s="67">
        <v>20</v>
      </c>
      <c r="V14" s="67">
        <v>18.5</v>
      </c>
      <c r="W14" s="67">
        <v>18.600000000000001</v>
      </c>
      <c r="X14" s="67">
        <v>56.2</v>
      </c>
      <c r="Y14" s="67">
        <v>56.1</v>
      </c>
      <c r="Z14" s="67">
        <v>59.1</v>
      </c>
      <c r="AA14" s="67">
        <v>98.5</v>
      </c>
      <c r="AB14" s="67"/>
      <c r="AC14" s="67">
        <v>4.0999999999999996</v>
      </c>
      <c r="AD14" s="67">
        <v>3.6</v>
      </c>
      <c r="AE14" s="67">
        <v>20.399999999999999</v>
      </c>
      <c r="AF14" s="67">
        <v>4.5999999999999996</v>
      </c>
      <c r="AG14" s="67">
        <v>20.399999999999999</v>
      </c>
      <c r="AH14" s="67">
        <v>20.399999999999999</v>
      </c>
      <c r="AI14" s="67">
        <v>20</v>
      </c>
      <c r="AJ14" s="67">
        <v>7.5</v>
      </c>
      <c r="AK14" s="67"/>
      <c r="AL14" s="67">
        <v>1</v>
      </c>
      <c r="AM14" s="67">
        <v>0.3</v>
      </c>
      <c r="AN14" s="67">
        <v>3.5</v>
      </c>
      <c r="AO14" s="67">
        <v>18.5</v>
      </c>
      <c r="AP14" s="67"/>
      <c r="AQ14" s="67"/>
      <c r="AR14" s="67"/>
      <c r="AS14" s="67"/>
      <c r="AT14" s="67">
        <v>2.5</v>
      </c>
      <c r="AU14" s="67"/>
      <c r="AV14" s="67"/>
      <c r="AW14" s="67"/>
      <c r="AX14" s="67">
        <v>10</v>
      </c>
      <c r="AY14" s="67">
        <v>36.200000000000003</v>
      </c>
      <c r="AZ14" s="67"/>
      <c r="BA14" s="67">
        <v>47.6</v>
      </c>
      <c r="BB14" s="67"/>
      <c r="BC14" s="67"/>
      <c r="BD14" s="67"/>
      <c r="BE14" s="67">
        <v>22.1</v>
      </c>
      <c r="BF14" s="67">
        <v>52.7</v>
      </c>
      <c r="BG14" s="67">
        <v>17.5</v>
      </c>
      <c r="BH14" s="67">
        <v>2.4</v>
      </c>
      <c r="BI14" s="67"/>
      <c r="BJ14" s="67">
        <v>2.2000000000000002</v>
      </c>
      <c r="BK14" s="67"/>
      <c r="BL14" s="67"/>
      <c r="BM14" s="67">
        <v>1.2</v>
      </c>
      <c r="BN14" s="67">
        <v>20</v>
      </c>
      <c r="BO14" s="67">
        <v>3.9</v>
      </c>
      <c r="BP14" s="67"/>
      <c r="BQ14" s="67">
        <v>20.100000000000001</v>
      </c>
      <c r="BR14" s="68">
        <v>848.6</v>
      </c>
    </row>
    <row r="15" spans="1:70" x14ac:dyDescent="0.3">
      <c r="A15" s="1"/>
      <c r="B15" s="56" t="s">
        <v>1011</v>
      </c>
      <c r="C15" s="69">
        <v>15.1</v>
      </c>
      <c r="D15" s="69">
        <v>17.600000000000001</v>
      </c>
      <c r="E15" s="69">
        <v>8.3000000000000007</v>
      </c>
      <c r="F15" s="69">
        <v>11</v>
      </c>
      <c r="G15" s="69">
        <v>13.4</v>
      </c>
      <c r="H15" s="69">
        <v>2.4</v>
      </c>
      <c r="I15" s="69"/>
      <c r="J15" s="69">
        <v>9.1999999999999993</v>
      </c>
      <c r="K15" s="69"/>
      <c r="L15" s="69">
        <v>7.9</v>
      </c>
      <c r="M15" s="69"/>
      <c r="N15" s="69">
        <v>12.5</v>
      </c>
      <c r="O15" s="69">
        <v>19.399999999999999</v>
      </c>
      <c r="P15" s="69">
        <v>6.7</v>
      </c>
      <c r="Q15" s="69">
        <v>3.4</v>
      </c>
      <c r="R15" s="69">
        <v>2.6</v>
      </c>
      <c r="S15" s="69">
        <v>9.9</v>
      </c>
      <c r="T15" s="69">
        <v>20.3</v>
      </c>
      <c r="U15" s="69">
        <v>20</v>
      </c>
      <c r="V15" s="69">
        <v>18.5</v>
      </c>
      <c r="W15" s="69">
        <v>17.600000000000001</v>
      </c>
      <c r="X15" s="69">
        <v>60.6</v>
      </c>
      <c r="Y15" s="69">
        <v>67.3</v>
      </c>
      <c r="Z15" s="69">
        <v>65.400000000000006</v>
      </c>
      <c r="AA15" s="69">
        <v>94.4</v>
      </c>
      <c r="AB15" s="69"/>
      <c r="AC15" s="69">
        <v>4.8</v>
      </c>
      <c r="AD15" s="69">
        <v>2.6</v>
      </c>
      <c r="AE15" s="69">
        <v>20.399999999999999</v>
      </c>
      <c r="AF15" s="69">
        <v>4.5999999999999996</v>
      </c>
      <c r="AG15" s="69">
        <v>20.399999999999999</v>
      </c>
      <c r="AH15" s="69">
        <v>20.399999999999999</v>
      </c>
      <c r="AI15" s="69">
        <v>20</v>
      </c>
      <c r="AJ15" s="69">
        <v>7.5</v>
      </c>
      <c r="AK15" s="69"/>
      <c r="AL15" s="69">
        <v>1.5</v>
      </c>
      <c r="AM15" s="69">
        <v>0.7</v>
      </c>
      <c r="AN15" s="69">
        <v>3.5</v>
      </c>
      <c r="AO15" s="69">
        <v>18.5</v>
      </c>
      <c r="AP15" s="69"/>
      <c r="AQ15" s="69"/>
      <c r="AR15" s="69"/>
      <c r="AS15" s="69"/>
      <c r="AT15" s="69">
        <v>2.5</v>
      </c>
      <c r="AU15" s="69"/>
      <c r="AV15" s="69"/>
      <c r="AW15" s="69"/>
      <c r="AX15" s="69">
        <v>9.9</v>
      </c>
      <c r="AY15" s="69">
        <v>36.9</v>
      </c>
      <c r="AZ15" s="69"/>
      <c r="BA15" s="69">
        <v>44.9</v>
      </c>
      <c r="BB15" s="69"/>
      <c r="BC15" s="69"/>
      <c r="BD15" s="69"/>
      <c r="BE15" s="69">
        <v>21</v>
      </c>
      <c r="BF15" s="69">
        <v>60.4</v>
      </c>
      <c r="BG15" s="69">
        <v>17.8</v>
      </c>
      <c r="BH15" s="69">
        <v>2.4</v>
      </c>
      <c r="BI15" s="69"/>
      <c r="BJ15" s="69">
        <v>2.2000000000000002</v>
      </c>
      <c r="BK15" s="69"/>
      <c r="BL15" s="69"/>
      <c r="BM15" s="69">
        <v>1.2</v>
      </c>
      <c r="BN15" s="69">
        <v>19.8</v>
      </c>
      <c r="BO15" s="69">
        <v>3.9</v>
      </c>
      <c r="BP15" s="69"/>
      <c r="BQ15" s="69">
        <v>20</v>
      </c>
      <c r="BR15" s="70">
        <v>871.3</v>
      </c>
    </row>
    <row r="16" spans="1:70" x14ac:dyDescent="0.3">
      <c r="A16" s="1"/>
      <c r="B16" s="50" t="s">
        <v>1012</v>
      </c>
      <c r="C16" s="65">
        <v>15</v>
      </c>
      <c r="D16" s="65">
        <v>17.600000000000001</v>
      </c>
      <c r="E16" s="65">
        <v>7.5</v>
      </c>
      <c r="F16" s="65">
        <v>11.2</v>
      </c>
      <c r="G16" s="65">
        <v>13.3</v>
      </c>
      <c r="H16" s="65">
        <v>2.4</v>
      </c>
      <c r="I16" s="65"/>
      <c r="J16" s="65">
        <v>9.1999999999999993</v>
      </c>
      <c r="K16" s="65"/>
      <c r="L16" s="65">
        <v>7.9</v>
      </c>
      <c r="M16" s="65"/>
      <c r="N16" s="65">
        <v>12.5</v>
      </c>
      <c r="O16" s="65">
        <v>19.399999999999999</v>
      </c>
      <c r="P16" s="65">
        <v>6.7</v>
      </c>
      <c r="Q16" s="65">
        <v>3.3</v>
      </c>
      <c r="R16" s="65">
        <v>2.5</v>
      </c>
      <c r="S16" s="65">
        <v>10</v>
      </c>
      <c r="T16" s="65">
        <v>20.2</v>
      </c>
      <c r="U16" s="65">
        <v>20</v>
      </c>
      <c r="V16" s="65">
        <v>18.5</v>
      </c>
      <c r="W16" s="65">
        <v>21.4</v>
      </c>
      <c r="X16" s="65">
        <v>67</v>
      </c>
      <c r="Y16" s="65">
        <v>83</v>
      </c>
      <c r="Z16" s="65">
        <v>67.2</v>
      </c>
      <c r="AA16" s="65">
        <v>89</v>
      </c>
      <c r="AB16" s="65"/>
      <c r="AC16" s="65">
        <v>4.7</v>
      </c>
      <c r="AD16" s="65">
        <v>4.4000000000000004</v>
      </c>
      <c r="AE16" s="65">
        <v>20.399999999999999</v>
      </c>
      <c r="AF16" s="65">
        <v>4.5999999999999996</v>
      </c>
      <c r="AG16" s="65">
        <v>20.399999999999999</v>
      </c>
      <c r="AH16" s="65">
        <v>20.399999999999999</v>
      </c>
      <c r="AI16" s="65">
        <v>20</v>
      </c>
      <c r="AJ16" s="65">
        <v>7.5</v>
      </c>
      <c r="AK16" s="65"/>
      <c r="AL16" s="65">
        <v>1.6</v>
      </c>
      <c r="AM16" s="65">
        <v>0.6</v>
      </c>
      <c r="AN16" s="65">
        <v>3.5</v>
      </c>
      <c r="AO16" s="65">
        <v>18.5</v>
      </c>
      <c r="AP16" s="65"/>
      <c r="AQ16" s="65"/>
      <c r="AR16" s="65"/>
      <c r="AS16" s="65"/>
      <c r="AT16" s="65">
        <v>2.5</v>
      </c>
      <c r="AU16" s="65"/>
      <c r="AV16" s="65"/>
      <c r="AW16" s="65"/>
      <c r="AX16" s="65">
        <v>10</v>
      </c>
      <c r="AY16" s="65">
        <v>51.2</v>
      </c>
      <c r="AZ16" s="65"/>
      <c r="BA16" s="65">
        <v>53.1</v>
      </c>
      <c r="BB16" s="65"/>
      <c r="BC16" s="65"/>
      <c r="BD16" s="65"/>
      <c r="BE16" s="65">
        <v>21.5</v>
      </c>
      <c r="BF16" s="65">
        <v>70.7</v>
      </c>
      <c r="BG16" s="65">
        <v>17.8</v>
      </c>
      <c r="BH16" s="65">
        <v>2.4</v>
      </c>
      <c r="BI16" s="65"/>
      <c r="BJ16" s="65">
        <v>2.2000000000000002</v>
      </c>
      <c r="BK16" s="65"/>
      <c r="BL16" s="65"/>
      <c r="BM16" s="65">
        <v>1.2</v>
      </c>
      <c r="BN16" s="65">
        <v>20</v>
      </c>
      <c r="BO16" s="65">
        <v>3.9</v>
      </c>
      <c r="BP16" s="65"/>
      <c r="BQ16" s="65">
        <v>20.100000000000001</v>
      </c>
      <c r="BR16" s="66">
        <v>928</v>
      </c>
    </row>
    <row r="17" spans="1:70" x14ac:dyDescent="0.3">
      <c r="A17" s="1"/>
      <c r="B17" s="54" t="s">
        <v>1013</v>
      </c>
      <c r="C17" s="67">
        <v>15.1</v>
      </c>
      <c r="D17" s="67">
        <v>12.3</v>
      </c>
      <c r="E17" s="67">
        <v>8.6999999999999993</v>
      </c>
      <c r="F17" s="67">
        <v>10.9</v>
      </c>
      <c r="G17" s="67">
        <v>13.4</v>
      </c>
      <c r="H17" s="67">
        <v>2.4</v>
      </c>
      <c r="I17" s="67"/>
      <c r="J17" s="67">
        <v>9.1</v>
      </c>
      <c r="K17" s="67"/>
      <c r="L17" s="67">
        <v>7.9</v>
      </c>
      <c r="M17" s="67"/>
      <c r="N17" s="67">
        <v>12.8</v>
      </c>
      <c r="O17" s="67">
        <v>18.8</v>
      </c>
      <c r="P17" s="67">
        <v>6.7</v>
      </c>
      <c r="Q17" s="67">
        <v>3.3</v>
      </c>
      <c r="R17" s="67">
        <v>2.5</v>
      </c>
      <c r="S17" s="67">
        <v>10</v>
      </c>
      <c r="T17" s="67">
        <v>20.3</v>
      </c>
      <c r="U17" s="67">
        <v>20</v>
      </c>
      <c r="V17" s="67">
        <v>18.5</v>
      </c>
      <c r="W17" s="67">
        <v>24.1</v>
      </c>
      <c r="X17" s="67">
        <v>64.7</v>
      </c>
      <c r="Y17" s="67">
        <v>78</v>
      </c>
      <c r="Z17" s="67">
        <v>71.099999999999994</v>
      </c>
      <c r="AA17" s="67">
        <v>87.7</v>
      </c>
      <c r="AB17" s="67"/>
      <c r="AC17" s="67">
        <v>4.8</v>
      </c>
      <c r="AD17" s="67">
        <v>2.9</v>
      </c>
      <c r="AE17" s="67">
        <v>20.399999999999999</v>
      </c>
      <c r="AF17" s="67">
        <v>4.5999999999999996</v>
      </c>
      <c r="AG17" s="67">
        <v>20.399999999999999</v>
      </c>
      <c r="AH17" s="67">
        <v>20.399999999999999</v>
      </c>
      <c r="AI17" s="67">
        <v>20</v>
      </c>
      <c r="AJ17" s="67">
        <v>7.5</v>
      </c>
      <c r="AK17" s="67"/>
      <c r="AL17" s="67">
        <v>1.6</v>
      </c>
      <c r="AM17" s="67">
        <v>0.4</v>
      </c>
      <c r="AN17" s="67">
        <v>3.5</v>
      </c>
      <c r="AO17" s="67">
        <v>18.5</v>
      </c>
      <c r="AP17" s="67"/>
      <c r="AQ17" s="67"/>
      <c r="AR17" s="67"/>
      <c r="AS17" s="67"/>
      <c r="AT17" s="67">
        <v>2.2999999999999998</v>
      </c>
      <c r="AU17" s="67"/>
      <c r="AV17" s="67">
        <v>0.2</v>
      </c>
      <c r="AW17" s="67"/>
      <c r="AX17" s="67">
        <v>9.9</v>
      </c>
      <c r="AY17" s="67">
        <v>80.599999999999994</v>
      </c>
      <c r="AZ17" s="67"/>
      <c r="BA17" s="67">
        <v>97.4</v>
      </c>
      <c r="BB17" s="67">
        <v>0.1</v>
      </c>
      <c r="BC17" s="67"/>
      <c r="BD17" s="67">
        <v>0.1</v>
      </c>
      <c r="BE17" s="67">
        <v>24.1</v>
      </c>
      <c r="BF17" s="67">
        <v>74.7</v>
      </c>
      <c r="BG17" s="67">
        <v>17.8</v>
      </c>
      <c r="BH17" s="67">
        <v>2.4</v>
      </c>
      <c r="BI17" s="67"/>
      <c r="BJ17" s="67">
        <v>2.2000000000000002</v>
      </c>
      <c r="BK17" s="67"/>
      <c r="BL17" s="67"/>
      <c r="BM17" s="67">
        <v>1.2</v>
      </c>
      <c r="BN17" s="67">
        <v>20</v>
      </c>
      <c r="BO17" s="67">
        <v>3.9</v>
      </c>
      <c r="BP17" s="67"/>
      <c r="BQ17" s="67">
        <v>20.100000000000001</v>
      </c>
      <c r="BR17" s="68">
        <v>1000.3</v>
      </c>
    </row>
    <row r="18" spans="1:70" x14ac:dyDescent="0.3">
      <c r="A18" s="1"/>
      <c r="B18" s="54" t="s">
        <v>1014</v>
      </c>
      <c r="C18" s="67">
        <v>14.9</v>
      </c>
      <c r="D18" s="67">
        <v>11.6</v>
      </c>
      <c r="E18" s="67">
        <v>7.8</v>
      </c>
      <c r="F18" s="67">
        <v>11.2</v>
      </c>
      <c r="G18" s="67">
        <v>13.4</v>
      </c>
      <c r="H18" s="67">
        <v>2.4</v>
      </c>
      <c r="I18" s="67"/>
      <c r="J18" s="67">
        <v>8</v>
      </c>
      <c r="K18" s="67"/>
      <c r="L18" s="67">
        <v>8.3000000000000007</v>
      </c>
      <c r="M18" s="67"/>
      <c r="N18" s="67">
        <v>11.1</v>
      </c>
      <c r="O18" s="67">
        <v>18.5</v>
      </c>
      <c r="P18" s="67">
        <v>6.7</v>
      </c>
      <c r="Q18" s="67">
        <v>3.3</v>
      </c>
      <c r="R18" s="67">
        <v>2.5</v>
      </c>
      <c r="S18" s="67">
        <v>10</v>
      </c>
      <c r="T18" s="67">
        <v>20.100000000000001</v>
      </c>
      <c r="U18" s="67">
        <v>20</v>
      </c>
      <c r="V18" s="67">
        <v>18.5</v>
      </c>
      <c r="W18" s="67">
        <v>22.4</v>
      </c>
      <c r="X18" s="67">
        <v>65.5</v>
      </c>
      <c r="Y18" s="67">
        <v>69.3</v>
      </c>
      <c r="Z18" s="67">
        <v>68.2</v>
      </c>
      <c r="AA18" s="67">
        <v>91.8</v>
      </c>
      <c r="AB18" s="67"/>
      <c r="AC18" s="67">
        <v>5.0999999999999996</v>
      </c>
      <c r="AD18" s="67">
        <v>1.8</v>
      </c>
      <c r="AE18" s="67">
        <v>20.9</v>
      </c>
      <c r="AF18" s="67">
        <v>4.5999999999999996</v>
      </c>
      <c r="AG18" s="67">
        <v>20.399999999999999</v>
      </c>
      <c r="AH18" s="67">
        <v>20.399999999999999</v>
      </c>
      <c r="AI18" s="67">
        <v>20</v>
      </c>
      <c r="AJ18" s="67">
        <v>7.5</v>
      </c>
      <c r="AK18" s="67">
        <v>5</v>
      </c>
      <c r="AL18" s="67">
        <v>1.1000000000000001</v>
      </c>
      <c r="AM18" s="67">
        <v>0.1</v>
      </c>
      <c r="AN18" s="67">
        <v>3.5</v>
      </c>
      <c r="AO18" s="67">
        <v>18.5</v>
      </c>
      <c r="AP18" s="67"/>
      <c r="AQ18" s="67">
        <v>15.6</v>
      </c>
      <c r="AR18" s="67">
        <v>13.9</v>
      </c>
      <c r="AS18" s="67"/>
      <c r="AT18" s="67">
        <v>2.2999999999999998</v>
      </c>
      <c r="AU18" s="67"/>
      <c r="AV18" s="67">
        <v>3.6</v>
      </c>
      <c r="AW18" s="67"/>
      <c r="AX18" s="67">
        <v>9.9</v>
      </c>
      <c r="AY18" s="67">
        <v>91.5</v>
      </c>
      <c r="AZ18" s="67">
        <v>11.8</v>
      </c>
      <c r="BA18" s="67">
        <v>113.4</v>
      </c>
      <c r="BB18" s="67">
        <v>10.199999999999999</v>
      </c>
      <c r="BC18" s="67"/>
      <c r="BD18" s="67">
        <v>2.5</v>
      </c>
      <c r="BE18" s="67">
        <v>23.4</v>
      </c>
      <c r="BF18" s="67">
        <v>73.7</v>
      </c>
      <c r="BG18" s="67">
        <v>17.7</v>
      </c>
      <c r="BH18" s="67">
        <v>2.4</v>
      </c>
      <c r="BI18" s="67"/>
      <c r="BJ18" s="67">
        <v>1</v>
      </c>
      <c r="BK18" s="67"/>
      <c r="BL18" s="67"/>
      <c r="BM18" s="67">
        <v>1.2</v>
      </c>
      <c r="BN18" s="67">
        <v>20</v>
      </c>
      <c r="BO18" s="67">
        <v>3.9</v>
      </c>
      <c r="BP18" s="67">
        <v>0.5</v>
      </c>
      <c r="BQ18" s="67">
        <v>12.8</v>
      </c>
      <c r="BR18" s="68">
        <v>1065.7</v>
      </c>
    </row>
    <row r="19" spans="1:70" x14ac:dyDescent="0.3">
      <c r="A19" s="1"/>
      <c r="B19" s="54" t="s">
        <v>1015</v>
      </c>
      <c r="C19" s="67">
        <v>15</v>
      </c>
      <c r="D19" s="67">
        <v>7.3</v>
      </c>
      <c r="E19" s="67">
        <v>6.9</v>
      </c>
      <c r="F19" s="67">
        <v>10.6</v>
      </c>
      <c r="G19" s="67">
        <v>10.199999999999999</v>
      </c>
      <c r="H19" s="67">
        <v>2.4</v>
      </c>
      <c r="I19" s="67"/>
      <c r="J19" s="67">
        <v>8.6999999999999993</v>
      </c>
      <c r="K19" s="67"/>
      <c r="L19" s="67">
        <v>9</v>
      </c>
      <c r="M19" s="67"/>
      <c r="N19" s="67">
        <v>11.8</v>
      </c>
      <c r="O19" s="67">
        <v>17.600000000000001</v>
      </c>
      <c r="P19" s="67">
        <v>6.7</v>
      </c>
      <c r="Q19" s="67">
        <v>3.3</v>
      </c>
      <c r="R19" s="67">
        <v>2.5</v>
      </c>
      <c r="S19" s="67">
        <v>10</v>
      </c>
      <c r="T19" s="67">
        <v>20.399999999999999</v>
      </c>
      <c r="U19" s="67">
        <v>20</v>
      </c>
      <c r="V19" s="67">
        <v>18.5</v>
      </c>
      <c r="W19" s="67">
        <v>15.7</v>
      </c>
      <c r="X19" s="67">
        <v>66.8</v>
      </c>
      <c r="Y19" s="67">
        <v>71.900000000000006</v>
      </c>
      <c r="Z19" s="67">
        <v>69.400000000000006</v>
      </c>
      <c r="AA19" s="67">
        <v>88.8</v>
      </c>
      <c r="AB19" s="67">
        <v>8.6</v>
      </c>
      <c r="AC19" s="67">
        <v>6</v>
      </c>
      <c r="AD19" s="67">
        <v>2.9</v>
      </c>
      <c r="AE19" s="67">
        <v>21</v>
      </c>
      <c r="AF19" s="67">
        <v>4.5999999999999996</v>
      </c>
      <c r="AG19" s="67">
        <v>20.399999999999999</v>
      </c>
      <c r="AH19" s="67">
        <v>20.399999999999999</v>
      </c>
      <c r="AI19" s="67">
        <v>20</v>
      </c>
      <c r="AJ19" s="67">
        <v>7.9</v>
      </c>
      <c r="AK19" s="67">
        <v>27.2</v>
      </c>
      <c r="AL19" s="67">
        <v>0.5</v>
      </c>
      <c r="AM19" s="67"/>
      <c r="AN19" s="67">
        <v>3.5</v>
      </c>
      <c r="AO19" s="67">
        <v>18.5</v>
      </c>
      <c r="AP19" s="67"/>
      <c r="AQ19" s="67">
        <v>91.8</v>
      </c>
      <c r="AR19" s="67">
        <v>55.8</v>
      </c>
      <c r="AS19" s="67"/>
      <c r="AT19" s="67">
        <v>2.4</v>
      </c>
      <c r="AU19" s="67">
        <v>0.9</v>
      </c>
      <c r="AV19" s="67">
        <v>12.1</v>
      </c>
      <c r="AW19" s="67"/>
      <c r="AX19" s="67">
        <v>10</v>
      </c>
      <c r="AY19" s="67">
        <v>92</v>
      </c>
      <c r="AZ19" s="67">
        <v>55</v>
      </c>
      <c r="BA19" s="67">
        <v>112.4</v>
      </c>
      <c r="BB19" s="67">
        <v>45.3</v>
      </c>
      <c r="BC19" s="67"/>
      <c r="BD19" s="67">
        <v>13.1</v>
      </c>
      <c r="BE19" s="67">
        <v>23.3</v>
      </c>
      <c r="BF19" s="67">
        <v>72.400000000000006</v>
      </c>
      <c r="BG19" s="67">
        <v>17.600000000000001</v>
      </c>
      <c r="BH19" s="67">
        <v>2.4</v>
      </c>
      <c r="BI19" s="67"/>
      <c r="BJ19" s="67">
        <v>1</v>
      </c>
      <c r="BK19" s="67"/>
      <c r="BL19" s="67">
        <v>0.8</v>
      </c>
      <c r="BM19" s="67">
        <v>1.2</v>
      </c>
      <c r="BN19" s="67">
        <v>20</v>
      </c>
      <c r="BO19" s="67">
        <v>3.9</v>
      </c>
      <c r="BP19" s="67">
        <v>1.1000000000000001</v>
      </c>
      <c r="BQ19" s="67">
        <v>12.9</v>
      </c>
      <c r="BR19" s="68">
        <v>1302.4000000000001</v>
      </c>
    </row>
    <row r="20" spans="1:70" x14ac:dyDescent="0.3">
      <c r="A20" s="1"/>
      <c r="B20" s="54" t="s">
        <v>1016</v>
      </c>
      <c r="C20" s="67">
        <v>15.2</v>
      </c>
      <c r="D20" s="67">
        <v>4.3</v>
      </c>
      <c r="E20" s="67">
        <v>8.8000000000000007</v>
      </c>
      <c r="F20" s="67">
        <v>11</v>
      </c>
      <c r="G20" s="67">
        <v>4.8</v>
      </c>
      <c r="H20" s="67">
        <v>2.4</v>
      </c>
      <c r="I20" s="67"/>
      <c r="J20" s="67">
        <v>8.6</v>
      </c>
      <c r="K20" s="67"/>
      <c r="L20" s="67">
        <v>9.8000000000000007</v>
      </c>
      <c r="M20" s="67"/>
      <c r="N20" s="67">
        <v>11.6</v>
      </c>
      <c r="O20" s="67">
        <v>17.5</v>
      </c>
      <c r="P20" s="67">
        <v>6.6</v>
      </c>
      <c r="Q20" s="67">
        <v>3.4</v>
      </c>
      <c r="R20" s="67">
        <v>2.6</v>
      </c>
      <c r="S20" s="67">
        <v>9.9</v>
      </c>
      <c r="T20" s="67">
        <v>20.2</v>
      </c>
      <c r="U20" s="67">
        <v>20</v>
      </c>
      <c r="V20" s="67">
        <v>18.5</v>
      </c>
      <c r="W20" s="67">
        <v>22.8</v>
      </c>
      <c r="X20" s="67">
        <v>55.5</v>
      </c>
      <c r="Y20" s="67">
        <v>77.3</v>
      </c>
      <c r="Z20" s="67">
        <v>74.2</v>
      </c>
      <c r="AA20" s="67">
        <v>83.8</v>
      </c>
      <c r="AB20" s="67">
        <v>24.9</v>
      </c>
      <c r="AC20" s="67">
        <v>6.5</v>
      </c>
      <c r="AD20" s="67">
        <v>2.6</v>
      </c>
      <c r="AE20" s="67">
        <v>21</v>
      </c>
      <c r="AF20" s="67">
        <v>4.5999999999999996</v>
      </c>
      <c r="AG20" s="67">
        <v>20.399999999999999</v>
      </c>
      <c r="AH20" s="67">
        <v>20.399999999999999</v>
      </c>
      <c r="AI20" s="67">
        <v>20</v>
      </c>
      <c r="AJ20" s="67">
        <v>7.7</v>
      </c>
      <c r="AK20" s="67">
        <v>56.2</v>
      </c>
      <c r="AL20" s="67"/>
      <c r="AM20" s="67"/>
      <c r="AN20" s="67">
        <v>3.5</v>
      </c>
      <c r="AO20" s="67">
        <v>18.5</v>
      </c>
      <c r="AP20" s="67"/>
      <c r="AQ20" s="67">
        <v>185.1</v>
      </c>
      <c r="AR20" s="67">
        <v>99.9</v>
      </c>
      <c r="AS20" s="67"/>
      <c r="AT20" s="67">
        <v>2.5</v>
      </c>
      <c r="AU20" s="67">
        <v>2.7</v>
      </c>
      <c r="AV20" s="67">
        <v>14</v>
      </c>
      <c r="AW20" s="67"/>
      <c r="AX20" s="67">
        <v>9.9</v>
      </c>
      <c r="AY20" s="67">
        <v>83.9</v>
      </c>
      <c r="AZ20" s="67">
        <v>102.6</v>
      </c>
      <c r="BA20" s="67">
        <v>105.5</v>
      </c>
      <c r="BB20" s="67">
        <v>82.4</v>
      </c>
      <c r="BC20" s="67"/>
      <c r="BD20" s="67">
        <v>16.7</v>
      </c>
      <c r="BE20" s="67">
        <v>23.2</v>
      </c>
      <c r="BF20" s="67">
        <v>77</v>
      </c>
      <c r="BG20" s="67">
        <v>17.600000000000001</v>
      </c>
      <c r="BH20" s="67">
        <v>2.4</v>
      </c>
      <c r="BI20" s="67"/>
      <c r="BJ20" s="67">
        <v>1</v>
      </c>
      <c r="BK20" s="67"/>
      <c r="BL20" s="67">
        <v>2.7</v>
      </c>
      <c r="BM20" s="67">
        <v>1.2</v>
      </c>
      <c r="BN20" s="67">
        <v>19.8</v>
      </c>
      <c r="BO20" s="67">
        <v>3.9</v>
      </c>
      <c r="BP20" s="67">
        <v>2.6</v>
      </c>
      <c r="BQ20" s="67">
        <v>20.100000000000001</v>
      </c>
      <c r="BR20" s="68">
        <v>1571.8</v>
      </c>
    </row>
    <row r="21" spans="1:70" x14ac:dyDescent="0.3">
      <c r="A21" s="1"/>
      <c r="B21" s="54" t="s">
        <v>1017</v>
      </c>
      <c r="C21" s="67">
        <v>14.6</v>
      </c>
      <c r="D21" s="67">
        <v>4.5</v>
      </c>
      <c r="E21" s="67">
        <v>9</v>
      </c>
      <c r="F21" s="67">
        <v>11</v>
      </c>
      <c r="G21" s="67">
        <v>5.5</v>
      </c>
      <c r="H21" s="67">
        <v>2.2999999999999998</v>
      </c>
      <c r="I21" s="67"/>
      <c r="J21" s="67">
        <v>8.8000000000000007</v>
      </c>
      <c r="K21" s="67">
        <v>0.1</v>
      </c>
      <c r="L21" s="67">
        <v>9.8000000000000007</v>
      </c>
      <c r="M21" s="67"/>
      <c r="N21" s="67">
        <v>11.5</v>
      </c>
      <c r="O21" s="67">
        <v>17.399999999999999</v>
      </c>
      <c r="P21" s="67">
        <v>6.7</v>
      </c>
      <c r="Q21" s="67">
        <v>3.4</v>
      </c>
      <c r="R21" s="67">
        <v>2.6</v>
      </c>
      <c r="S21" s="67">
        <v>9.9</v>
      </c>
      <c r="T21" s="67">
        <v>19.899999999999999</v>
      </c>
      <c r="U21" s="67">
        <v>20</v>
      </c>
      <c r="V21" s="67">
        <v>18.5</v>
      </c>
      <c r="W21" s="67">
        <v>25.8</v>
      </c>
      <c r="X21" s="67">
        <v>61.5</v>
      </c>
      <c r="Y21" s="67">
        <v>83.8</v>
      </c>
      <c r="Z21" s="67">
        <v>71.2</v>
      </c>
      <c r="AA21" s="67">
        <v>83.8</v>
      </c>
      <c r="AB21" s="67">
        <v>35</v>
      </c>
      <c r="AC21" s="67">
        <v>7.1</v>
      </c>
      <c r="AD21" s="67">
        <v>4.4000000000000004</v>
      </c>
      <c r="AE21" s="67">
        <v>21</v>
      </c>
      <c r="AF21" s="67">
        <v>4.5999999999999996</v>
      </c>
      <c r="AG21" s="67">
        <v>20.399999999999999</v>
      </c>
      <c r="AH21" s="67">
        <v>20.399999999999999</v>
      </c>
      <c r="AI21" s="67">
        <v>20</v>
      </c>
      <c r="AJ21" s="67">
        <v>7.6</v>
      </c>
      <c r="AK21" s="67">
        <v>76.7</v>
      </c>
      <c r="AL21" s="67"/>
      <c r="AM21" s="67"/>
      <c r="AN21" s="67">
        <v>3.5</v>
      </c>
      <c r="AO21" s="67">
        <v>18.5</v>
      </c>
      <c r="AP21" s="67"/>
      <c r="AQ21" s="67">
        <v>236.6</v>
      </c>
      <c r="AR21" s="67">
        <v>191.5</v>
      </c>
      <c r="AS21" s="67"/>
      <c r="AT21" s="67">
        <v>2.2999999999999998</v>
      </c>
      <c r="AU21" s="67">
        <v>5.2</v>
      </c>
      <c r="AV21" s="67">
        <v>15.1</v>
      </c>
      <c r="AW21" s="67"/>
      <c r="AX21" s="67">
        <v>10</v>
      </c>
      <c r="AY21" s="67">
        <v>89.8</v>
      </c>
      <c r="AZ21" s="67">
        <v>139.4</v>
      </c>
      <c r="BA21" s="67">
        <v>110.4</v>
      </c>
      <c r="BB21" s="67">
        <v>99.4</v>
      </c>
      <c r="BC21" s="67"/>
      <c r="BD21" s="67">
        <v>17.899999999999999</v>
      </c>
      <c r="BE21" s="67">
        <v>22.9</v>
      </c>
      <c r="BF21" s="67">
        <v>74</v>
      </c>
      <c r="BG21" s="67">
        <v>17.8</v>
      </c>
      <c r="BH21" s="67">
        <v>2.4</v>
      </c>
      <c r="BI21" s="67"/>
      <c r="BJ21" s="67">
        <v>2.1</v>
      </c>
      <c r="BK21" s="67"/>
      <c r="BL21" s="67">
        <v>5.0999999999999996</v>
      </c>
      <c r="BM21" s="67">
        <v>1.2</v>
      </c>
      <c r="BN21" s="67">
        <v>19.8</v>
      </c>
      <c r="BO21" s="67">
        <v>3.9</v>
      </c>
      <c r="BP21" s="67">
        <v>3.4</v>
      </c>
      <c r="BQ21" s="67">
        <v>19.899999999999999</v>
      </c>
      <c r="BR21" s="68">
        <v>1830.9</v>
      </c>
    </row>
    <row r="22" spans="1:70" x14ac:dyDescent="0.3">
      <c r="A22" s="1"/>
      <c r="B22" s="54" t="s">
        <v>1018</v>
      </c>
      <c r="C22" s="67">
        <v>15.2</v>
      </c>
      <c r="D22" s="67">
        <v>10.6</v>
      </c>
      <c r="E22" s="67">
        <v>9</v>
      </c>
      <c r="F22" s="67">
        <v>10.9</v>
      </c>
      <c r="G22" s="67">
        <v>6.1</v>
      </c>
      <c r="H22" s="67">
        <v>2.4</v>
      </c>
      <c r="I22" s="67"/>
      <c r="J22" s="67">
        <v>9.3000000000000007</v>
      </c>
      <c r="K22" s="67">
        <v>0.1</v>
      </c>
      <c r="L22" s="67">
        <v>10</v>
      </c>
      <c r="M22" s="67"/>
      <c r="N22" s="67">
        <v>12</v>
      </c>
      <c r="O22" s="67">
        <v>17.399999999999999</v>
      </c>
      <c r="P22" s="67">
        <v>6.7</v>
      </c>
      <c r="Q22" s="67">
        <v>3.4</v>
      </c>
      <c r="R22" s="67">
        <v>2.5</v>
      </c>
      <c r="S22" s="67">
        <v>10</v>
      </c>
      <c r="T22" s="67">
        <v>19.899999999999999</v>
      </c>
      <c r="U22" s="67">
        <v>20</v>
      </c>
      <c r="V22" s="67">
        <v>18.8</v>
      </c>
      <c r="W22" s="67">
        <v>26.1</v>
      </c>
      <c r="X22" s="67">
        <v>71.8</v>
      </c>
      <c r="Y22" s="67">
        <v>88.1</v>
      </c>
      <c r="Z22" s="67">
        <v>73.5</v>
      </c>
      <c r="AA22" s="67">
        <v>76.7</v>
      </c>
      <c r="AB22" s="67">
        <v>37.200000000000003</v>
      </c>
      <c r="AC22" s="67">
        <v>7.9</v>
      </c>
      <c r="AD22" s="67"/>
      <c r="AE22" s="67">
        <v>21</v>
      </c>
      <c r="AF22" s="67">
        <v>4.7</v>
      </c>
      <c r="AG22" s="67">
        <v>20.399999999999999</v>
      </c>
      <c r="AH22" s="67">
        <v>20.399999999999999</v>
      </c>
      <c r="AI22" s="67">
        <v>20</v>
      </c>
      <c r="AJ22" s="67">
        <v>7.6</v>
      </c>
      <c r="AK22" s="67">
        <v>80.8</v>
      </c>
      <c r="AL22" s="67"/>
      <c r="AM22" s="67"/>
      <c r="AN22" s="67">
        <v>3.5</v>
      </c>
      <c r="AO22" s="67">
        <v>18.5</v>
      </c>
      <c r="AP22" s="67"/>
      <c r="AQ22" s="67">
        <v>246.3</v>
      </c>
      <c r="AR22" s="67">
        <v>202.3</v>
      </c>
      <c r="AS22" s="67">
        <v>0.1</v>
      </c>
      <c r="AT22" s="67">
        <v>2.1</v>
      </c>
      <c r="AU22" s="67">
        <v>7.7</v>
      </c>
      <c r="AV22" s="67">
        <v>15.7</v>
      </c>
      <c r="AW22" s="67"/>
      <c r="AX22" s="67">
        <v>10</v>
      </c>
      <c r="AY22" s="67">
        <v>77.2</v>
      </c>
      <c r="AZ22" s="67">
        <v>144.80000000000001</v>
      </c>
      <c r="BA22" s="67">
        <v>89</v>
      </c>
      <c r="BB22" s="67">
        <v>103.8</v>
      </c>
      <c r="BC22" s="67"/>
      <c r="BD22" s="67">
        <v>18.600000000000001</v>
      </c>
      <c r="BE22" s="67">
        <v>20.2</v>
      </c>
      <c r="BF22" s="67">
        <v>70.099999999999994</v>
      </c>
      <c r="BG22" s="67">
        <v>17.8</v>
      </c>
      <c r="BH22" s="67">
        <v>2.4</v>
      </c>
      <c r="BI22" s="67"/>
      <c r="BJ22" s="67">
        <v>2.2000000000000002</v>
      </c>
      <c r="BK22" s="67"/>
      <c r="BL22" s="67">
        <v>7.7</v>
      </c>
      <c r="BM22" s="67">
        <v>1.2</v>
      </c>
      <c r="BN22" s="67">
        <v>20</v>
      </c>
      <c r="BO22" s="67">
        <v>3.9</v>
      </c>
      <c r="BP22" s="67">
        <v>4.2</v>
      </c>
      <c r="BQ22" s="67">
        <v>19.899999999999999</v>
      </c>
      <c r="BR22" s="68">
        <v>1849.7</v>
      </c>
    </row>
    <row r="23" spans="1:70" x14ac:dyDescent="0.3">
      <c r="A23" s="1"/>
      <c r="B23" s="56" t="s">
        <v>1019</v>
      </c>
      <c r="C23" s="69">
        <v>15.2</v>
      </c>
      <c r="D23" s="69">
        <v>10.6</v>
      </c>
      <c r="E23" s="69">
        <v>6.3</v>
      </c>
      <c r="F23" s="69">
        <v>11</v>
      </c>
      <c r="G23" s="69">
        <v>6.3</v>
      </c>
      <c r="H23" s="69">
        <v>2.2999999999999998</v>
      </c>
      <c r="I23" s="69"/>
      <c r="J23" s="69">
        <v>9.4</v>
      </c>
      <c r="K23" s="69">
        <v>0.5</v>
      </c>
      <c r="L23" s="69">
        <v>10</v>
      </c>
      <c r="M23" s="69"/>
      <c r="N23" s="69">
        <v>11.6</v>
      </c>
      <c r="O23" s="69">
        <v>16.899999999999999</v>
      </c>
      <c r="P23" s="69">
        <v>6.7</v>
      </c>
      <c r="Q23" s="69">
        <v>3.3</v>
      </c>
      <c r="R23" s="69">
        <v>2.5</v>
      </c>
      <c r="S23" s="69">
        <v>10</v>
      </c>
      <c r="T23" s="69">
        <v>20</v>
      </c>
      <c r="U23" s="69">
        <v>20</v>
      </c>
      <c r="V23" s="69">
        <v>18.8</v>
      </c>
      <c r="W23" s="69">
        <v>27.4</v>
      </c>
      <c r="X23" s="69">
        <v>74.400000000000006</v>
      </c>
      <c r="Y23" s="69">
        <v>100.8</v>
      </c>
      <c r="Z23" s="69">
        <v>86.8</v>
      </c>
      <c r="AA23" s="69"/>
      <c r="AB23" s="69">
        <v>38.1</v>
      </c>
      <c r="AC23" s="69">
        <v>8.6999999999999993</v>
      </c>
      <c r="AD23" s="69"/>
      <c r="AE23" s="69">
        <v>21</v>
      </c>
      <c r="AF23" s="69">
        <v>4.8</v>
      </c>
      <c r="AG23" s="69">
        <v>20.399999999999999</v>
      </c>
      <c r="AH23" s="69">
        <v>20.399999999999999</v>
      </c>
      <c r="AI23" s="69">
        <v>20</v>
      </c>
      <c r="AJ23" s="69">
        <v>7.6</v>
      </c>
      <c r="AK23" s="69">
        <v>80.7</v>
      </c>
      <c r="AL23" s="69"/>
      <c r="AM23" s="69"/>
      <c r="AN23" s="69">
        <v>3.5</v>
      </c>
      <c r="AO23" s="69">
        <v>18.5</v>
      </c>
      <c r="AP23" s="69"/>
      <c r="AQ23" s="69">
        <v>253</v>
      </c>
      <c r="AR23" s="69">
        <v>209.5</v>
      </c>
      <c r="AS23" s="69">
        <v>0.2</v>
      </c>
      <c r="AT23" s="69">
        <v>2.1</v>
      </c>
      <c r="AU23" s="69">
        <v>10.1</v>
      </c>
      <c r="AV23" s="69">
        <v>15.8</v>
      </c>
      <c r="AW23" s="69"/>
      <c r="AX23" s="69">
        <v>9.9</v>
      </c>
      <c r="AY23" s="69">
        <v>74.2</v>
      </c>
      <c r="AZ23" s="69">
        <v>148.69999999999999</v>
      </c>
      <c r="BA23" s="69">
        <v>82.1</v>
      </c>
      <c r="BB23" s="69">
        <v>106.8</v>
      </c>
      <c r="BC23" s="69"/>
      <c r="BD23" s="69">
        <v>19</v>
      </c>
      <c r="BE23" s="69">
        <v>19.5</v>
      </c>
      <c r="BF23" s="69">
        <v>65</v>
      </c>
      <c r="BG23" s="69">
        <v>17.5</v>
      </c>
      <c r="BH23" s="69">
        <v>2.4</v>
      </c>
      <c r="BI23" s="69"/>
      <c r="BJ23" s="69">
        <v>2.2000000000000002</v>
      </c>
      <c r="BK23" s="69"/>
      <c r="BL23" s="69">
        <v>10</v>
      </c>
      <c r="BM23" s="69">
        <v>1.2</v>
      </c>
      <c r="BN23" s="69">
        <v>20</v>
      </c>
      <c r="BO23" s="69">
        <v>3.9</v>
      </c>
      <c r="BP23" s="69">
        <v>5.9</v>
      </c>
      <c r="BQ23" s="69">
        <v>20.100000000000001</v>
      </c>
      <c r="BR23" s="70">
        <v>1813.6</v>
      </c>
    </row>
    <row r="24" spans="1:70" x14ac:dyDescent="0.3">
      <c r="A24" s="1"/>
      <c r="B24" s="50" t="s">
        <v>1020</v>
      </c>
      <c r="C24" s="65">
        <v>15.2</v>
      </c>
      <c r="D24" s="65">
        <v>10.6</v>
      </c>
      <c r="E24" s="65">
        <v>7.3</v>
      </c>
      <c r="F24" s="65">
        <v>10.5</v>
      </c>
      <c r="G24" s="65">
        <v>8.4</v>
      </c>
      <c r="H24" s="65">
        <v>2.2999999999999998</v>
      </c>
      <c r="I24" s="65"/>
      <c r="J24" s="65">
        <v>9.3000000000000007</v>
      </c>
      <c r="K24" s="65">
        <v>0.8</v>
      </c>
      <c r="L24" s="65">
        <v>10</v>
      </c>
      <c r="M24" s="65"/>
      <c r="N24" s="65">
        <v>12</v>
      </c>
      <c r="O24" s="65">
        <v>17</v>
      </c>
      <c r="P24" s="65">
        <v>6.7</v>
      </c>
      <c r="Q24" s="65">
        <v>3.4</v>
      </c>
      <c r="R24" s="65">
        <v>2.5</v>
      </c>
      <c r="S24" s="65">
        <v>9.9</v>
      </c>
      <c r="T24" s="65">
        <v>20.100000000000001</v>
      </c>
      <c r="U24" s="65">
        <v>20</v>
      </c>
      <c r="V24" s="65">
        <v>18.8</v>
      </c>
      <c r="W24" s="65">
        <v>27.1</v>
      </c>
      <c r="X24" s="65">
        <v>76.3</v>
      </c>
      <c r="Y24" s="65">
        <v>95.7</v>
      </c>
      <c r="Z24" s="65">
        <v>91.4</v>
      </c>
      <c r="AA24" s="65"/>
      <c r="AB24" s="65">
        <v>38.6</v>
      </c>
      <c r="AC24" s="65">
        <v>8.4</v>
      </c>
      <c r="AD24" s="65"/>
      <c r="AE24" s="65">
        <v>21</v>
      </c>
      <c r="AF24" s="65">
        <v>4.8</v>
      </c>
      <c r="AG24" s="65">
        <v>20.399999999999999</v>
      </c>
      <c r="AH24" s="65">
        <v>20.399999999999999</v>
      </c>
      <c r="AI24" s="65">
        <v>20</v>
      </c>
      <c r="AJ24" s="65">
        <v>7.4</v>
      </c>
      <c r="AK24" s="65">
        <v>80.8</v>
      </c>
      <c r="AL24" s="65"/>
      <c r="AM24" s="65"/>
      <c r="AN24" s="65">
        <v>3.5</v>
      </c>
      <c r="AO24" s="65">
        <v>18.5</v>
      </c>
      <c r="AP24" s="65"/>
      <c r="AQ24" s="65">
        <v>252.9</v>
      </c>
      <c r="AR24" s="65">
        <v>214.1</v>
      </c>
      <c r="AS24" s="65">
        <v>0.2</v>
      </c>
      <c r="AT24" s="65">
        <v>2</v>
      </c>
      <c r="AU24" s="65">
        <v>12.1</v>
      </c>
      <c r="AV24" s="65">
        <v>15.7</v>
      </c>
      <c r="AW24" s="65"/>
      <c r="AX24" s="65">
        <v>9.9</v>
      </c>
      <c r="AY24" s="65">
        <v>70.5</v>
      </c>
      <c r="AZ24" s="65">
        <v>150.9</v>
      </c>
      <c r="BA24" s="65">
        <v>77.8</v>
      </c>
      <c r="BB24" s="65">
        <v>109.7</v>
      </c>
      <c r="BC24" s="65"/>
      <c r="BD24" s="65">
        <v>19.3</v>
      </c>
      <c r="BE24" s="65">
        <v>21.5</v>
      </c>
      <c r="BF24" s="65">
        <v>67.400000000000006</v>
      </c>
      <c r="BG24" s="65">
        <v>17.8</v>
      </c>
      <c r="BH24" s="65">
        <v>2.4</v>
      </c>
      <c r="BI24" s="65"/>
      <c r="BJ24" s="65">
        <v>2.2000000000000002</v>
      </c>
      <c r="BK24" s="65"/>
      <c r="BL24" s="65">
        <v>12.1</v>
      </c>
      <c r="BM24" s="65">
        <v>1.2</v>
      </c>
      <c r="BN24" s="65">
        <v>19.8</v>
      </c>
      <c r="BO24" s="65">
        <v>3.9</v>
      </c>
      <c r="BP24" s="65">
        <v>9</v>
      </c>
      <c r="BQ24" s="65">
        <v>20.100000000000001</v>
      </c>
      <c r="BR24" s="66">
        <v>1831.6</v>
      </c>
    </row>
    <row r="25" spans="1:70" x14ac:dyDescent="0.3">
      <c r="A25" s="1"/>
      <c r="B25" s="54" t="s">
        <v>1021</v>
      </c>
      <c r="C25" s="67">
        <v>15.2</v>
      </c>
      <c r="D25" s="67">
        <v>10.5</v>
      </c>
      <c r="E25" s="67">
        <v>8</v>
      </c>
      <c r="F25" s="67">
        <v>11</v>
      </c>
      <c r="G25" s="67">
        <v>15.1</v>
      </c>
      <c r="H25" s="67">
        <v>2.2999999999999998</v>
      </c>
      <c r="I25" s="67"/>
      <c r="J25" s="67">
        <v>9.6</v>
      </c>
      <c r="K25" s="67">
        <v>0.9</v>
      </c>
      <c r="L25" s="67">
        <v>10</v>
      </c>
      <c r="M25" s="67"/>
      <c r="N25" s="67">
        <v>12.1</v>
      </c>
      <c r="O25" s="67">
        <v>17</v>
      </c>
      <c r="P25" s="67">
        <v>6.7</v>
      </c>
      <c r="Q25" s="67">
        <v>3.4</v>
      </c>
      <c r="R25" s="67">
        <v>2.5</v>
      </c>
      <c r="S25" s="67">
        <v>10</v>
      </c>
      <c r="T25" s="67">
        <v>20.3</v>
      </c>
      <c r="U25" s="67">
        <v>20</v>
      </c>
      <c r="V25" s="67">
        <v>18.8</v>
      </c>
      <c r="W25" s="67">
        <v>25.4</v>
      </c>
      <c r="X25" s="67">
        <v>79.599999999999994</v>
      </c>
      <c r="Y25" s="67">
        <v>82.4</v>
      </c>
      <c r="Z25" s="67">
        <v>92.2</v>
      </c>
      <c r="AA25" s="67"/>
      <c r="AB25" s="67">
        <v>39.1</v>
      </c>
      <c r="AC25" s="67">
        <v>6.9</v>
      </c>
      <c r="AD25" s="67"/>
      <c r="AE25" s="67">
        <v>21</v>
      </c>
      <c r="AF25" s="67">
        <v>4.8</v>
      </c>
      <c r="AG25" s="67">
        <v>20.399999999999999</v>
      </c>
      <c r="AH25" s="67">
        <v>20.399999999999999</v>
      </c>
      <c r="AI25" s="67">
        <v>20</v>
      </c>
      <c r="AJ25" s="67">
        <v>7.4</v>
      </c>
      <c r="AK25" s="67">
        <v>80.900000000000006</v>
      </c>
      <c r="AL25" s="67"/>
      <c r="AM25" s="67"/>
      <c r="AN25" s="67">
        <v>3.5</v>
      </c>
      <c r="AO25" s="67">
        <v>18.5</v>
      </c>
      <c r="AP25" s="67"/>
      <c r="AQ25" s="67">
        <v>253.1</v>
      </c>
      <c r="AR25" s="67">
        <v>218.5</v>
      </c>
      <c r="AS25" s="67">
        <v>0.1</v>
      </c>
      <c r="AT25" s="67">
        <v>2</v>
      </c>
      <c r="AU25" s="67">
        <v>13.9</v>
      </c>
      <c r="AV25" s="67">
        <v>16</v>
      </c>
      <c r="AW25" s="67"/>
      <c r="AX25" s="67">
        <v>10</v>
      </c>
      <c r="AY25" s="67">
        <v>62.4</v>
      </c>
      <c r="AZ25" s="67">
        <v>151</v>
      </c>
      <c r="BA25" s="67">
        <v>66.599999999999994</v>
      </c>
      <c r="BB25" s="67">
        <v>110.4</v>
      </c>
      <c r="BC25" s="67"/>
      <c r="BD25" s="67">
        <v>19.3</v>
      </c>
      <c r="BE25" s="67">
        <v>17.3</v>
      </c>
      <c r="BF25" s="67">
        <v>60.3</v>
      </c>
      <c r="BG25" s="67">
        <v>17.600000000000001</v>
      </c>
      <c r="BH25" s="67">
        <v>2.4</v>
      </c>
      <c r="BI25" s="67"/>
      <c r="BJ25" s="67">
        <v>2.2000000000000002</v>
      </c>
      <c r="BK25" s="67"/>
      <c r="BL25" s="67">
        <v>14</v>
      </c>
      <c r="BM25" s="67">
        <v>1.2</v>
      </c>
      <c r="BN25" s="67">
        <v>20.100000000000001</v>
      </c>
      <c r="BO25" s="67">
        <v>3.9</v>
      </c>
      <c r="BP25" s="67">
        <v>12.2</v>
      </c>
      <c r="BQ25" s="67">
        <v>20.100000000000001</v>
      </c>
      <c r="BR25" s="68">
        <v>1810.5</v>
      </c>
    </row>
    <row r="26" spans="1:70" x14ac:dyDescent="0.3">
      <c r="A26" s="1"/>
      <c r="B26" s="54" t="s">
        <v>1022</v>
      </c>
      <c r="C26" s="67">
        <v>15</v>
      </c>
      <c r="D26" s="67">
        <v>10.5</v>
      </c>
      <c r="E26" s="67">
        <v>9.3000000000000007</v>
      </c>
      <c r="F26" s="67">
        <v>11</v>
      </c>
      <c r="G26" s="67">
        <v>15</v>
      </c>
      <c r="H26" s="67">
        <v>2.2999999999999998</v>
      </c>
      <c r="I26" s="67"/>
      <c r="J26" s="67">
        <v>9.1</v>
      </c>
      <c r="K26" s="67">
        <v>1</v>
      </c>
      <c r="L26" s="67">
        <v>10</v>
      </c>
      <c r="M26" s="67"/>
      <c r="N26" s="67">
        <v>11.7</v>
      </c>
      <c r="O26" s="67">
        <v>14.8</v>
      </c>
      <c r="P26" s="67">
        <v>6.7</v>
      </c>
      <c r="Q26" s="67">
        <v>3.3</v>
      </c>
      <c r="R26" s="67">
        <v>2.5</v>
      </c>
      <c r="S26" s="67">
        <v>10</v>
      </c>
      <c r="T26" s="67">
        <v>20</v>
      </c>
      <c r="U26" s="67">
        <v>20</v>
      </c>
      <c r="V26" s="67">
        <v>18.8</v>
      </c>
      <c r="W26" s="67">
        <v>23.4</v>
      </c>
      <c r="X26" s="67">
        <v>77.900000000000006</v>
      </c>
      <c r="Y26" s="67">
        <v>90.8</v>
      </c>
      <c r="Z26" s="67">
        <v>93.4</v>
      </c>
      <c r="AA26" s="67"/>
      <c r="AB26" s="67">
        <v>39.200000000000003</v>
      </c>
      <c r="AC26" s="67">
        <v>11.3</v>
      </c>
      <c r="AD26" s="67"/>
      <c r="AE26" s="67">
        <v>20.8</v>
      </c>
      <c r="AF26" s="67">
        <v>4.8</v>
      </c>
      <c r="AG26" s="67">
        <v>20.399999999999999</v>
      </c>
      <c r="AH26" s="67">
        <v>20.399999999999999</v>
      </c>
      <c r="AI26" s="67">
        <v>20</v>
      </c>
      <c r="AJ26" s="67">
        <v>7.3</v>
      </c>
      <c r="AK26" s="67">
        <v>80.8</v>
      </c>
      <c r="AL26" s="67"/>
      <c r="AM26" s="67"/>
      <c r="AN26" s="67">
        <v>3.5</v>
      </c>
      <c r="AO26" s="67">
        <v>18.5</v>
      </c>
      <c r="AP26" s="67"/>
      <c r="AQ26" s="67">
        <v>253.2</v>
      </c>
      <c r="AR26" s="67">
        <v>219.8</v>
      </c>
      <c r="AS26" s="67">
        <v>0.1</v>
      </c>
      <c r="AT26" s="67">
        <v>2</v>
      </c>
      <c r="AU26" s="67">
        <v>15.4</v>
      </c>
      <c r="AV26" s="67">
        <v>16</v>
      </c>
      <c r="AW26" s="67"/>
      <c r="AX26" s="67">
        <v>9.9</v>
      </c>
      <c r="AY26" s="67">
        <v>69.3</v>
      </c>
      <c r="AZ26" s="67">
        <v>150.9</v>
      </c>
      <c r="BA26" s="67">
        <v>64.3</v>
      </c>
      <c r="BB26" s="67">
        <v>111.1</v>
      </c>
      <c r="BC26" s="67"/>
      <c r="BD26" s="67">
        <v>19.399999999999999</v>
      </c>
      <c r="BE26" s="67">
        <v>18</v>
      </c>
      <c r="BF26" s="67">
        <v>66.900000000000006</v>
      </c>
      <c r="BG26" s="67">
        <v>17.7</v>
      </c>
      <c r="BH26" s="67">
        <v>2.4</v>
      </c>
      <c r="BI26" s="67"/>
      <c r="BJ26" s="67">
        <v>2.2000000000000002</v>
      </c>
      <c r="BK26" s="67"/>
      <c r="BL26" s="67">
        <v>15.5</v>
      </c>
      <c r="BM26" s="67">
        <v>1.1000000000000001</v>
      </c>
      <c r="BN26" s="67">
        <v>20</v>
      </c>
      <c r="BO26" s="67">
        <v>3.9</v>
      </c>
      <c r="BP26" s="67">
        <v>17.2</v>
      </c>
      <c r="BQ26" s="67">
        <v>20.100000000000001</v>
      </c>
      <c r="BR26" s="68">
        <v>1839.9</v>
      </c>
    </row>
    <row r="27" spans="1:70" x14ac:dyDescent="0.3">
      <c r="A27" s="1"/>
      <c r="B27" s="54" t="s">
        <v>776</v>
      </c>
      <c r="C27" s="67">
        <v>15.5</v>
      </c>
      <c r="D27" s="67">
        <v>10.9</v>
      </c>
      <c r="E27" s="67">
        <v>8.9</v>
      </c>
      <c r="F27" s="67">
        <v>11</v>
      </c>
      <c r="G27" s="67">
        <v>14.9</v>
      </c>
      <c r="H27" s="67">
        <v>2.2999999999999998</v>
      </c>
      <c r="I27" s="67"/>
      <c r="J27" s="67">
        <v>9.4</v>
      </c>
      <c r="K27" s="67">
        <v>1.1000000000000001</v>
      </c>
      <c r="L27" s="67">
        <v>10</v>
      </c>
      <c r="M27" s="67"/>
      <c r="N27" s="67">
        <v>11.8</v>
      </c>
      <c r="O27" s="67">
        <v>15.2</v>
      </c>
      <c r="P27" s="67">
        <v>6.7</v>
      </c>
      <c r="Q27" s="67">
        <v>3.3</v>
      </c>
      <c r="R27" s="67">
        <v>2.5</v>
      </c>
      <c r="S27" s="67">
        <v>10</v>
      </c>
      <c r="T27" s="67">
        <v>20.3</v>
      </c>
      <c r="U27" s="67">
        <v>20</v>
      </c>
      <c r="V27" s="67">
        <v>18.8</v>
      </c>
      <c r="W27" s="67">
        <v>20</v>
      </c>
      <c r="X27" s="67">
        <v>78.599999999999994</v>
      </c>
      <c r="Y27" s="67">
        <v>89.5</v>
      </c>
      <c r="Z27" s="67">
        <v>105.8</v>
      </c>
      <c r="AA27" s="67"/>
      <c r="AB27" s="67">
        <v>39.700000000000003</v>
      </c>
      <c r="AC27" s="67">
        <v>16.5</v>
      </c>
      <c r="AD27" s="67"/>
      <c r="AE27" s="67">
        <v>20.9</v>
      </c>
      <c r="AF27" s="67">
        <v>4.8</v>
      </c>
      <c r="AG27" s="67">
        <v>20.399999999999999</v>
      </c>
      <c r="AH27" s="67">
        <v>20.399999999999999</v>
      </c>
      <c r="AI27" s="67">
        <v>20</v>
      </c>
      <c r="AJ27" s="67">
        <v>7.3</v>
      </c>
      <c r="AK27" s="67">
        <v>80.8</v>
      </c>
      <c r="AL27" s="67">
        <v>1.1000000000000001</v>
      </c>
      <c r="AM27" s="67">
        <v>0.2</v>
      </c>
      <c r="AN27" s="67">
        <v>3.5</v>
      </c>
      <c r="AO27" s="67">
        <v>18.5</v>
      </c>
      <c r="AP27" s="67"/>
      <c r="AQ27" s="67">
        <v>253.1</v>
      </c>
      <c r="AR27" s="67">
        <v>220.9</v>
      </c>
      <c r="AS27" s="67">
        <v>0.4</v>
      </c>
      <c r="AT27" s="67">
        <v>2.1</v>
      </c>
      <c r="AU27" s="67">
        <v>16.5</v>
      </c>
      <c r="AV27" s="67">
        <v>15.9</v>
      </c>
      <c r="AW27" s="67"/>
      <c r="AX27" s="67">
        <v>9.9</v>
      </c>
      <c r="AY27" s="67">
        <v>65.900000000000006</v>
      </c>
      <c r="AZ27" s="67">
        <v>150.9</v>
      </c>
      <c r="BA27" s="67">
        <v>61.7</v>
      </c>
      <c r="BB27" s="67">
        <v>111.4</v>
      </c>
      <c r="BC27" s="67"/>
      <c r="BD27" s="67">
        <v>19.3</v>
      </c>
      <c r="BE27" s="67">
        <v>13.9</v>
      </c>
      <c r="BF27" s="67">
        <v>63.3</v>
      </c>
      <c r="BG27" s="67">
        <v>15.1</v>
      </c>
      <c r="BH27" s="67">
        <v>2.4</v>
      </c>
      <c r="BI27" s="67"/>
      <c r="BJ27" s="67">
        <v>2.2000000000000002</v>
      </c>
      <c r="BK27" s="67"/>
      <c r="BL27" s="67">
        <v>16.7</v>
      </c>
      <c r="BM27" s="67">
        <v>1.1000000000000001</v>
      </c>
      <c r="BN27" s="67">
        <v>20</v>
      </c>
      <c r="BO27" s="67">
        <v>3.9</v>
      </c>
      <c r="BP27" s="67">
        <v>19.5</v>
      </c>
      <c r="BQ27" s="67">
        <v>20.2</v>
      </c>
      <c r="BR27" s="68">
        <v>1846.9</v>
      </c>
    </row>
    <row r="28" spans="1:70" x14ac:dyDescent="0.3">
      <c r="A28" s="1"/>
      <c r="B28" s="54" t="s">
        <v>777</v>
      </c>
      <c r="C28" s="67">
        <v>15.5</v>
      </c>
      <c r="D28" s="67">
        <v>10.9</v>
      </c>
      <c r="E28" s="67">
        <v>10.1</v>
      </c>
      <c r="F28" s="67">
        <v>10.9</v>
      </c>
      <c r="G28" s="67">
        <v>15</v>
      </c>
      <c r="H28" s="67">
        <v>2.2000000000000002</v>
      </c>
      <c r="I28" s="67"/>
      <c r="J28" s="67">
        <v>6.4</v>
      </c>
      <c r="K28" s="67">
        <v>1.2</v>
      </c>
      <c r="L28" s="67">
        <v>10</v>
      </c>
      <c r="M28" s="67"/>
      <c r="N28" s="67">
        <v>11.7</v>
      </c>
      <c r="O28" s="67">
        <v>15.6</v>
      </c>
      <c r="P28" s="67">
        <v>6.5</v>
      </c>
      <c r="Q28" s="67">
        <v>3.4</v>
      </c>
      <c r="R28" s="67">
        <v>2.5</v>
      </c>
      <c r="S28" s="67">
        <v>10</v>
      </c>
      <c r="T28" s="67">
        <v>20.100000000000001</v>
      </c>
      <c r="U28" s="67">
        <v>20</v>
      </c>
      <c r="V28" s="67">
        <v>18.8</v>
      </c>
      <c r="W28" s="67">
        <v>18.899999999999999</v>
      </c>
      <c r="X28" s="67">
        <v>81.099999999999994</v>
      </c>
      <c r="Y28" s="67">
        <v>92.3</v>
      </c>
      <c r="Z28" s="67">
        <v>101.6</v>
      </c>
      <c r="AA28" s="67"/>
      <c r="AB28" s="67">
        <v>40.1</v>
      </c>
      <c r="AC28" s="67">
        <v>14.8</v>
      </c>
      <c r="AD28" s="67"/>
      <c r="AE28" s="67">
        <v>20.9</v>
      </c>
      <c r="AF28" s="67">
        <v>4.8</v>
      </c>
      <c r="AG28" s="67">
        <v>20.399999999999999</v>
      </c>
      <c r="AH28" s="67">
        <v>20.399999999999999</v>
      </c>
      <c r="AI28" s="67">
        <v>20</v>
      </c>
      <c r="AJ28" s="67">
        <v>7.3</v>
      </c>
      <c r="AK28" s="67">
        <v>80.900000000000006</v>
      </c>
      <c r="AL28" s="67">
        <v>1.4</v>
      </c>
      <c r="AM28" s="67">
        <v>1.5</v>
      </c>
      <c r="AN28" s="67">
        <v>3.4</v>
      </c>
      <c r="AO28" s="67">
        <v>18.5</v>
      </c>
      <c r="AP28" s="67"/>
      <c r="AQ28" s="67">
        <v>252.9</v>
      </c>
      <c r="AR28" s="67">
        <v>222.6</v>
      </c>
      <c r="AS28" s="67">
        <v>0.4</v>
      </c>
      <c r="AT28" s="67">
        <v>2</v>
      </c>
      <c r="AU28" s="67">
        <v>17.399999999999999</v>
      </c>
      <c r="AV28" s="67">
        <v>15.9</v>
      </c>
      <c r="AW28" s="67"/>
      <c r="AX28" s="67">
        <v>9.9</v>
      </c>
      <c r="AY28" s="67">
        <v>61.8</v>
      </c>
      <c r="AZ28" s="67">
        <v>151</v>
      </c>
      <c r="BA28" s="67">
        <v>67.099999999999994</v>
      </c>
      <c r="BB28" s="67">
        <v>111.6</v>
      </c>
      <c r="BC28" s="67"/>
      <c r="BD28" s="67">
        <v>19.2</v>
      </c>
      <c r="BE28" s="67">
        <v>16.399999999999999</v>
      </c>
      <c r="BF28" s="67">
        <v>60.9</v>
      </c>
      <c r="BG28" s="67">
        <v>9.8000000000000007</v>
      </c>
      <c r="BH28" s="67">
        <v>2.4</v>
      </c>
      <c r="BI28" s="67"/>
      <c r="BJ28" s="67">
        <v>2.2000000000000002</v>
      </c>
      <c r="BK28" s="67"/>
      <c r="BL28" s="67">
        <v>17.5</v>
      </c>
      <c r="BM28" s="67">
        <v>1.1000000000000001</v>
      </c>
      <c r="BN28" s="67">
        <v>20</v>
      </c>
      <c r="BO28" s="67">
        <v>3.9</v>
      </c>
      <c r="BP28" s="67">
        <v>18.600000000000001</v>
      </c>
      <c r="BQ28" s="67">
        <v>20</v>
      </c>
      <c r="BR28" s="68">
        <v>1843.7</v>
      </c>
    </row>
    <row r="29" spans="1:70" x14ac:dyDescent="0.3">
      <c r="A29" s="1"/>
      <c r="B29" s="54" t="s">
        <v>778</v>
      </c>
      <c r="C29" s="67">
        <v>15</v>
      </c>
      <c r="D29" s="67">
        <v>10.9</v>
      </c>
      <c r="E29" s="67">
        <v>7</v>
      </c>
      <c r="F29" s="67">
        <v>11</v>
      </c>
      <c r="G29" s="67">
        <v>18.7</v>
      </c>
      <c r="H29" s="67">
        <v>2.2000000000000002</v>
      </c>
      <c r="I29" s="67"/>
      <c r="J29" s="67">
        <v>8.4</v>
      </c>
      <c r="K29" s="67">
        <v>1.3</v>
      </c>
      <c r="L29" s="67">
        <v>10</v>
      </c>
      <c r="M29" s="67"/>
      <c r="N29" s="67">
        <v>12.1</v>
      </c>
      <c r="O29" s="67">
        <v>16.5</v>
      </c>
      <c r="P29" s="67">
        <v>6.7</v>
      </c>
      <c r="Q29" s="67">
        <v>3.5</v>
      </c>
      <c r="R29" s="67">
        <v>2.5</v>
      </c>
      <c r="S29" s="67">
        <v>10</v>
      </c>
      <c r="T29" s="67">
        <v>20.2</v>
      </c>
      <c r="U29" s="67">
        <v>20</v>
      </c>
      <c r="V29" s="67">
        <v>18.8</v>
      </c>
      <c r="W29" s="67">
        <v>17.7</v>
      </c>
      <c r="X29" s="67">
        <v>81.8</v>
      </c>
      <c r="Y29" s="67">
        <v>106.5</v>
      </c>
      <c r="Z29" s="67">
        <v>108.9</v>
      </c>
      <c r="AA29" s="67"/>
      <c r="AB29" s="67">
        <v>40.1</v>
      </c>
      <c r="AC29" s="67">
        <v>16.600000000000001</v>
      </c>
      <c r="AD29" s="67"/>
      <c r="AE29" s="67">
        <v>20.7</v>
      </c>
      <c r="AF29" s="67">
        <v>4.8</v>
      </c>
      <c r="AG29" s="67">
        <v>20.399999999999999</v>
      </c>
      <c r="AH29" s="67">
        <v>20.399999999999999</v>
      </c>
      <c r="AI29" s="67">
        <v>20</v>
      </c>
      <c r="AJ29" s="67">
        <v>7.3</v>
      </c>
      <c r="AK29" s="67">
        <v>80.8</v>
      </c>
      <c r="AL29" s="67">
        <v>0.8</v>
      </c>
      <c r="AM29" s="67">
        <v>2.5</v>
      </c>
      <c r="AN29" s="67">
        <v>3.5</v>
      </c>
      <c r="AO29" s="67">
        <v>18.5</v>
      </c>
      <c r="AP29" s="67"/>
      <c r="AQ29" s="67">
        <v>252.8</v>
      </c>
      <c r="AR29" s="67">
        <v>224.5</v>
      </c>
      <c r="AS29" s="67">
        <v>0.3</v>
      </c>
      <c r="AT29" s="67">
        <v>1.9</v>
      </c>
      <c r="AU29" s="67">
        <v>18</v>
      </c>
      <c r="AV29" s="67">
        <v>16.100000000000001</v>
      </c>
      <c r="AW29" s="67"/>
      <c r="AX29" s="67">
        <v>9.9</v>
      </c>
      <c r="AY29" s="67">
        <v>75.7</v>
      </c>
      <c r="AZ29" s="67">
        <v>151</v>
      </c>
      <c r="BA29" s="67">
        <v>68.5</v>
      </c>
      <c r="BB29" s="67">
        <v>111.4</v>
      </c>
      <c r="BC29" s="67"/>
      <c r="BD29" s="67">
        <v>19.399999999999999</v>
      </c>
      <c r="BE29" s="67">
        <v>21.2</v>
      </c>
      <c r="BF29" s="67">
        <v>73.400000000000006</v>
      </c>
      <c r="BG29" s="67">
        <v>14.3</v>
      </c>
      <c r="BH29" s="67">
        <v>2.4</v>
      </c>
      <c r="BI29" s="67"/>
      <c r="BJ29" s="67">
        <v>2.2000000000000002</v>
      </c>
      <c r="BK29" s="67"/>
      <c r="BL29" s="67">
        <v>18.100000000000001</v>
      </c>
      <c r="BM29" s="67">
        <v>1.1000000000000001</v>
      </c>
      <c r="BN29" s="67">
        <v>19.399999999999999</v>
      </c>
      <c r="BO29" s="67">
        <v>3.9</v>
      </c>
      <c r="BP29" s="67">
        <v>18.7</v>
      </c>
      <c r="BQ29" s="67">
        <v>20.100000000000001</v>
      </c>
      <c r="BR29" s="68">
        <v>1910.4</v>
      </c>
    </row>
    <row r="30" spans="1:70" x14ac:dyDescent="0.3">
      <c r="A30" s="1"/>
      <c r="B30" s="54" t="s">
        <v>779</v>
      </c>
      <c r="C30" s="67">
        <v>15</v>
      </c>
      <c r="D30" s="67">
        <v>10.8</v>
      </c>
      <c r="E30" s="67">
        <v>7.1</v>
      </c>
      <c r="F30" s="67">
        <v>11</v>
      </c>
      <c r="G30" s="67">
        <v>19.5</v>
      </c>
      <c r="H30" s="67">
        <v>2.2000000000000002</v>
      </c>
      <c r="I30" s="67"/>
      <c r="J30" s="67">
        <v>9.1</v>
      </c>
      <c r="K30" s="67">
        <v>1.3</v>
      </c>
      <c r="L30" s="67">
        <v>10</v>
      </c>
      <c r="M30" s="67"/>
      <c r="N30" s="67">
        <v>11.6</v>
      </c>
      <c r="O30" s="67">
        <v>16</v>
      </c>
      <c r="P30" s="67">
        <v>6.7</v>
      </c>
      <c r="Q30" s="67">
        <v>3.4</v>
      </c>
      <c r="R30" s="67">
        <v>2.5</v>
      </c>
      <c r="S30" s="67">
        <v>10</v>
      </c>
      <c r="T30" s="67">
        <v>20</v>
      </c>
      <c r="U30" s="67">
        <v>20</v>
      </c>
      <c r="V30" s="67">
        <v>18.8</v>
      </c>
      <c r="W30" s="67">
        <v>20.7</v>
      </c>
      <c r="X30" s="67">
        <v>81.8</v>
      </c>
      <c r="Y30" s="67">
        <v>107.6</v>
      </c>
      <c r="Z30" s="67">
        <v>111.2</v>
      </c>
      <c r="AA30" s="67"/>
      <c r="AB30" s="67">
        <v>40.299999999999997</v>
      </c>
      <c r="AC30" s="67">
        <v>16.2</v>
      </c>
      <c r="AD30" s="67"/>
      <c r="AE30" s="67">
        <v>20.7</v>
      </c>
      <c r="AF30" s="67">
        <v>4.8</v>
      </c>
      <c r="AG30" s="67">
        <v>20.399999999999999</v>
      </c>
      <c r="AH30" s="67">
        <v>20.399999999999999</v>
      </c>
      <c r="AI30" s="67">
        <v>20</v>
      </c>
      <c r="AJ30" s="67">
        <v>7.3</v>
      </c>
      <c r="AK30" s="67">
        <v>80.7</v>
      </c>
      <c r="AL30" s="67">
        <v>2.2000000000000002</v>
      </c>
      <c r="AM30" s="67">
        <v>2.6</v>
      </c>
      <c r="AN30" s="67">
        <v>3.5</v>
      </c>
      <c r="AO30" s="67">
        <v>18.600000000000001</v>
      </c>
      <c r="AP30" s="67"/>
      <c r="AQ30" s="67">
        <v>253</v>
      </c>
      <c r="AR30" s="67">
        <v>225.5</v>
      </c>
      <c r="AS30" s="67">
        <v>0.3</v>
      </c>
      <c r="AT30" s="67">
        <v>2.1</v>
      </c>
      <c r="AU30" s="67">
        <v>18.7</v>
      </c>
      <c r="AV30" s="67">
        <v>15.9</v>
      </c>
      <c r="AW30" s="67"/>
      <c r="AX30" s="67">
        <v>9.9</v>
      </c>
      <c r="AY30" s="67">
        <v>87.3</v>
      </c>
      <c r="AZ30" s="67">
        <v>151</v>
      </c>
      <c r="BA30" s="67">
        <v>75.2</v>
      </c>
      <c r="BB30" s="67">
        <v>111.4</v>
      </c>
      <c r="BC30" s="67"/>
      <c r="BD30" s="67">
        <v>19.2</v>
      </c>
      <c r="BE30" s="67">
        <v>25.6</v>
      </c>
      <c r="BF30" s="67">
        <v>79.400000000000006</v>
      </c>
      <c r="BG30" s="67">
        <v>17.5</v>
      </c>
      <c r="BH30" s="67">
        <v>2.4</v>
      </c>
      <c r="BI30" s="67"/>
      <c r="BJ30" s="67">
        <v>2.2000000000000002</v>
      </c>
      <c r="BK30" s="67"/>
      <c r="BL30" s="67">
        <v>18.5</v>
      </c>
      <c r="BM30" s="67">
        <v>1.1000000000000001</v>
      </c>
      <c r="BN30" s="67">
        <v>18.3</v>
      </c>
      <c r="BO30" s="67">
        <v>3.9</v>
      </c>
      <c r="BP30" s="67">
        <v>18.7</v>
      </c>
      <c r="BQ30" s="67">
        <v>20</v>
      </c>
      <c r="BR30" s="68">
        <v>1951.1</v>
      </c>
    </row>
    <row r="31" spans="1:70" x14ac:dyDescent="0.3">
      <c r="A31" s="1"/>
      <c r="B31" s="56" t="s">
        <v>780</v>
      </c>
      <c r="C31" s="69">
        <v>15.2</v>
      </c>
      <c r="D31" s="69">
        <v>10.8</v>
      </c>
      <c r="E31" s="69">
        <v>7.5</v>
      </c>
      <c r="F31" s="69">
        <v>11</v>
      </c>
      <c r="G31" s="69">
        <v>19.600000000000001</v>
      </c>
      <c r="H31" s="69">
        <v>2.2000000000000002</v>
      </c>
      <c r="I31" s="69"/>
      <c r="J31" s="69">
        <v>8.6999999999999993</v>
      </c>
      <c r="K31" s="69">
        <v>1.3</v>
      </c>
      <c r="L31" s="69">
        <v>10</v>
      </c>
      <c r="M31" s="69"/>
      <c r="N31" s="69">
        <v>11.9</v>
      </c>
      <c r="O31" s="69">
        <v>16.3</v>
      </c>
      <c r="P31" s="69">
        <v>6.7</v>
      </c>
      <c r="Q31" s="69">
        <v>3.4</v>
      </c>
      <c r="R31" s="69">
        <v>2.5</v>
      </c>
      <c r="S31" s="69">
        <v>10</v>
      </c>
      <c r="T31" s="69">
        <v>20.3</v>
      </c>
      <c r="U31" s="69">
        <v>20</v>
      </c>
      <c r="V31" s="69">
        <v>18.8</v>
      </c>
      <c r="W31" s="69">
        <v>24.7</v>
      </c>
      <c r="X31" s="69">
        <v>81.8</v>
      </c>
      <c r="Y31" s="69">
        <v>101.3</v>
      </c>
      <c r="Z31" s="69">
        <v>115.3</v>
      </c>
      <c r="AA31" s="69"/>
      <c r="AB31" s="69">
        <v>40</v>
      </c>
      <c r="AC31" s="69">
        <v>16.7</v>
      </c>
      <c r="AD31" s="69"/>
      <c r="AE31" s="69">
        <v>20.7</v>
      </c>
      <c r="AF31" s="69">
        <v>4.8</v>
      </c>
      <c r="AG31" s="69">
        <v>20.399999999999999</v>
      </c>
      <c r="AH31" s="69">
        <v>20.399999999999999</v>
      </c>
      <c r="AI31" s="69">
        <v>20</v>
      </c>
      <c r="AJ31" s="69">
        <v>7.1</v>
      </c>
      <c r="AK31" s="69">
        <v>80.900000000000006</v>
      </c>
      <c r="AL31" s="69">
        <v>1.1000000000000001</v>
      </c>
      <c r="AM31" s="69">
        <v>1.5</v>
      </c>
      <c r="AN31" s="69">
        <v>3.4</v>
      </c>
      <c r="AO31" s="69">
        <v>18.5</v>
      </c>
      <c r="AP31" s="69"/>
      <c r="AQ31" s="69">
        <v>253</v>
      </c>
      <c r="AR31" s="69">
        <v>226.2</v>
      </c>
      <c r="AS31" s="69">
        <v>0.3</v>
      </c>
      <c r="AT31" s="69">
        <v>2.1</v>
      </c>
      <c r="AU31" s="69">
        <v>18.7</v>
      </c>
      <c r="AV31" s="69">
        <v>16.100000000000001</v>
      </c>
      <c r="AW31" s="69"/>
      <c r="AX31" s="69">
        <v>9.9</v>
      </c>
      <c r="AY31" s="69">
        <v>102.3</v>
      </c>
      <c r="AZ31" s="69">
        <v>151</v>
      </c>
      <c r="BA31" s="69">
        <v>98.3</v>
      </c>
      <c r="BB31" s="69">
        <v>111.5</v>
      </c>
      <c r="BC31" s="69"/>
      <c r="BD31" s="69">
        <v>19.2</v>
      </c>
      <c r="BE31" s="69">
        <v>22.9</v>
      </c>
      <c r="BF31" s="69">
        <v>76.5</v>
      </c>
      <c r="BG31" s="69">
        <v>18.2</v>
      </c>
      <c r="BH31" s="69">
        <v>2.4</v>
      </c>
      <c r="BI31" s="69"/>
      <c r="BJ31" s="69">
        <v>2.2000000000000002</v>
      </c>
      <c r="BK31" s="69"/>
      <c r="BL31" s="69">
        <v>18.7</v>
      </c>
      <c r="BM31" s="69">
        <v>1.2</v>
      </c>
      <c r="BN31" s="69">
        <v>18.3</v>
      </c>
      <c r="BO31" s="69">
        <v>3.9</v>
      </c>
      <c r="BP31" s="69">
        <v>19.7</v>
      </c>
      <c r="BQ31" s="69">
        <v>20.100000000000001</v>
      </c>
      <c r="BR31" s="70">
        <v>1987.5</v>
      </c>
    </row>
    <row r="32" spans="1:70" x14ac:dyDescent="0.3">
      <c r="A32" s="1"/>
      <c r="B32" s="50" t="s">
        <v>781</v>
      </c>
      <c r="C32" s="65">
        <v>15.3</v>
      </c>
      <c r="D32" s="65">
        <v>10.8</v>
      </c>
      <c r="E32" s="65">
        <v>6.7</v>
      </c>
      <c r="F32" s="65">
        <v>10.9</v>
      </c>
      <c r="G32" s="65">
        <v>19.600000000000001</v>
      </c>
      <c r="H32" s="65">
        <v>2.2000000000000002</v>
      </c>
      <c r="I32" s="65"/>
      <c r="J32" s="65">
        <v>8.8000000000000007</v>
      </c>
      <c r="K32" s="65">
        <v>0.5</v>
      </c>
      <c r="L32" s="65">
        <v>10</v>
      </c>
      <c r="M32" s="65"/>
      <c r="N32" s="65">
        <v>12.2</v>
      </c>
      <c r="O32" s="65">
        <v>17.2</v>
      </c>
      <c r="P32" s="65">
        <v>6.7</v>
      </c>
      <c r="Q32" s="65">
        <v>3.4</v>
      </c>
      <c r="R32" s="65">
        <v>2.5</v>
      </c>
      <c r="S32" s="65">
        <v>10</v>
      </c>
      <c r="T32" s="65">
        <v>20.5</v>
      </c>
      <c r="U32" s="65">
        <v>20</v>
      </c>
      <c r="V32" s="65">
        <v>18.8</v>
      </c>
      <c r="W32" s="65">
        <v>22.7</v>
      </c>
      <c r="X32" s="65">
        <v>80.900000000000006</v>
      </c>
      <c r="Y32" s="65">
        <v>95.1</v>
      </c>
      <c r="Z32" s="65">
        <v>113.1</v>
      </c>
      <c r="AA32" s="65"/>
      <c r="AB32" s="65">
        <v>38.5</v>
      </c>
      <c r="AC32" s="65">
        <v>16.5</v>
      </c>
      <c r="AD32" s="65"/>
      <c r="AE32" s="65">
        <v>20.6</v>
      </c>
      <c r="AF32" s="65">
        <v>4.9000000000000004</v>
      </c>
      <c r="AG32" s="65">
        <v>20.399999999999999</v>
      </c>
      <c r="AH32" s="65">
        <v>20.399999999999999</v>
      </c>
      <c r="AI32" s="65">
        <v>20</v>
      </c>
      <c r="AJ32" s="65">
        <v>7.1</v>
      </c>
      <c r="AK32" s="65">
        <v>80.8</v>
      </c>
      <c r="AL32" s="65">
        <v>1.5</v>
      </c>
      <c r="AM32" s="65">
        <v>0.7</v>
      </c>
      <c r="AN32" s="65">
        <v>3.5</v>
      </c>
      <c r="AO32" s="65">
        <v>18.5</v>
      </c>
      <c r="AP32" s="65"/>
      <c r="AQ32" s="65">
        <v>252.8</v>
      </c>
      <c r="AR32" s="65">
        <v>225.1</v>
      </c>
      <c r="AS32" s="65">
        <v>0.4</v>
      </c>
      <c r="AT32" s="65">
        <v>2</v>
      </c>
      <c r="AU32" s="65">
        <v>18.2</v>
      </c>
      <c r="AV32" s="65">
        <v>16.100000000000001</v>
      </c>
      <c r="AW32" s="65"/>
      <c r="AX32" s="65">
        <v>9.9</v>
      </c>
      <c r="AY32" s="65">
        <v>112.1</v>
      </c>
      <c r="AZ32" s="65">
        <v>151</v>
      </c>
      <c r="BA32" s="65">
        <v>107.2</v>
      </c>
      <c r="BB32" s="65">
        <v>111.6</v>
      </c>
      <c r="BC32" s="65"/>
      <c r="BD32" s="65">
        <v>19.5</v>
      </c>
      <c r="BE32" s="65">
        <v>24.2</v>
      </c>
      <c r="BF32" s="65">
        <v>75.900000000000006</v>
      </c>
      <c r="BG32" s="65">
        <v>17.5</v>
      </c>
      <c r="BH32" s="65">
        <v>2.4</v>
      </c>
      <c r="BI32" s="65"/>
      <c r="BJ32" s="65">
        <v>2.2000000000000002</v>
      </c>
      <c r="BK32" s="65"/>
      <c r="BL32" s="65">
        <v>18.5</v>
      </c>
      <c r="BM32" s="65">
        <v>1.2</v>
      </c>
      <c r="BN32" s="65">
        <v>19.399999999999999</v>
      </c>
      <c r="BO32" s="65">
        <v>3.9</v>
      </c>
      <c r="BP32" s="65">
        <v>19.8</v>
      </c>
      <c r="BQ32" s="65">
        <v>20.2</v>
      </c>
      <c r="BR32" s="66">
        <v>1992.4</v>
      </c>
    </row>
    <row r="33" spans="1:70" x14ac:dyDescent="0.3">
      <c r="A33" s="1"/>
      <c r="B33" s="54" t="s">
        <v>782</v>
      </c>
      <c r="C33" s="67">
        <v>15.2</v>
      </c>
      <c r="D33" s="67">
        <v>10.9</v>
      </c>
      <c r="E33" s="67">
        <v>6.6</v>
      </c>
      <c r="F33" s="67">
        <v>11</v>
      </c>
      <c r="G33" s="67">
        <v>19.600000000000001</v>
      </c>
      <c r="H33" s="67">
        <v>2.2000000000000002</v>
      </c>
      <c r="I33" s="67"/>
      <c r="J33" s="67">
        <v>9.1999999999999993</v>
      </c>
      <c r="K33" s="67">
        <v>1.2</v>
      </c>
      <c r="L33" s="67">
        <v>10</v>
      </c>
      <c r="M33" s="67"/>
      <c r="N33" s="67">
        <v>11.2</v>
      </c>
      <c r="O33" s="67">
        <v>17</v>
      </c>
      <c r="P33" s="67">
        <v>6.7</v>
      </c>
      <c r="Q33" s="67">
        <v>3.4</v>
      </c>
      <c r="R33" s="67">
        <v>2.5</v>
      </c>
      <c r="S33" s="67">
        <v>10</v>
      </c>
      <c r="T33" s="67">
        <v>19.899999999999999</v>
      </c>
      <c r="U33" s="67">
        <v>20</v>
      </c>
      <c r="V33" s="67">
        <v>18.8</v>
      </c>
      <c r="W33" s="67">
        <v>23.1</v>
      </c>
      <c r="X33" s="67">
        <v>80</v>
      </c>
      <c r="Y33" s="67">
        <v>91.4</v>
      </c>
      <c r="Z33" s="67">
        <v>112.5</v>
      </c>
      <c r="AA33" s="67"/>
      <c r="AB33" s="67">
        <v>38.700000000000003</v>
      </c>
      <c r="AC33" s="67">
        <v>20.2</v>
      </c>
      <c r="AD33" s="67"/>
      <c r="AE33" s="67">
        <v>20.2</v>
      </c>
      <c r="AF33" s="67">
        <v>5.4</v>
      </c>
      <c r="AG33" s="67">
        <v>20.399999999999999</v>
      </c>
      <c r="AH33" s="67">
        <v>20.399999999999999</v>
      </c>
      <c r="AI33" s="67">
        <v>20</v>
      </c>
      <c r="AJ33" s="67">
        <v>7.1</v>
      </c>
      <c r="AK33" s="67">
        <v>80.8</v>
      </c>
      <c r="AL33" s="67"/>
      <c r="AM33" s="67"/>
      <c r="AN33" s="67">
        <v>3.4</v>
      </c>
      <c r="AO33" s="67">
        <v>18.5</v>
      </c>
      <c r="AP33" s="67"/>
      <c r="AQ33" s="67">
        <v>253.3</v>
      </c>
      <c r="AR33" s="67">
        <v>226.6</v>
      </c>
      <c r="AS33" s="67">
        <v>0.4</v>
      </c>
      <c r="AT33" s="67">
        <v>2.1</v>
      </c>
      <c r="AU33" s="67">
        <v>17.8</v>
      </c>
      <c r="AV33" s="67">
        <v>16</v>
      </c>
      <c r="AW33" s="67"/>
      <c r="AX33" s="67">
        <v>10</v>
      </c>
      <c r="AY33" s="67">
        <v>127</v>
      </c>
      <c r="AZ33" s="67">
        <v>151</v>
      </c>
      <c r="BA33" s="67">
        <v>118.3</v>
      </c>
      <c r="BB33" s="67">
        <v>111.5</v>
      </c>
      <c r="BC33" s="67"/>
      <c r="BD33" s="67">
        <v>19.399999999999999</v>
      </c>
      <c r="BE33" s="67">
        <v>22.5</v>
      </c>
      <c r="BF33" s="67">
        <v>71.400000000000006</v>
      </c>
      <c r="BG33" s="67">
        <v>17.600000000000001</v>
      </c>
      <c r="BH33" s="67">
        <v>2.4</v>
      </c>
      <c r="BI33" s="67"/>
      <c r="BJ33" s="67">
        <v>2.2000000000000002</v>
      </c>
      <c r="BK33" s="67"/>
      <c r="BL33" s="67">
        <v>17.8</v>
      </c>
      <c r="BM33" s="67">
        <v>1.2</v>
      </c>
      <c r="BN33" s="67">
        <v>20</v>
      </c>
      <c r="BO33" s="67">
        <v>3.8</v>
      </c>
      <c r="BP33" s="67">
        <v>19.600000000000001</v>
      </c>
      <c r="BQ33" s="67">
        <v>20</v>
      </c>
      <c r="BR33" s="68">
        <v>2009.4</v>
      </c>
    </row>
    <row r="34" spans="1:70" x14ac:dyDescent="0.3">
      <c r="A34" s="1"/>
      <c r="B34" s="54" t="s">
        <v>783</v>
      </c>
      <c r="C34" s="67">
        <v>15.2</v>
      </c>
      <c r="D34" s="67">
        <v>10.8</v>
      </c>
      <c r="E34" s="67">
        <v>6.6</v>
      </c>
      <c r="F34" s="67">
        <v>10.6</v>
      </c>
      <c r="G34" s="67">
        <v>17</v>
      </c>
      <c r="H34" s="67">
        <v>2.2000000000000002</v>
      </c>
      <c r="I34" s="67"/>
      <c r="J34" s="67">
        <v>9.4</v>
      </c>
      <c r="K34" s="67">
        <v>1</v>
      </c>
      <c r="L34" s="67">
        <v>10</v>
      </c>
      <c r="M34" s="67"/>
      <c r="N34" s="67">
        <v>11</v>
      </c>
      <c r="O34" s="67">
        <v>17</v>
      </c>
      <c r="P34" s="67">
        <v>6.6</v>
      </c>
      <c r="Q34" s="67">
        <v>3.4</v>
      </c>
      <c r="R34" s="67">
        <v>2.5</v>
      </c>
      <c r="S34" s="67">
        <v>10</v>
      </c>
      <c r="T34" s="67">
        <v>20.100000000000001</v>
      </c>
      <c r="U34" s="67">
        <v>20</v>
      </c>
      <c r="V34" s="67">
        <v>18.8</v>
      </c>
      <c r="W34" s="67">
        <v>25.8</v>
      </c>
      <c r="X34" s="67">
        <v>80</v>
      </c>
      <c r="Y34" s="67">
        <v>99.8</v>
      </c>
      <c r="Z34" s="67">
        <v>115.4</v>
      </c>
      <c r="AA34" s="67"/>
      <c r="AB34" s="67">
        <v>38.1</v>
      </c>
      <c r="AC34" s="67">
        <v>19.100000000000001</v>
      </c>
      <c r="AD34" s="67"/>
      <c r="AE34" s="67">
        <v>20.6</v>
      </c>
      <c r="AF34" s="67">
        <v>5.6</v>
      </c>
      <c r="AG34" s="67">
        <v>20.399999999999999</v>
      </c>
      <c r="AH34" s="67">
        <v>20.399999999999999</v>
      </c>
      <c r="AI34" s="67">
        <v>20</v>
      </c>
      <c r="AJ34" s="67">
        <v>7.1</v>
      </c>
      <c r="AK34" s="67">
        <v>80.8</v>
      </c>
      <c r="AL34" s="67">
        <v>0.7</v>
      </c>
      <c r="AM34" s="67">
        <v>0.9</v>
      </c>
      <c r="AN34" s="67">
        <v>3.5</v>
      </c>
      <c r="AO34" s="67">
        <v>18.5</v>
      </c>
      <c r="AP34" s="67"/>
      <c r="AQ34" s="67">
        <v>238.7</v>
      </c>
      <c r="AR34" s="67">
        <v>221.3</v>
      </c>
      <c r="AS34" s="67">
        <v>0.4</v>
      </c>
      <c r="AT34" s="67">
        <v>2.1</v>
      </c>
      <c r="AU34" s="67">
        <v>16.2</v>
      </c>
      <c r="AV34" s="67">
        <v>15.8</v>
      </c>
      <c r="AW34" s="67"/>
      <c r="AX34" s="67">
        <v>10</v>
      </c>
      <c r="AY34" s="67">
        <v>134.19999999999999</v>
      </c>
      <c r="AZ34" s="67">
        <v>151</v>
      </c>
      <c r="BA34" s="67">
        <v>123.7</v>
      </c>
      <c r="BB34" s="67">
        <v>110.5</v>
      </c>
      <c r="BC34" s="67"/>
      <c r="BD34" s="67">
        <v>19.2</v>
      </c>
      <c r="BE34" s="67">
        <v>21.1</v>
      </c>
      <c r="BF34" s="67">
        <v>71.2</v>
      </c>
      <c r="BG34" s="67">
        <v>17.5</v>
      </c>
      <c r="BH34" s="67">
        <v>2.4</v>
      </c>
      <c r="BI34" s="67"/>
      <c r="BJ34" s="67">
        <v>2.2000000000000002</v>
      </c>
      <c r="BK34" s="67"/>
      <c r="BL34" s="67">
        <v>16</v>
      </c>
      <c r="BM34" s="67">
        <v>1.2</v>
      </c>
      <c r="BN34" s="67">
        <v>20</v>
      </c>
      <c r="BO34" s="67">
        <v>3.9</v>
      </c>
      <c r="BP34" s="67">
        <v>18.5</v>
      </c>
      <c r="BQ34" s="67">
        <v>20.100000000000001</v>
      </c>
      <c r="BR34" s="68">
        <v>2006.1</v>
      </c>
    </row>
    <row r="35" spans="1:70" x14ac:dyDescent="0.3">
      <c r="A35" s="1"/>
      <c r="B35" s="54" t="s">
        <v>784</v>
      </c>
      <c r="C35" s="67">
        <v>15.1</v>
      </c>
      <c r="D35" s="67">
        <v>10.8</v>
      </c>
      <c r="E35" s="67">
        <v>9.8000000000000007</v>
      </c>
      <c r="F35" s="67">
        <v>10.9</v>
      </c>
      <c r="G35" s="67">
        <v>15.2</v>
      </c>
      <c r="H35" s="67">
        <v>2.2000000000000002</v>
      </c>
      <c r="I35" s="67"/>
      <c r="J35" s="67">
        <v>8.8000000000000007</v>
      </c>
      <c r="K35" s="67">
        <v>0.6</v>
      </c>
      <c r="L35" s="67">
        <v>10</v>
      </c>
      <c r="M35" s="67"/>
      <c r="N35" s="67">
        <v>11.2</v>
      </c>
      <c r="O35" s="67">
        <v>16.2</v>
      </c>
      <c r="P35" s="67">
        <v>6.6</v>
      </c>
      <c r="Q35" s="67">
        <v>3.4</v>
      </c>
      <c r="R35" s="67">
        <v>2.5</v>
      </c>
      <c r="S35" s="67">
        <v>10</v>
      </c>
      <c r="T35" s="67">
        <v>20.100000000000001</v>
      </c>
      <c r="U35" s="67">
        <v>20</v>
      </c>
      <c r="V35" s="67">
        <v>18.8</v>
      </c>
      <c r="W35" s="67">
        <v>26.7</v>
      </c>
      <c r="X35" s="67">
        <v>80</v>
      </c>
      <c r="Y35" s="67">
        <v>93.5</v>
      </c>
      <c r="Z35" s="67">
        <v>116.4</v>
      </c>
      <c r="AA35" s="67"/>
      <c r="AB35" s="67">
        <v>39.200000000000003</v>
      </c>
      <c r="AC35" s="67">
        <v>19.600000000000001</v>
      </c>
      <c r="AD35" s="67"/>
      <c r="AE35" s="67">
        <v>20.9</v>
      </c>
      <c r="AF35" s="67">
        <v>5.9</v>
      </c>
      <c r="AG35" s="67">
        <v>20.399999999999999</v>
      </c>
      <c r="AH35" s="67">
        <v>20.399999999999999</v>
      </c>
      <c r="AI35" s="67">
        <v>20</v>
      </c>
      <c r="AJ35" s="67">
        <v>7.1</v>
      </c>
      <c r="AK35" s="67">
        <v>80.8</v>
      </c>
      <c r="AL35" s="67">
        <v>4.7</v>
      </c>
      <c r="AM35" s="67">
        <v>2.6</v>
      </c>
      <c r="AN35" s="67">
        <v>3.5</v>
      </c>
      <c r="AO35" s="67">
        <v>18.5</v>
      </c>
      <c r="AP35" s="67"/>
      <c r="AQ35" s="67">
        <v>253</v>
      </c>
      <c r="AR35" s="67">
        <v>216.5</v>
      </c>
      <c r="AS35" s="67">
        <v>0.4</v>
      </c>
      <c r="AT35" s="67">
        <v>2.1</v>
      </c>
      <c r="AU35" s="67">
        <v>15.5</v>
      </c>
      <c r="AV35" s="67">
        <v>15.5</v>
      </c>
      <c r="AW35" s="67"/>
      <c r="AX35" s="67">
        <v>10</v>
      </c>
      <c r="AY35" s="67">
        <v>121.5</v>
      </c>
      <c r="AZ35" s="67">
        <v>150.9</v>
      </c>
      <c r="BA35" s="67">
        <v>123.8</v>
      </c>
      <c r="BB35" s="67">
        <v>111.4</v>
      </c>
      <c r="BC35" s="67"/>
      <c r="BD35" s="67">
        <v>18.8</v>
      </c>
      <c r="BE35" s="67">
        <v>23.9</v>
      </c>
      <c r="BF35" s="67">
        <v>71.2</v>
      </c>
      <c r="BG35" s="67">
        <v>17.2</v>
      </c>
      <c r="BH35" s="67">
        <v>2.4</v>
      </c>
      <c r="BI35" s="67"/>
      <c r="BJ35" s="67">
        <v>2.2000000000000002</v>
      </c>
      <c r="BK35" s="67"/>
      <c r="BL35" s="67">
        <v>14.4</v>
      </c>
      <c r="BM35" s="67">
        <v>1.2</v>
      </c>
      <c r="BN35" s="67">
        <v>20</v>
      </c>
      <c r="BO35" s="67">
        <v>3.8</v>
      </c>
      <c r="BP35" s="67">
        <v>18.399999999999999</v>
      </c>
      <c r="BQ35" s="67">
        <v>20.100000000000001</v>
      </c>
      <c r="BR35" s="68">
        <v>2006.6</v>
      </c>
    </row>
    <row r="36" spans="1:70" x14ac:dyDescent="0.3">
      <c r="A36" s="1"/>
      <c r="B36" s="54" t="s">
        <v>785</v>
      </c>
      <c r="C36" s="67">
        <v>15.2</v>
      </c>
      <c r="D36" s="67">
        <v>10.9</v>
      </c>
      <c r="E36" s="67">
        <v>9.3000000000000007</v>
      </c>
      <c r="F36" s="67">
        <v>10.9</v>
      </c>
      <c r="G36" s="67">
        <v>15.1</v>
      </c>
      <c r="H36" s="67">
        <v>2.2999999999999998</v>
      </c>
      <c r="I36" s="67"/>
      <c r="J36" s="67">
        <v>7.2</v>
      </c>
      <c r="K36" s="67">
        <v>1.1000000000000001</v>
      </c>
      <c r="L36" s="67">
        <v>10</v>
      </c>
      <c r="M36" s="67"/>
      <c r="N36" s="67">
        <v>11.4</v>
      </c>
      <c r="O36" s="67">
        <v>15.3</v>
      </c>
      <c r="P36" s="67">
        <v>6.6</v>
      </c>
      <c r="Q36" s="67">
        <v>3.3</v>
      </c>
      <c r="R36" s="67">
        <v>2.5</v>
      </c>
      <c r="S36" s="67">
        <v>10</v>
      </c>
      <c r="T36" s="67">
        <v>20.3</v>
      </c>
      <c r="U36" s="67">
        <v>20</v>
      </c>
      <c r="V36" s="67">
        <v>18.8</v>
      </c>
      <c r="W36" s="67">
        <v>27.7</v>
      </c>
      <c r="X36" s="67">
        <v>79.3</v>
      </c>
      <c r="Y36" s="67">
        <v>89.5</v>
      </c>
      <c r="Z36" s="67">
        <v>118.5</v>
      </c>
      <c r="AA36" s="67"/>
      <c r="AB36" s="67">
        <v>39.700000000000003</v>
      </c>
      <c r="AC36" s="67">
        <v>20.100000000000001</v>
      </c>
      <c r="AD36" s="67"/>
      <c r="AE36" s="67">
        <v>20.9</v>
      </c>
      <c r="AF36" s="67">
        <v>6</v>
      </c>
      <c r="AG36" s="67">
        <v>20.399999999999999</v>
      </c>
      <c r="AH36" s="67">
        <v>20.399999999999999</v>
      </c>
      <c r="AI36" s="67">
        <v>20</v>
      </c>
      <c r="AJ36" s="67">
        <v>7.1</v>
      </c>
      <c r="AK36" s="67">
        <v>80.8</v>
      </c>
      <c r="AL36" s="67">
        <v>2.1</v>
      </c>
      <c r="AM36" s="67">
        <v>0.9</v>
      </c>
      <c r="AN36" s="67">
        <v>3.5</v>
      </c>
      <c r="AO36" s="67">
        <v>18.5</v>
      </c>
      <c r="AP36" s="67"/>
      <c r="AQ36" s="67">
        <v>253.3</v>
      </c>
      <c r="AR36" s="67">
        <v>214.8</v>
      </c>
      <c r="AS36" s="67">
        <v>0.3</v>
      </c>
      <c r="AT36" s="67">
        <v>2.1</v>
      </c>
      <c r="AU36" s="67">
        <v>14.1</v>
      </c>
      <c r="AV36" s="67">
        <v>15.1</v>
      </c>
      <c r="AW36" s="67"/>
      <c r="AX36" s="67">
        <v>9.9</v>
      </c>
      <c r="AY36" s="67">
        <v>124.7</v>
      </c>
      <c r="AZ36" s="67">
        <v>150.80000000000001</v>
      </c>
      <c r="BA36" s="67">
        <v>125.8</v>
      </c>
      <c r="BB36" s="67">
        <v>110.1</v>
      </c>
      <c r="BC36" s="67"/>
      <c r="BD36" s="67">
        <v>18.100000000000001</v>
      </c>
      <c r="BE36" s="67">
        <v>20.9</v>
      </c>
      <c r="BF36" s="67">
        <v>75.5</v>
      </c>
      <c r="BG36" s="67">
        <v>17.2</v>
      </c>
      <c r="BH36" s="67">
        <v>2.4</v>
      </c>
      <c r="BI36" s="67"/>
      <c r="BJ36" s="67">
        <v>2.2000000000000002</v>
      </c>
      <c r="BK36" s="67"/>
      <c r="BL36" s="67">
        <v>12.6</v>
      </c>
      <c r="BM36" s="67">
        <v>1.1000000000000001</v>
      </c>
      <c r="BN36" s="67">
        <v>20</v>
      </c>
      <c r="BO36" s="67">
        <v>3.9</v>
      </c>
      <c r="BP36" s="67">
        <v>18</v>
      </c>
      <c r="BQ36" s="67">
        <v>20.2</v>
      </c>
      <c r="BR36" s="68">
        <v>1998.7</v>
      </c>
    </row>
    <row r="37" spans="1:70" x14ac:dyDescent="0.3">
      <c r="A37" s="1"/>
      <c r="B37" s="54" t="s">
        <v>786</v>
      </c>
      <c r="C37" s="67">
        <v>15.5</v>
      </c>
      <c r="D37" s="67">
        <v>10.9</v>
      </c>
      <c r="E37" s="67">
        <v>9.1</v>
      </c>
      <c r="F37" s="67">
        <v>10.9</v>
      </c>
      <c r="G37" s="67">
        <v>15.2</v>
      </c>
      <c r="H37" s="67">
        <v>2.2999999999999998</v>
      </c>
      <c r="I37" s="67"/>
      <c r="J37" s="67">
        <v>8.8000000000000007</v>
      </c>
      <c r="K37" s="67">
        <v>0.6</v>
      </c>
      <c r="L37" s="67">
        <v>10</v>
      </c>
      <c r="M37" s="67"/>
      <c r="N37" s="67">
        <v>10.9</v>
      </c>
      <c r="O37" s="67">
        <v>14.7</v>
      </c>
      <c r="P37" s="67">
        <v>6.6</v>
      </c>
      <c r="Q37" s="67">
        <v>3.4</v>
      </c>
      <c r="R37" s="67">
        <v>2.5</v>
      </c>
      <c r="S37" s="67">
        <v>10</v>
      </c>
      <c r="T37" s="67">
        <v>19.8</v>
      </c>
      <c r="U37" s="67">
        <v>20</v>
      </c>
      <c r="V37" s="67">
        <v>18.8</v>
      </c>
      <c r="W37" s="67">
        <v>27.9</v>
      </c>
      <c r="X37" s="67">
        <v>78.5</v>
      </c>
      <c r="Y37" s="67">
        <v>101.8</v>
      </c>
      <c r="Z37" s="67">
        <v>120.8</v>
      </c>
      <c r="AA37" s="67"/>
      <c r="AB37" s="67">
        <v>36.5</v>
      </c>
      <c r="AC37" s="67">
        <v>20.100000000000001</v>
      </c>
      <c r="AD37" s="67"/>
      <c r="AE37" s="67">
        <v>20.9</v>
      </c>
      <c r="AF37" s="67">
        <v>6</v>
      </c>
      <c r="AG37" s="67">
        <v>20.399999999999999</v>
      </c>
      <c r="AH37" s="67">
        <v>20.399999999999999</v>
      </c>
      <c r="AI37" s="67">
        <v>20</v>
      </c>
      <c r="AJ37" s="67">
        <v>7.1</v>
      </c>
      <c r="AK37" s="67">
        <v>80.7</v>
      </c>
      <c r="AL37" s="67">
        <v>7.1</v>
      </c>
      <c r="AM37" s="67">
        <v>3.7</v>
      </c>
      <c r="AN37" s="67">
        <v>3.5</v>
      </c>
      <c r="AO37" s="67">
        <v>18.5</v>
      </c>
      <c r="AP37" s="67"/>
      <c r="AQ37" s="67">
        <v>247.5</v>
      </c>
      <c r="AR37" s="67">
        <v>211.4</v>
      </c>
      <c r="AS37" s="67">
        <v>0.2</v>
      </c>
      <c r="AT37" s="67">
        <v>2.1</v>
      </c>
      <c r="AU37" s="67">
        <v>11.9</v>
      </c>
      <c r="AV37" s="67">
        <v>14.7</v>
      </c>
      <c r="AW37" s="67"/>
      <c r="AX37" s="67">
        <v>9.8000000000000007</v>
      </c>
      <c r="AY37" s="67">
        <v>124.3</v>
      </c>
      <c r="AZ37" s="67">
        <v>150</v>
      </c>
      <c r="BA37" s="67">
        <v>126.6</v>
      </c>
      <c r="BB37" s="67">
        <v>107.9</v>
      </c>
      <c r="BC37" s="67"/>
      <c r="BD37" s="67">
        <v>17.7</v>
      </c>
      <c r="BE37" s="67">
        <v>22.4</v>
      </c>
      <c r="BF37" s="67">
        <v>74.900000000000006</v>
      </c>
      <c r="BG37" s="67">
        <v>17</v>
      </c>
      <c r="BH37" s="67">
        <v>2.4</v>
      </c>
      <c r="BI37" s="67"/>
      <c r="BJ37" s="67">
        <v>2.2000000000000002</v>
      </c>
      <c r="BK37" s="67"/>
      <c r="BL37" s="67">
        <v>11.9</v>
      </c>
      <c r="BM37" s="67">
        <v>1</v>
      </c>
      <c r="BN37" s="67">
        <v>20</v>
      </c>
      <c r="BO37" s="67">
        <v>3.9</v>
      </c>
      <c r="BP37" s="67">
        <v>18.3</v>
      </c>
      <c r="BQ37" s="67">
        <v>19.600000000000001</v>
      </c>
      <c r="BR37" s="68">
        <v>2001.6</v>
      </c>
    </row>
    <row r="38" spans="1:70" x14ac:dyDescent="0.3">
      <c r="A38" s="1"/>
      <c r="B38" s="54" t="s">
        <v>787</v>
      </c>
      <c r="C38" s="67">
        <v>15.1</v>
      </c>
      <c r="D38" s="67">
        <v>14.5</v>
      </c>
      <c r="E38" s="67">
        <v>7.7</v>
      </c>
      <c r="F38" s="67">
        <v>10.7</v>
      </c>
      <c r="G38" s="67">
        <v>15.1</v>
      </c>
      <c r="H38" s="67">
        <v>2.4</v>
      </c>
      <c r="I38" s="67"/>
      <c r="J38" s="67">
        <v>9.1999999999999993</v>
      </c>
      <c r="K38" s="67">
        <v>0.3</v>
      </c>
      <c r="L38" s="67">
        <v>10</v>
      </c>
      <c r="M38" s="67"/>
      <c r="N38" s="67">
        <v>11.3</v>
      </c>
      <c r="O38" s="67">
        <v>15.1</v>
      </c>
      <c r="P38" s="67">
        <v>6.6</v>
      </c>
      <c r="Q38" s="67">
        <v>3.4</v>
      </c>
      <c r="R38" s="67">
        <v>2.5</v>
      </c>
      <c r="S38" s="67">
        <v>10</v>
      </c>
      <c r="T38" s="67">
        <v>20.2</v>
      </c>
      <c r="U38" s="67">
        <v>18.8</v>
      </c>
      <c r="V38" s="67">
        <v>18.8</v>
      </c>
      <c r="W38" s="67">
        <v>23.3</v>
      </c>
      <c r="X38" s="67">
        <v>79.099999999999994</v>
      </c>
      <c r="Y38" s="67">
        <v>106.4</v>
      </c>
      <c r="Z38" s="67">
        <v>118.7</v>
      </c>
      <c r="AA38" s="67"/>
      <c r="AB38" s="67">
        <v>36.299999999999997</v>
      </c>
      <c r="AC38" s="67">
        <v>19.7</v>
      </c>
      <c r="AD38" s="67"/>
      <c r="AE38" s="67">
        <v>20.9</v>
      </c>
      <c r="AF38" s="67">
        <v>6</v>
      </c>
      <c r="AG38" s="67">
        <v>20.399999999999999</v>
      </c>
      <c r="AH38" s="67">
        <v>20.399999999999999</v>
      </c>
      <c r="AI38" s="67">
        <v>20</v>
      </c>
      <c r="AJ38" s="67">
        <v>7.3</v>
      </c>
      <c r="AK38" s="67">
        <v>80.8</v>
      </c>
      <c r="AL38" s="67">
        <v>5.6</v>
      </c>
      <c r="AM38" s="67">
        <v>1.7</v>
      </c>
      <c r="AN38" s="67">
        <v>3.5</v>
      </c>
      <c r="AO38" s="67">
        <v>18.5</v>
      </c>
      <c r="AP38" s="67"/>
      <c r="AQ38" s="67">
        <v>253.1</v>
      </c>
      <c r="AR38" s="67">
        <v>209.9</v>
      </c>
      <c r="AS38" s="67">
        <v>0.2</v>
      </c>
      <c r="AT38" s="67">
        <v>2.1</v>
      </c>
      <c r="AU38" s="67">
        <v>10.199999999999999</v>
      </c>
      <c r="AV38" s="67">
        <v>14.7</v>
      </c>
      <c r="AW38" s="67"/>
      <c r="AX38" s="67">
        <v>9.9</v>
      </c>
      <c r="AY38" s="67">
        <v>105.4</v>
      </c>
      <c r="AZ38" s="67">
        <v>144.69999999999999</v>
      </c>
      <c r="BA38" s="67">
        <v>126.5</v>
      </c>
      <c r="BB38" s="67">
        <v>105.2</v>
      </c>
      <c r="BC38" s="67"/>
      <c r="BD38" s="67">
        <v>18</v>
      </c>
      <c r="BE38" s="67">
        <v>23.4</v>
      </c>
      <c r="BF38" s="67">
        <v>80.099999999999994</v>
      </c>
      <c r="BG38" s="67">
        <v>16.899999999999999</v>
      </c>
      <c r="BH38" s="67">
        <v>2.4</v>
      </c>
      <c r="BI38" s="67"/>
      <c r="BJ38" s="67">
        <v>2.2000000000000002</v>
      </c>
      <c r="BK38" s="67"/>
      <c r="BL38" s="67">
        <v>10.3</v>
      </c>
      <c r="BM38" s="67">
        <v>1.2</v>
      </c>
      <c r="BN38" s="67">
        <v>20</v>
      </c>
      <c r="BO38" s="67">
        <v>3.9</v>
      </c>
      <c r="BP38" s="67">
        <v>18.100000000000001</v>
      </c>
      <c r="BQ38" s="67">
        <v>20.100000000000001</v>
      </c>
      <c r="BR38" s="68">
        <v>1978.8</v>
      </c>
    </row>
    <row r="39" spans="1:70" x14ac:dyDescent="0.3">
      <c r="A39" s="1"/>
      <c r="B39" s="56" t="s">
        <v>788</v>
      </c>
      <c r="C39" s="69">
        <v>15.1</v>
      </c>
      <c r="D39" s="69">
        <v>17.7</v>
      </c>
      <c r="E39" s="69">
        <v>7.2</v>
      </c>
      <c r="F39" s="69">
        <v>10.7</v>
      </c>
      <c r="G39" s="69">
        <v>15.1</v>
      </c>
      <c r="H39" s="69">
        <v>2.4</v>
      </c>
      <c r="I39" s="69"/>
      <c r="J39" s="69">
        <v>9.1</v>
      </c>
      <c r="K39" s="69">
        <v>0.3</v>
      </c>
      <c r="L39" s="69">
        <v>10</v>
      </c>
      <c r="M39" s="69"/>
      <c r="N39" s="69">
        <v>10.9</v>
      </c>
      <c r="O39" s="69">
        <v>14.9</v>
      </c>
      <c r="P39" s="69">
        <v>6.7</v>
      </c>
      <c r="Q39" s="69">
        <v>3.4</v>
      </c>
      <c r="R39" s="69">
        <v>2.5</v>
      </c>
      <c r="S39" s="69">
        <v>10</v>
      </c>
      <c r="T39" s="69"/>
      <c r="U39" s="69"/>
      <c r="V39" s="69">
        <v>18.8</v>
      </c>
      <c r="W39" s="69">
        <v>23.5</v>
      </c>
      <c r="X39" s="69">
        <v>79.599999999999994</v>
      </c>
      <c r="Y39" s="69">
        <v>107.4</v>
      </c>
      <c r="Z39" s="69">
        <v>117.8</v>
      </c>
      <c r="AA39" s="69"/>
      <c r="AB39" s="69">
        <v>30.9</v>
      </c>
      <c r="AC39" s="69">
        <v>19.899999999999999</v>
      </c>
      <c r="AD39" s="69"/>
      <c r="AE39" s="69">
        <v>20.9</v>
      </c>
      <c r="AF39" s="69">
        <v>6.1</v>
      </c>
      <c r="AG39" s="69">
        <v>20.399999999999999</v>
      </c>
      <c r="AH39" s="69">
        <v>20.399999999999999</v>
      </c>
      <c r="AI39" s="69">
        <v>20</v>
      </c>
      <c r="AJ39" s="69">
        <v>7.3</v>
      </c>
      <c r="AK39" s="69">
        <v>80.8</v>
      </c>
      <c r="AL39" s="69">
        <v>5</v>
      </c>
      <c r="AM39" s="69">
        <v>1.4</v>
      </c>
      <c r="AN39" s="69">
        <v>3.5</v>
      </c>
      <c r="AO39" s="69">
        <v>18.5</v>
      </c>
      <c r="AP39" s="69"/>
      <c r="AQ39" s="69">
        <v>251.1</v>
      </c>
      <c r="AR39" s="69">
        <v>201.5</v>
      </c>
      <c r="AS39" s="69">
        <v>0.2</v>
      </c>
      <c r="AT39" s="69">
        <v>2.1</v>
      </c>
      <c r="AU39" s="69">
        <v>7.4</v>
      </c>
      <c r="AV39" s="69">
        <v>13.5</v>
      </c>
      <c r="AW39" s="69"/>
      <c r="AX39" s="69">
        <v>9.9</v>
      </c>
      <c r="AY39" s="69">
        <v>108.4</v>
      </c>
      <c r="AZ39" s="69">
        <v>141</v>
      </c>
      <c r="BA39" s="69">
        <v>126.2</v>
      </c>
      <c r="BB39" s="69">
        <v>101.9</v>
      </c>
      <c r="BC39" s="69"/>
      <c r="BD39" s="69">
        <v>16.5</v>
      </c>
      <c r="BE39" s="69">
        <v>25</v>
      </c>
      <c r="BF39" s="69">
        <v>82.2</v>
      </c>
      <c r="BG39" s="69">
        <v>16.7</v>
      </c>
      <c r="BH39" s="69">
        <v>2.4</v>
      </c>
      <c r="BI39" s="69"/>
      <c r="BJ39" s="69">
        <v>2.2000000000000002</v>
      </c>
      <c r="BK39" s="69"/>
      <c r="BL39" s="69">
        <v>7.6</v>
      </c>
      <c r="BM39" s="69">
        <v>1.2</v>
      </c>
      <c r="BN39" s="69">
        <v>20</v>
      </c>
      <c r="BO39" s="69">
        <v>3.9</v>
      </c>
      <c r="BP39" s="69">
        <v>15.6</v>
      </c>
      <c r="BQ39" s="69"/>
      <c r="BR39" s="70">
        <v>1894.7</v>
      </c>
    </row>
    <row r="40" spans="1:70" x14ac:dyDescent="0.3">
      <c r="A40" s="1"/>
      <c r="B40" s="50" t="s">
        <v>789</v>
      </c>
      <c r="C40" s="65">
        <v>15</v>
      </c>
      <c r="D40" s="65">
        <v>18.3</v>
      </c>
      <c r="E40" s="65">
        <v>7.3</v>
      </c>
      <c r="F40" s="65">
        <v>11</v>
      </c>
      <c r="G40" s="65">
        <v>15.2</v>
      </c>
      <c r="H40" s="65">
        <v>2.6</v>
      </c>
      <c r="I40" s="65"/>
      <c r="J40" s="65">
        <v>8.9</v>
      </c>
      <c r="K40" s="65">
        <v>0.3</v>
      </c>
      <c r="L40" s="65">
        <v>10</v>
      </c>
      <c r="M40" s="65"/>
      <c r="N40" s="65">
        <v>11.2</v>
      </c>
      <c r="O40" s="65">
        <v>15.1</v>
      </c>
      <c r="P40" s="65">
        <v>6.6</v>
      </c>
      <c r="Q40" s="65">
        <v>3.4</v>
      </c>
      <c r="R40" s="65">
        <v>2.5</v>
      </c>
      <c r="S40" s="65">
        <v>10</v>
      </c>
      <c r="T40" s="65"/>
      <c r="U40" s="65">
        <v>16.3</v>
      </c>
      <c r="V40" s="65">
        <v>18.8</v>
      </c>
      <c r="W40" s="65">
        <v>24.5</v>
      </c>
      <c r="X40" s="65">
        <v>77.8</v>
      </c>
      <c r="Y40" s="65">
        <v>119.4</v>
      </c>
      <c r="Z40" s="65">
        <v>116.5</v>
      </c>
      <c r="AA40" s="65"/>
      <c r="AB40" s="65">
        <v>28.6</v>
      </c>
      <c r="AC40" s="65">
        <v>19.899999999999999</v>
      </c>
      <c r="AD40" s="65"/>
      <c r="AE40" s="65">
        <v>20.9</v>
      </c>
      <c r="AF40" s="65">
        <v>6.4</v>
      </c>
      <c r="AG40" s="65">
        <v>20.399999999999999</v>
      </c>
      <c r="AH40" s="65">
        <v>20.399999999999999</v>
      </c>
      <c r="AI40" s="65">
        <v>20</v>
      </c>
      <c r="AJ40" s="65">
        <v>7.3</v>
      </c>
      <c r="AK40" s="65">
        <v>63.6</v>
      </c>
      <c r="AL40" s="65">
        <v>6.9</v>
      </c>
      <c r="AM40" s="65">
        <v>1.9</v>
      </c>
      <c r="AN40" s="65">
        <v>3.5</v>
      </c>
      <c r="AO40" s="65">
        <v>18.5</v>
      </c>
      <c r="AP40" s="65"/>
      <c r="AQ40" s="65">
        <v>212.9</v>
      </c>
      <c r="AR40" s="65">
        <v>169.6</v>
      </c>
      <c r="AS40" s="65">
        <v>0.1</v>
      </c>
      <c r="AT40" s="65">
        <v>2.1</v>
      </c>
      <c r="AU40" s="65">
        <v>5.0999999999999996</v>
      </c>
      <c r="AV40" s="65">
        <v>11.2</v>
      </c>
      <c r="AW40" s="65"/>
      <c r="AX40" s="65">
        <v>9.9</v>
      </c>
      <c r="AY40" s="65">
        <v>115.9</v>
      </c>
      <c r="AZ40" s="65">
        <v>108.9</v>
      </c>
      <c r="BA40" s="65">
        <v>126.1</v>
      </c>
      <c r="BB40" s="65">
        <v>90.5</v>
      </c>
      <c r="BC40" s="65"/>
      <c r="BD40" s="65">
        <v>13.4</v>
      </c>
      <c r="BE40" s="65">
        <v>26.3</v>
      </c>
      <c r="BF40" s="65">
        <v>81.7</v>
      </c>
      <c r="BG40" s="65">
        <v>16.600000000000001</v>
      </c>
      <c r="BH40" s="65">
        <v>2.4</v>
      </c>
      <c r="BI40" s="65"/>
      <c r="BJ40" s="65">
        <v>2.2000000000000002</v>
      </c>
      <c r="BK40" s="65"/>
      <c r="BL40" s="65">
        <v>5.5</v>
      </c>
      <c r="BM40" s="65">
        <v>1.2</v>
      </c>
      <c r="BN40" s="65">
        <v>20</v>
      </c>
      <c r="BO40" s="65">
        <v>3.9</v>
      </c>
      <c r="BP40" s="65"/>
      <c r="BQ40" s="65"/>
      <c r="BR40" s="66">
        <v>1774.5</v>
      </c>
    </row>
    <row r="41" spans="1:70" x14ac:dyDescent="0.3">
      <c r="A41" s="1"/>
      <c r="B41" s="54" t="s">
        <v>790</v>
      </c>
      <c r="C41" s="67">
        <v>15.3</v>
      </c>
      <c r="D41" s="67">
        <v>18.3</v>
      </c>
      <c r="E41" s="67">
        <v>6.3</v>
      </c>
      <c r="F41" s="67">
        <v>11</v>
      </c>
      <c r="G41" s="67">
        <v>17.7</v>
      </c>
      <c r="H41" s="67">
        <v>2.6</v>
      </c>
      <c r="I41" s="67"/>
      <c r="J41" s="67">
        <v>9</v>
      </c>
      <c r="K41" s="67">
        <v>0.1</v>
      </c>
      <c r="L41" s="67">
        <v>9.8000000000000007</v>
      </c>
      <c r="M41" s="67"/>
      <c r="N41" s="67">
        <v>11.2</v>
      </c>
      <c r="O41" s="67">
        <v>15.2</v>
      </c>
      <c r="P41" s="67">
        <v>6.6</v>
      </c>
      <c r="Q41" s="67">
        <v>3.4</v>
      </c>
      <c r="R41" s="67">
        <v>2.6</v>
      </c>
      <c r="S41" s="67">
        <v>10</v>
      </c>
      <c r="T41" s="67"/>
      <c r="U41" s="67">
        <v>20</v>
      </c>
      <c r="V41" s="67">
        <v>18.8</v>
      </c>
      <c r="W41" s="67">
        <v>20.5</v>
      </c>
      <c r="X41" s="67">
        <v>76</v>
      </c>
      <c r="Y41" s="67">
        <v>121.7</v>
      </c>
      <c r="Z41" s="67">
        <v>116.2</v>
      </c>
      <c r="AA41" s="67"/>
      <c r="AB41" s="67">
        <v>17.2</v>
      </c>
      <c r="AC41" s="67">
        <v>20.100000000000001</v>
      </c>
      <c r="AD41" s="67"/>
      <c r="AE41" s="67">
        <v>20.9</v>
      </c>
      <c r="AF41" s="67">
        <v>6.5</v>
      </c>
      <c r="AG41" s="67">
        <v>20.399999999999999</v>
      </c>
      <c r="AH41" s="67">
        <v>20.399999999999999</v>
      </c>
      <c r="AI41" s="67">
        <v>20</v>
      </c>
      <c r="AJ41" s="67">
        <v>7.5</v>
      </c>
      <c r="AK41" s="67">
        <v>33.4</v>
      </c>
      <c r="AL41" s="67">
        <v>4.7</v>
      </c>
      <c r="AM41" s="67">
        <v>2.4</v>
      </c>
      <c r="AN41" s="67">
        <v>3.5</v>
      </c>
      <c r="AO41" s="67">
        <v>18.5</v>
      </c>
      <c r="AP41" s="67"/>
      <c r="AQ41" s="67">
        <v>142.4</v>
      </c>
      <c r="AR41" s="67">
        <v>106.9</v>
      </c>
      <c r="AS41" s="67">
        <v>0.1</v>
      </c>
      <c r="AT41" s="67">
        <v>2.1</v>
      </c>
      <c r="AU41" s="67">
        <v>2.9</v>
      </c>
      <c r="AV41" s="67">
        <v>5.5</v>
      </c>
      <c r="AW41" s="67"/>
      <c r="AX41" s="67">
        <v>9.9</v>
      </c>
      <c r="AY41" s="67">
        <v>120.5</v>
      </c>
      <c r="AZ41" s="67">
        <v>64.8</v>
      </c>
      <c r="BA41" s="67">
        <v>126.5</v>
      </c>
      <c r="BB41" s="67">
        <v>58.6</v>
      </c>
      <c r="BC41" s="67"/>
      <c r="BD41" s="67">
        <v>6.3</v>
      </c>
      <c r="BE41" s="67">
        <v>26.9</v>
      </c>
      <c r="BF41" s="67">
        <v>81.599999999999994</v>
      </c>
      <c r="BG41" s="67">
        <v>16.600000000000001</v>
      </c>
      <c r="BH41" s="67">
        <v>2.4</v>
      </c>
      <c r="BI41" s="67"/>
      <c r="BJ41" s="67">
        <v>2.2000000000000002</v>
      </c>
      <c r="BK41" s="67"/>
      <c r="BL41" s="67">
        <v>3.2</v>
      </c>
      <c r="BM41" s="67">
        <v>1.2</v>
      </c>
      <c r="BN41" s="67">
        <v>20</v>
      </c>
      <c r="BO41" s="67">
        <v>3.9</v>
      </c>
      <c r="BP41" s="67"/>
      <c r="BQ41" s="67"/>
      <c r="BR41" s="68">
        <v>1512.3</v>
      </c>
    </row>
    <row r="42" spans="1:70" x14ac:dyDescent="0.3">
      <c r="A42" s="1"/>
      <c r="B42" s="54" t="s">
        <v>791</v>
      </c>
      <c r="C42" s="67">
        <v>15.3</v>
      </c>
      <c r="D42" s="67">
        <v>18.3</v>
      </c>
      <c r="E42" s="67">
        <v>6.6</v>
      </c>
      <c r="F42" s="67">
        <v>11</v>
      </c>
      <c r="G42" s="67">
        <v>20.2</v>
      </c>
      <c r="H42" s="67">
        <v>2.6</v>
      </c>
      <c r="I42" s="67"/>
      <c r="J42" s="67">
        <v>8.8000000000000007</v>
      </c>
      <c r="K42" s="67">
        <v>0.1</v>
      </c>
      <c r="L42" s="67">
        <v>9.9</v>
      </c>
      <c r="M42" s="67"/>
      <c r="N42" s="67">
        <v>11.5</v>
      </c>
      <c r="O42" s="67">
        <v>15.9</v>
      </c>
      <c r="P42" s="67">
        <v>6.5</v>
      </c>
      <c r="Q42" s="67">
        <v>3.3</v>
      </c>
      <c r="R42" s="67">
        <v>2.5</v>
      </c>
      <c r="S42" s="67">
        <v>10</v>
      </c>
      <c r="T42" s="67"/>
      <c r="U42" s="67">
        <v>20</v>
      </c>
      <c r="V42" s="67">
        <v>18.8</v>
      </c>
      <c r="W42" s="67">
        <v>18.399999999999999</v>
      </c>
      <c r="X42" s="67">
        <v>74.900000000000006</v>
      </c>
      <c r="Y42" s="67">
        <v>123.7</v>
      </c>
      <c r="Z42" s="67">
        <v>116.8</v>
      </c>
      <c r="AA42" s="67"/>
      <c r="AB42" s="67">
        <v>6.1</v>
      </c>
      <c r="AC42" s="67">
        <v>20.100000000000001</v>
      </c>
      <c r="AD42" s="67"/>
      <c r="AE42" s="67">
        <v>20.9</v>
      </c>
      <c r="AF42" s="67">
        <v>6.6</v>
      </c>
      <c r="AG42" s="67">
        <v>20.399999999999999</v>
      </c>
      <c r="AH42" s="67">
        <v>20.399999999999999</v>
      </c>
      <c r="AI42" s="67">
        <v>20</v>
      </c>
      <c r="AJ42" s="67">
        <v>7.8</v>
      </c>
      <c r="AK42" s="67">
        <v>4.0999999999999996</v>
      </c>
      <c r="AL42" s="67">
        <v>4.9000000000000004</v>
      </c>
      <c r="AM42" s="67">
        <v>2.4</v>
      </c>
      <c r="AN42" s="67">
        <v>3.4</v>
      </c>
      <c r="AO42" s="67">
        <v>18.5</v>
      </c>
      <c r="AP42" s="67"/>
      <c r="AQ42" s="67">
        <v>21.5</v>
      </c>
      <c r="AR42" s="67">
        <v>14.4</v>
      </c>
      <c r="AS42" s="67"/>
      <c r="AT42" s="67">
        <v>2.1</v>
      </c>
      <c r="AU42" s="67">
        <v>0.7</v>
      </c>
      <c r="AV42" s="67">
        <v>0.7</v>
      </c>
      <c r="AW42" s="67"/>
      <c r="AX42" s="67">
        <v>9.9</v>
      </c>
      <c r="AY42" s="67">
        <v>113.9</v>
      </c>
      <c r="AZ42" s="67">
        <v>15.2</v>
      </c>
      <c r="BA42" s="67">
        <v>126.6</v>
      </c>
      <c r="BB42" s="67">
        <v>15.8</v>
      </c>
      <c r="BC42" s="67"/>
      <c r="BD42" s="67">
        <v>0.7</v>
      </c>
      <c r="BE42" s="67">
        <v>26.8</v>
      </c>
      <c r="BF42" s="67">
        <v>82.1</v>
      </c>
      <c r="BG42" s="67">
        <v>16.600000000000001</v>
      </c>
      <c r="BH42" s="67">
        <v>2.4</v>
      </c>
      <c r="BI42" s="67"/>
      <c r="BJ42" s="67">
        <v>2.2000000000000002</v>
      </c>
      <c r="BK42" s="67"/>
      <c r="BL42" s="67">
        <v>1</v>
      </c>
      <c r="BM42" s="67">
        <v>1.2</v>
      </c>
      <c r="BN42" s="67">
        <v>20</v>
      </c>
      <c r="BO42" s="67">
        <v>3.8</v>
      </c>
      <c r="BP42" s="67"/>
      <c r="BQ42" s="67"/>
      <c r="BR42" s="68">
        <v>1148.3</v>
      </c>
    </row>
    <row r="43" spans="1:70" x14ac:dyDescent="0.3">
      <c r="A43" s="1"/>
      <c r="B43" s="54" t="s">
        <v>792</v>
      </c>
      <c r="C43" s="67">
        <v>15.2</v>
      </c>
      <c r="D43" s="67">
        <v>18.3</v>
      </c>
      <c r="E43" s="67">
        <v>7.7</v>
      </c>
      <c r="F43" s="67">
        <v>10.7</v>
      </c>
      <c r="G43" s="67">
        <v>20.2</v>
      </c>
      <c r="H43" s="67">
        <v>2.6</v>
      </c>
      <c r="I43" s="67"/>
      <c r="J43" s="67">
        <v>8.1999999999999993</v>
      </c>
      <c r="K43" s="67"/>
      <c r="L43" s="67">
        <v>9.9</v>
      </c>
      <c r="M43" s="67"/>
      <c r="N43" s="67">
        <v>11</v>
      </c>
      <c r="O43" s="67">
        <v>15.7</v>
      </c>
      <c r="P43" s="67">
        <v>6.6</v>
      </c>
      <c r="Q43" s="67">
        <v>3.3</v>
      </c>
      <c r="R43" s="67">
        <v>2.5</v>
      </c>
      <c r="S43" s="67">
        <v>10</v>
      </c>
      <c r="T43" s="67"/>
      <c r="U43" s="67">
        <v>20</v>
      </c>
      <c r="V43" s="67">
        <v>18.8</v>
      </c>
      <c r="W43" s="67">
        <v>18.3</v>
      </c>
      <c r="X43" s="67">
        <v>75.3</v>
      </c>
      <c r="Y43" s="67">
        <v>125.1</v>
      </c>
      <c r="Z43" s="67">
        <v>70</v>
      </c>
      <c r="AA43" s="67">
        <v>73.400000000000006</v>
      </c>
      <c r="AB43" s="67"/>
      <c r="AC43" s="67">
        <v>12.8</v>
      </c>
      <c r="AD43" s="67">
        <v>9.4</v>
      </c>
      <c r="AE43" s="67">
        <v>20.9</v>
      </c>
      <c r="AF43" s="67">
        <v>6.6</v>
      </c>
      <c r="AG43" s="67">
        <v>20.399999999999999</v>
      </c>
      <c r="AH43" s="67">
        <v>20.399999999999999</v>
      </c>
      <c r="AI43" s="67">
        <v>20</v>
      </c>
      <c r="AJ43" s="67">
        <v>7.8</v>
      </c>
      <c r="AK43" s="67"/>
      <c r="AL43" s="67">
        <v>4.2</v>
      </c>
      <c r="AM43" s="67">
        <v>2.4</v>
      </c>
      <c r="AN43" s="67">
        <v>3.4</v>
      </c>
      <c r="AO43" s="67">
        <v>18.5</v>
      </c>
      <c r="AP43" s="67"/>
      <c r="AQ43" s="67">
        <v>1.2</v>
      </c>
      <c r="AR43" s="67">
        <v>1.1000000000000001</v>
      </c>
      <c r="AS43" s="67"/>
      <c r="AT43" s="67">
        <v>2</v>
      </c>
      <c r="AU43" s="67">
        <v>0.2</v>
      </c>
      <c r="AV43" s="67"/>
      <c r="AW43" s="67"/>
      <c r="AX43" s="67">
        <v>9.9</v>
      </c>
      <c r="AY43" s="67">
        <v>108.6</v>
      </c>
      <c r="AZ43" s="67">
        <v>0.2</v>
      </c>
      <c r="BA43" s="67">
        <v>126.3</v>
      </c>
      <c r="BB43" s="67">
        <v>0.7</v>
      </c>
      <c r="BC43" s="67"/>
      <c r="BD43" s="67"/>
      <c r="BE43" s="67">
        <v>27</v>
      </c>
      <c r="BF43" s="67">
        <v>83.2</v>
      </c>
      <c r="BG43" s="67">
        <v>16.899999999999999</v>
      </c>
      <c r="BH43" s="67">
        <v>2.4</v>
      </c>
      <c r="BI43" s="67"/>
      <c r="BJ43" s="67">
        <v>2.2000000000000002</v>
      </c>
      <c r="BK43" s="67"/>
      <c r="BL43" s="67">
        <v>0.1</v>
      </c>
      <c r="BM43" s="67">
        <v>1.2</v>
      </c>
      <c r="BN43" s="67">
        <v>20</v>
      </c>
      <c r="BO43" s="67">
        <v>3.9</v>
      </c>
      <c r="BP43" s="67"/>
      <c r="BQ43" s="67"/>
      <c r="BR43" s="68">
        <v>1096.7</v>
      </c>
    </row>
    <row r="44" spans="1:70" x14ac:dyDescent="0.3">
      <c r="A44" s="1"/>
      <c r="B44" s="54" t="s">
        <v>793</v>
      </c>
      <c r="C44" s="67">
        <v>15.2</v>
      </c>
      <c r="D44" s="67">
        <v>18.309999999999999</v>
      </c>
      <c r="E44" s="67">
        <v>9.1</v>
      </c>
      <c r="F44" s="67">
        <v>10.7</v>
      </c>
      <c r="G44" s="67">
        <v>20.2</v>
      </c>
      <c r="H44" s="67">
        <v>2.7</v>
      </c>
      <c r="I44" s="67"/>
      <c r="J44" s="67">
        <v>8.5</v>
      </c>
      <c r="K44" s="67"/>
      <c r="L44" s="67">
        <v>9.9</v>
      </c>
      <c r="M44" s="67"/>
      <c r="N44" s="67">
        <v>11.4</v>
      </c>
      <c r="O44" s="67">
        <v>15.8</v>
      </c>
      <c r="P44" s="67">
        <v>6.6</v>
      </c>
      <c r="Q44" s="67">
        <v>3.4</v>
      </c>
      <c r="R44" s="67">
        <v>2.5</v>
      </c>
      <c r="S44" s="67">
        <v>10.1</v>
      </c>
      <c r="T44" s="67"/>
      <c r="U44" s="67">
        <v>20</v>
      </c>
      <c r="V44" s="67">
        <v>18.8</v>
      </c>
      <c r="W44" s="67">
        <v>15.9</v>
      </c>
      <c r="X44" s="67">
        <v>78.900000000000006</v>
      </c>
      <c r="Y44" s="67">
        <v>124.9</v>
      </c>
      <c r="Z44" s="67">
        <v>73.099999999999994</v>
      </c>
      <c r="AA44" s="67">
        <v>72.3</v>
      </c>
      <c r="AB44" s="67"/>
      <c r="AC44" s="67">
        <v>12.8</v>
      </c>
      <c r="AD44" s="67">
        <v>9</v>
      </c>
      <c r="AE44" s="67">
        <v>20.9</v>
      </c>
      <c r="AF44" s="67">
        <v>6.6</v>
      </c>
      <c r="AG44" s="67">
        <v>20.399999999999999</v>
      </c>
      <c r="AH44" s="67">
        <v>20.399999999999999</v>
      </c>
      <c r="AI44" s="67">
        <v>20</v>
      </c>
      <c r="AJ44" s="67">
        <v>7.8</v>
      </c>
      <c r="AK44" s="67"/>
      <c r="AL44" s="67">
        <v>5.9</v>
      </c>
      <c r="AM44" s="67">
        <v>3.2</v>
      </c>
      <c r="AN44" s="67">
        <v>3.4</v>
      </c>
      <c r="AO44" s="67">
        <v>18.5</v>
      </c>
      <c r="AP44" s="67"/>
      <c r="AQ44" s="67"/>
      <c r="AR44" s="67"/>
      <c r="AS44" s="67"/>
      <c r="AT44" s="67">
        <v>2</v>
      </c>
      <c r="AU44" s="67"/>
      <c r="AV44" s="67"/>
      <c r="AW44" s="67"/>
      <c r="AX44" s="67">
        <v>10</v>
      </c>
      <c r="AY44" s="67">
        <v>99.8</v>
      </c>
      <c r="AZ44" s="67"/>
      <c r="BA44" s="67">
        <v>126.4</v>
      </c>
      <c r="BB44" s="67"/>
      <c r="BC44" s="67"/>
      <c r="BD44" s="67"/>
      <c r="BE44" s="67">
        <v>26.9</v>
      </c>
      <c r="BF44" s="67">
        <v>84.3</v>
      </c>
      <c r="BG44" s="67">
        <v>16.7</v>
      </c>
      <c r="BH44" s="67">
        <v>2.4</v>
      </c>
      <c r="BI44" s="67"/>
      <c r="BJ44" s="67">
        <v>2.2000000000000002</v>
      </c>
      <c r="BK44" s="67"/>
      <c r="BL44" s="67"/>
      <c r="BM44" s="67">
        <v>1.2</v>
      </c>
      <c r="BN44" s="67">
        <v>20.2</v>
      </c>
      <c r="BO44" s="67">
        <v>3.9</v>
      </c>
      <c r="BP44" s="67"/>
      <c r="BQ44" s="67"/>
      <c r="BR44" s="68">
        <v>1093.21</v>
      </c>
    </row>
    <row r="45" spans="1:70" x14ac:dyDescent="0.3">
      <c r="A45" s="1"/>
      <c r="B45" s="54" t="s">
        <v>794</v>
      </c>
      <c r="C45" s="67">
        <v>15.3</v>
      </c>
      <c r="D45" s="67">
        <v>18</v>
      </c>
      <c r="E45" s="67">
        <v>9.6999999999999993</v>
      </c>
      <c r="F45" s="67">
        <v>10.6</v>
      </c>
      <c r="G45" s="67">
        <v>20.2</v>
      </c>
      <c r="H45" s="67">
        <v>2.7</v>
      </c>
      <c r="I45" s="67"/>
      <c r="J45" s="67">
        <v>9.1</v>
      </c>
      <c r="K45" s="67"/>
      <c r="L45" s="67">
        <v>9.9</v>
      </c>
      <c r="M45" s="67"/>
      <c r="N45" s="67">
        <v>11.1</v>
      </c>
      <c r="O45" s="67">
        <v>16.100000000000001</v>
      </c>
      <c r="P45" s="67">
        <v>6.6</v>
      </c>
      <c r="Q45" s="67">
        <v>3.4</v>
      </c>
      <c r="R45" s="67">
        <v>2.5</v>
      </c>
      <c r="S45" s="67">
        <v>10</v>
      </c>
      <c r="T45" s="67"/>
      <c r="U45" s="67">
        <v>20</v>
      </c>
      <c r="V45" s="67">
        <v>18.8</v>
      </c>
      <c r="W45" s="67">
        <v>15.4</v>
      </c>
      <c r="X45" s="67">
        <v>75</v>
      </c>
      <c r="Y45" s="67">
        <v>125.8</v>
      </c>
      <c r="Z45" s="67">
        <v>72.900000000000006</v>
      </c>
      <c r="AA45" s="67">
        <v>74.3</v>
      </c>
      <c r="AB45" s="67"/>
      <c r="AC45" s="67">
        <v>12.3</v>
      </c>
      <c r="AD45" s="67">
        <v>6.7</v>
      </c>
      <c r="AE45" s="67">
        <v>20.9</v>
      </c>
      <c r="AF45" s="67">
        <v>6.8</v>
      </c>
      <c r="AG45" s="67">
        <v>20.399999999999999</v>
      </c>
      <c r="AH45" s="67">
        <v>20.399999999999999</v>
      </c>
      <c r="AI45" s="67">
        <v>20</v>
      </c>
      <c r="AJ45" s="67">
        <v>7.8</v>
      </c>
      <c r="AK45" s="67"/>
      <c r="AL45" s="67">
        <v>5.4</v>
      </c>
      <c r="AM45" s="67">
        <v>3</v>
      </c>
      <c r="AN45" s="67">
        <v>3.4</v>
      </c>
      <c r="AO45" s="67">
        <v>18.5</v>
      </c>
      <c r="AP45" s="67"/>
      <c r="AQ45" s="67"/>
      <c r="AR45" s="67"/>
      <c r="AS45" s="67"/>
      <c r="AT45" s="67">
        <v>2</v>
      </c>
      <c r="AU45" s="67"/>
      <c r="AV45" s="67"/>
      <c r="AW45" s="67"/>
      <c r="AX45" s="67">
        <v>9.9</v>
      </c>
      <c r="AY45" s="67">
        <v>92.1</v>
      </c>
      <c r="AZ45" s="67"/>
      <c r="BA45" s="67">
        <v>124.6</v>
      </c>
      <c r="BB45" s="67"/>
      <c r="BC45" s="67"/>
      <c r="BD45" s="67"/>
      <c r="BE45" s="67">
        <v>26.7</v>
      </c>
      <c r="BF45" s="67">
        <v>83.8</v>
      </c>
      <c r="BG45" s="67">
        <v>16.600000000000001</v>
      </c>
      <c r="BH45" s="67">
        <v>2.4</v>
      </c>
      <c r="BI45" s="67"/>
      <c r="BJ45" s="67">
        <v>2.2000000000000002</v>
      </c>
      <c r="BK45" s="67"/>
      <c r="BL45" s="67"/>
      <c r="BM45" s="67">
        <v>1.2</v>
      </c>
      <c r="BN45" s="67">
        <v>20.100000000000001</v>
      </c>
      <c r="BO45" s="67">
        <v>3.9</v>
      </c>
      <c r="BP45" s="67"/>
      <c r="BQ45" s="67"/>
      <c r="BR45" s="68">
        <v>1078.5</v>
      </c>
    </row>
    <row r="46" spans="1:70" x14ac:dyDescent="0.3">
      <c r="A46" s="1"/>
      <c r="B46" s="54" t="s">
        <v>795</v>
      </c>
      <c r="C46" s="67">
        <v>15.1</v>
      </c>
      <c r="D46" s="67">
        <v>18</v>
      </c>
      <c r="E46" s="67">
        <v>8.9</v>
      </c>
      <c r="F46" s="67">
        <v>11.1</v>
      </c>
      <c r="G46" s="67">
        <v>20.2</v>
      </c>
      <c r="H46" s="67">
        <v>2.7</v>
      </c>
      <c r="I46" s="67"/>
      <c r="J46" s="67">
        <v>9.1</v>
      </c>
      <c r="K46" s="67"/>
      <c r="L46" s="67">
        <v>9.9</v>
      </c>
      <c r="M46" s="67"/>
      <c r="N46" s="67">
        <v>11.1</v>
      </c>
      <c r="O46" s="67">
        <v>16.100000000000001</v>
      </c>
      <c r="P46" s="67">
        <v>6.8</v>
      </c>
      <c r="Q46" s="67">
        <v>3.4</v>
      </c>
      <c r="R46" s="67">
        <v>2.5</v>
      </c>
      <c r="S46" s="67">
        <v>10</v>
      </c>
      <c r="T46" s="67"/>
      <c r="U46" s="67">
        <v>20</v>
      </c>
      <c r="V46" s="67">
        <v>18.8</v>
      </c>
      <c r="W46" s="67">
        <v>17.7</v>
      </c>
      <c r="X46" s="67">
        <v>75.599999999999994</v>
      </c>
      <c r="Y46" s="67">
        <v>125.4</v>
      </c>
      <c r="Z46" s="67">
        <v>63.9</v>
      </c>
      <c r="AA46" s="67">
        <v>75.8</v>
      </c>
      <c r="AB46" s="67"/>
      <c r="AC46" s="67">
        <v>11.4</v>
      </c>
      <c r="AD46" s="67">
        <v>5.2</v>
      </c>
      <c r="AE46" s="67">
        <v>20.9</v>
      </c>
      <c r="AF46" s="67">
        <v>6.9</v>
      </c>
      <c r="AG46" s="67">
        <v>20.399999999999999</v>
      </c>
      <c r="AH46" s="67">
        <v>20.399999999999999</v>
      </c>
      <c r="AI46" s="67">
        <v>20</v>
      </c>
      <c r="AJ46" s="67">
        <v>7.8</v>
      </c>
      <c r="AK46" s="67"/>
      <c r="AL46" s="67">
        <v>4.2</v>
      </c>
      <c r="AM46" s="67">
        <v>2.2999999999999998</v>
      </c>
      <c r="AN46" s="67">
        <v>3.4</v>
      </c>
      <c r="AO46" s="67">
        <v>18.5</v>
      </c>
      <c r="AP46" s="67"/>
      <c r="AQ46" s="67"/>
      <c r="AR46" s="67"/>
      <c r="AS46" s="67"/>
      <c r="AT46" s="67">
        <v>2</v>
      </c>
      <c r="AU46" s="67"/>
      <c r="AV46" s="67"/>
      <c r="AW46" s="67"/>
      <c r="AX46" s="67">
        <v>9.9</v>
      </c>
      <c r="AY46" s="67">
        <v>95.4</v>
      </c>
      <c r="AZ46" s="67"/>
      <c r="BA46" s="67">
        <v>125.1</v>
      </c>
      <c r="BB46" s="67"/>
      <c r="BC46" s="67"/>
      <c r="BD46" s="67"/>
      <c r="BE46" s="67">
        <v>26.9</v>
      </c>
      <c r="BF46" s="67">
        <v>84.2</v>
      </c>
      <c r="BG46" s="67">
        <v>16.600000000000001</v>
      </c>
      <c r="BH46" s="67">
        <v>2.4</v>
      </c>
      <c r="BI46" s="67"/>
      <c r="BJ46" s="67">
        <v>2.2000000000000002</v>
      </c>
      <c r="BK46" s="67"/>
      <c r="BL46" s="67"/>
      <c r="BM46" s="67">
        <v>1.1000000000000001</v>
      </c>
      <c r="BN46" s="67">
        <v>20.100000000000001</v>
      </c>
      <c r="BO46" s="67">
        <v>3.9</v>
      </c>
      <c r="BP46" s="67"/>
      <c r="BQ46" s="67"/>
      <c r="BR46" s="68">
        <v>1073.3</v>
      </c>
    </row>
    <row r="47" spans="1:70" x14ac:dyDescent="0.3">
      <c r="A47" s="1"/>
      <c r="B47" s="56" t="s">
        <v>796</v>
      </c>
      <c r="C47" s="69">
        <v>15</v>
      </c>
      <c r="D47" s="69">
        <v>18</v>
      </c>
      <c r="E47" s="69">
        <v>9.1</v>
      </c>
      <c r="F47" s="69">
        <v>11.1</v>
      </c>
      <c r="G47" s="69">
        <v>20.2</v>
      </c>
      <c r="H47" s="69">
        <v>2.7</v>
      </c>
      <c r="I47" s="69"/>
      <c r="J47" s="69">
        <v>8.6</v>
      </c>
      <c r="K47" s="69"/>
      <c r="L47" s="69">
        <v>9.9</v>
      </c>
      <c r="M47" s="69"/>
      <c r="N47" s="69">
        <v>11.1</v>
      </c>
      <c r="O47" s="69">
        <v>16.2</v>
      </c>
      <c r="P47" s="69">
        <v>6.8</v>
      </c>
      <c r="Q47" s="69">
        <v>3.2</v>
      </c>
      <c r="R47" s="69">
        <v>2.4</v>
      </c>
      <c r="S47" s="69">
        <v>10</v>
      </c>
      <c r="T47" s="69"/>
      <c r="U47" s="69">
        <v>20</v>
      </c>
      <c r="V47" s="69">
        <v>18.8</v>
      </c>
      <c r="W47" s="69">
        <v>17.399999999999999</v>
      </c>
      <c r="X47" s="69">
        <v>75.2</v>
      </c>
      <c r="Y47" s="69">
        <v>123.1</v>
      </c>
      <c r="Z47" s="69">
        <v>68.7</v>
      </c>
      <c r="AA47" s="69">
        <v>72.400000000000006</v>
      </c>
      <c r="AB47" s="69"/>
      <c r="AC47" s="69">
        <v>9.5</v>
      </c>
      <c r="AD47" s="69">
        <v>5.7</v>
      </c>
      <c r="AE47" s="69">
        <v>20.9</v>
      </c>
      <c r="AF47" s="69">
        <v>7</v>
      </c>
      <c r="AG47" s="69">
        <v>20.399999999999999</v>
      </c>
      <c r="AH47" s="69">
        <v>20.399999999999999</v>
      </c>
      <c r="AI47" s="69">
        <v>20</v>
      </c>
      <c r="AJ47" s="69">
        <v>7.9</v>
      </c>
      <c r="AK47" s="69"/>
      <c r="AL47" s="69">
        <v>3.1</v>
      </c>
      <c r="AM47" s="69">
        <v>1.5</v>
      </c>
      <c r="AN47" s="69">
        <v>3.4</v>
      </c>
      <c r="AO47" s="69">
        <v>18.5</v>
      </c>
      <c r="AP47" s="69"/>
      <c r="AQ47" s="69"/>
      <c r="AR47" s="69"/>
      <c r="AS47" s="69"/>
      <c r="AT47" s="69">
        <v>2</v>
      </c>
      <c r="AU47" s="69"/>
      <c r="AV47" s="69"/>
      <c r="AW47" s="69"/>
      <c r="AX47" s="69">
        <v>9.9</v>
      </c>
      <c r="AY47" s="69">
        <v>99.9</v>
      </c>
      <c r="AZ47" s="69"/>
      <c r="BA47" s="69">
        <v>124.5</v>
      </c>
      <c r="BB47" s="69"/>
      <c r="BC47" s="69"/>
      <c r="BD47" s="69"/>
      <c r="BE47" s="69">
        <v>27</v>
      </c>
      <c r="BF47" s="69">
        <v>84.3</v>
      </c>
      <c r="BG47" s="69">
        <v>16.600000000000001</v>
      </c>
      <c r="BH47" s="69">
        <v>2.4</v>
      </c>
      <c r="BI47" s="69"/>
      <c r="BJ47" s="69">
        <v>2.2000000000000002</v>
      </c>
      <c r="BK47" s="69"/>
      <c r="BL47" s="69"/>
      <c r="BM47" s="69">
        <v>1</v>
      </c>
      <c r="BN47" s="69">
        <v>20</v>
      </c>
      <c r="BO47" s="69">
        <v>4</v>
      </c>
      <c r="BP47" s="69"/>
      <c r="BQ47" s="69"/>
      <c r="BR47" s="70">
        <v>1072</v>
      </c>
    </row>
    <row r="48" spans="1:70" x14ac:dyDescent="0.3">
      <c r="A48" s="1"/>
      <c r="B48" s="50" t="s">
        <v>797</v>
      </c>
      <c r="C48" s="65">
        <v>15.3</v>
      </c>
      <c r="D48" s="65">
        <v>17.52</v>
      </c>
      <c r="E48" s="65">
        <v>9.6</v>
      </c>
      <c r="F48" s="65">
        <v>11</v>
      </c>
      <c r="G48" s="65">
        <v>20.2</v>
      </c>
      <c r="H48" s="65">
        <v>2.7</v>
      </c>
      <c r="I48" s="65"/>
      <c r="J48" s="65">
        <v>9.1</v>
      </c>
      <c r="K48" s="65"/>
      <c r="L48" s="65">
        <v>9.9</v>
      </c>
      <c r="M48" s="65"/>
      <c r="N48" s="65">
        <v>10.7</v>
      </c>
      <c r="O48" s="65">
        <v>16.2</v>
      </c>
      <c r="P48" s="65">
        <v>6.8</v>
      </c>
      <c r="Q48" s="65">
        <v>3.3</v>
      </c>
      <c r="R48" s="65">
        <v>2.4</v>
      </c>
      <c r="S48" s="65">
        <v>10</v>
      </c>
      <c r="T48" s="65"/>
      <c r="U48" s="65">
        <v>20</v>
      </c>
      <c r="V48" s="65">
        <v>18.8</v>
      </c>
      <c r="W48" s="65">
        <v>14.8</v>
      </c>
      <c r="X48" s="65">
        <v>75.7</v>
      </c>
      <c r="Y48" s="65">
        <v>121</v>
      </c>
      <c r="Z48" s="65">
        <v>67.099999999999994</v>
      </c>
      <c r="AA48" s="65">
        <v>72.8</v>
      </c>
      <c r="AB48" s="65"/>
      <c r="AC48" s="65">
        <v>11.2</v>
      </c>
      <c r="AD48" s="65">
        <v>6</v>
      </c>
      <c r="AE48" s="65">
        <v>20.9</v>
      </c>
      <c r="AF48" s="65">
        <v>7</v>
      </c>
      <c r="AG48" s="65">
        <v>20.399999999999999</v>
      </c>
      <c r="AH48" s="65">
        <v>20.399999999999999</v>
      </c>
      <c r="AI48" s="65">
        <v>20</v>
      </c>
      <c r="AJ48" s="65">
        <v>7.5</v>
      </c>
      <c r="AK48" s="65"/>
      <c r="AL48" s="65">
        <v>1.9</v>
      </c>
      <c r="AM48" s="65">
        <v>0.3</v>
      </c>
      <c r="AN48" s="65">
        <v>3.4</v>
      </c>
      <c r="AO48" s="65">
        <v>18.5</v>
      </c>
      <c r="AP48" s="65"/>
      <c r="AQ48" s="65"/>
      <c r="AR48" s="65"/>
      <c r="AS48" s="65"/>
      <c r="AT48" s="65">
        <v>2</v>
      </c>
      <c r="AU48" s="65"/>
      <c r="AV48" s="65"/>
      <c r="AW48" s="65"/>
      <c r="AX48" s="65">
        <v>9.9</v>
      </c>
      <c r="AY48" s="65">
        <v>133.4</v>
      </c>
      <c r="AZ48" s="65"/>
      <c r="BA48" s="65">
        <v>120.1</v>
      </c>
      <c r="BB48" s="65"/>
      <c r="BC48" s="65"/>
      <c r="BD48" s="65"/>
      <c r="BE48" s="65">
        <v>26.9</v>
      </c>
      <c r="BF48" s="65">
        <v>82.9</v>
      </c>
      <c r="BG48" s="65">
        <v>16.600000000000001</v>
      </c>
      <c r="BH48" s="65">
        <v>2.4</v>
      </c>
      <c r="BI48" s="65"/>
      <c r="BJ48" s="65">
        <v>1.3</v>
      </c>
      <c r="BK48" s="65"/>
      <c r="BL48" s="65"/>
      <c r="BM48" s="65">
        <v>1</v>
      </c>
      <c r="BN48" s="65">
        <v>20</v>
      </c>
      <c r="BO48" s="65">
        <v>4</v>
      </c>
      <c r="BP48" s="65"/>
      <c r="BQ48" s="65"/>
      <c r="BR48" s="66">
        <v>1092.92</v>
      </c>
    </row>
    <row r="49" spans="1:70" x14ac:dyDescent="0.3">
      <c r="A49" s="1"/>
      <c r="B49" s="54" t="s">
        <v>798</v>
      </c>
      <c r="C49" s="67">
        <v>15.3</v>
      </c>
      <c r="D49" s="67">
        <v>18.170000000000002</v>
      </c>
      <c r="E49" s="67">
        <v>8.3000000000000007</v>
      </c>
      <c r="F49" s="67">
        <v>11.1</v>
      </c>
      <c r="G49" s="67">
        <v>20.2</v>
      </c>
      <c r="H49" s="67">
        <v>2.7</v>
      </c>
      <c r="I49" s="67"/>
      <c r="J49" s="67">
        <v>9</v>
      </c>
      <c r="K49" s="67"/>
      <c r="L49" s="67">
        <v>9.9</v>
      </c>
      <c r="M49" s="67"/>
      <c r="N49" s="67">
        <v>10.7</v>
      </c>
      <c r="O49" s="67">
        <v>15.4</v>
      </c>
      <c r="P49" s="67">
        <v>6.8</v>
      </c>
      <c r="Q49" s="67">
        <v>3.2</v>
      </c>
      <c r="R49" s="67">
        <v>2.5</v>
      </c>
      <c r="S49" s="67">
        <v>10</v>
      </c>
      <c r="T49" s="67"/>
      <c r="U49" s="67">
        <v>20</v>
      </c>
      <c r="V49" s="67">
        <v>18.8</v>
      </c>
      <c r="W49" s="67">
        <v>13.1</v>
      </c>
      <c r="X49" s="67">
        <v>78.400000000000006</v>
      </c>
      <c r="Y49" s="67">
        <v>118.5</v>
      </c>
      <c r="Z49" s="67">
        <v>70.3</v>
      </c>
      <c r="AA49" s="67">
        <v>72.900000000000006</v>
      </c>
      <c r="AB49" s="67"/>
      <c r="AC49" s="67">
        <v>11.4</v>
      </c>
      <c r="AD49" s="67">
        <v>6.7</v>
      </c>
      <c r="AE49" s="67">
        <v>21</v>
      </c>
      <c r="AF49" s="67">
        <v>6.8</v>
      </c>
      <c r="AG49" s="67">
        <v>20.399999999999999</v>
      </c>
      <c r="AH49" s="67">
        <v>20.399999999999999</v>
      </c>
      <c r="AI49" s="67">
        <v>20</v>
      </c>
      <c r="AJ49" s="67">
        <v>7.3</v>
      </c>
      <c r="AK49" s="67"/>
      <c r="AL49" s="67">
        <v>0.3</v>
      </c>
      <c r="AM49" s="67"/>
      <c r="AN49" s="67">
        <v>3.4</v>
      </c>
      <c r="AO49" s="67">
        <v>18.5</v>
      </c>
      <c r="AP49" s="67"/>
      <c r="AQ49" s="67"/>
      <c r="AR49" s="67"/>
      <c r="AS49" s="67"/>
      <c r="AT49" s="67">
        <v>2</v>
      </c>
      <c r="AU49" s="67"/>
      <c r="AV49" s="67"/>
      <c r="AW49" s="67"/>
      <c r="AX49" s="67">
        <v>9.9</v>
      </c>
      <c r="AY49" s="67">
        <v>112.6</v>
      </c>
      <c r="AZ49" s="67"/>
      <c r="BA49" s="67">
        <v>115.7</v>
      </c>
      <c r="BB49" s="67"/>
      <c r="BC49" s="67"/>
      <c r="BD49" s="67"/>
      <c r="BE49" s="67">
        <v>27</v>
      </c>
      <c r="BF49" s="67">
        <v>83.5</v>
      </c>
      <c r="BG49" s="67">
        <v>16.600000000000001</v>
      </c>
      <c r="BH49" s="67">
        <v>2.4</v>
      </c>
      <c r="BI49" s="67"/>
      <c r="BJ49" s="67">
        <v>2.2000000000000002</v>
      </c>
      <c r="BK49" s="67"/>
      <c r="BL49" s="67"/>
      <c r="BM49" s="67">
        <v>0.9</v>
      </c>
      <c r="BN49" s="67">
        <v>20</v>
      </c>
      <c r="BO49" s="67">
        <v>4</v>
      </c>
      <c r="BP49" s="67"/>
      <c r="BQ49" s="67"/>
      <c r="BR49" s="68">
        <v>1068.27</v>
      </c>
    </row>
    <row r="50" spans="1:70" x14ac:dyDescent="0.3">
      <c r="A50" s="1"/>
      <c r="B50" s="54" t="s">
        <v>799</v>
      </c>
      <c r="C50" s="67">
        <v>15.1</v>
      </c>
      <c r="D50" s="67">
        <v>18.309999999999999</v>
      </c>
      <c r="E50" s="67">
        <v>8</v>
      </c>
      <c r="F50" s="67">
        <v>11.143700000000001</v>
      </c>
      <c r="G50" s="67">
        <v>20.2</v>
      </c>
      <c r="H50" s="67">
        <v>2.7</v>
      </c>
      <c r="I50" s="67"/>
      <c r="J50" s="67">
        <v>8</v>
      </c>
      <c r="K50" s="67"/>
      <c r="L50" s="67">
        <v>9.6999999999999993</v>
      </c>
      <c r="M50" s="67"/>
      <c r="N50" s="67">
        <v>10.8</v>
      </c>
      <c r="O50" s="67">
        <v>15.3</v>
      </c>
      <c r="P50" s="67">
        <v>6.8</v>
      </c>
      <c r="Q50" s="67">
        <v>3.2</v>
      </c>
      <c r="R50" s="67">
        <v>2.6</v>
      </c>
      <c r="S50" s="67">
        <v>10</v>
      </c>
      <c r="T50" s="67"/>
      <c r="U50" s="67">
        <v>20</v>
      </c>
      <c r="V50" s="67">
        <v>18.8</v>
      </c>
      <c r="W50" s="67">
        <v>10.1</v>
      </c>
      <c r="X50" s="67">
        <v>79.400000000000006</v>
      </c>
      <c r="Y50" s="67">
        <v>114</v>
      </c>
      <c r="Z50" s="67">
        <v>69.099999999999994</v>
      </c>
      <c r="AA50" s="67">
        <v>77.599999999999994</v>
      </c>
      <c r="AB50" s="67"/>
      <c r="AC50" s="67">
        <v>10.4</v>
      </c>
      <c r="AD50" s="67">
        <v>3.3</v>
      </c>
      <c r="AE50" s="67">
        <v>21</v>
      </c>
      <c r="AF50" s="67">
        <v>6.8</v>
      </c>
      <c r="AG50" s="67">
        <v>20.399999999999999</v>
      </c>
      <c r="AH50" s="67">
        <v>20.399999999999999</v>
      </c>
      <c r="AI50" s="67">
        <v>20</v>
      </c>
      <c r="AJ50" s="67">
        <v>7.2</v>
      </c>
      <c r="AK50" s="67"/>
      <c r="AL50" s="67">
        <v>0.2</v>
      </c>
      <c r="AM50" s="67"/>
      <c r="AN50" s="67">
        <v>3.4</v>
      </c>
      <c r="AO50" s="67">
        <v>18.5</v>
      </c>
      <c r="AP50" s="67"/>
      <c r="AQ50" s="67"/>
      <c r="AR50" s="67"/>
      <c r="AS50" s="67"/>
      <c r="AT50" s="67">
        <v>1.9</v>
      </c>
      <c r="AU50" s="67"/>
      <c r="AV50" s="67"/>
      <c r="AW50" s="67"/>
      <c r="AX50" s="67">
        <v>9.8000000000000007</v>
      </c>
      <c r="AY50" s="67">
        <v>108.2</v>
      </c>
      <c r="AZ50" s="67"/>
      <c r="BA50" s="67">
        <v>113.9</v>
      </c>
      <c r="BB50" s="67"/>
      <c r="BC50" s="67"/>
      <c r="BD50" s="67"/>
      <c r="BE50" s="67">
        <v>26.8</v>
      </c>
      <c r="BF50" s="67">
        <v>83.1</v>
      </c>
      <c r="BG50" s="67">
        <v>16.399999999999999</v>
      </c>
      <c r="BH50" s="67">
        <v>2.4</v>
      </c>
      <c r="BI50" s="67"/>
      <c r="BJ50" s="67">
        <v>2.2000000000000002</v>
      </c>
      <c r="BK50" s="67"/>
      <c r="BL50" s="67"/>
      <c r="BM50" s="67">
        <v>0.8</v>
      </c>
      <c r="BN50" s="67">
        <v>20</v>
      </c>
      <c r="BO50" s="67">
        <v>4</v>
      </c>
      <c r="BP50" s="67"/>
      <c r="BQ50" s="67"/>
      <c r="BR50" s="68">
        <v>1051.9537</v>
      </c>
    </row>
    <row r="51" spans="1:70" x14ac:dyDescent="0.3">
      <c r="A51" s="1"/>
      <c r="B51" s="54" t="s">
        <v>800</v>
      </c>
      <c r="C51" s="67">
        <v>15.2</v>
      </c>
      <c r="D51" s="67">
        <v>18.43</v>
      </c>
      <c r="E51" s="67">
        <v>7.3</v>
      </c>
      <c r="F51" s="67">
        <v>11.002000000000001</v>
      </c>
      <c r="G51" s="67">
        <v>20.2</v>
      </c>
      <c r="H51" s="67">
        <v>2.7</v>
      </c>
      <c r="I51" s="67"/>
      <c r="J51" s="67">
        <v>6.1</v>
      </c>
      <c r="K51" s="67"/>
      <c r="L51" s="67">
        <v>9.5</v>
      </c>
      <c r="M51" s="67"/>
      <c r="N51" s="67">
        <v>10.5</v>
      </c>
      <c r="O51" s="67">
        <v>15.2</v>
      </c>
      <c r="P51" s="67">
        <v>6.8</v>
      </c>
      <c r="Q51" s="67">
        <v>3.3</v>
      </c>
      <c r="R51" s="67">
        <v>2.6</v>
      </c>
      <c r="S51" s="67">
        <v>10</v>
      </c>
      <c r="T51" s="67"/>
      <c r="U51" s="67">
        <v>20</v>
      </c>
      <c r="V51" s="67">
        <v>18.8</v>
      </c>
      <c r="W51" s="67">
        <v>7.9</v>
      </c>
      <c r="X51" s="67">
        <v>81.099999999999994</v>
      </c>
      <c r="Y51" s="67">
        <v>105.8</v>
      </c>
      <c r="Z51" s="67">
        <v>68</v>
      </c>
      <c r="AA51" s="67">
        <v>77</v>
      </c>
      <c r="AB51" s="67"/>
      <c r="AC51" s="67">
        <v>11.3</v>
      </c>
      <c r="AD51" s="67">
        <v>4.5999999999999996</v>
      </c>
      <c r="AE51" s="67">
        <v>21</v>
      </c>
      <c r="AF51" s="67">
        <v>6.8</v>
      </c>
      <c r="AG51" s="67">
        <v>20.399999999999999</v>
      </c>
      <c r="AH51" s="67">
        <v>20.399999999999999</v>
      </c>
      <c r="AI51" s="67">
        <v>20</v>
      </c>
      <c r="AJ51" s="67">
        <v>7.4</v>
      </c>
      <c r="AK51" s="67"/>
      <c r="AL51" s="67"/>
      <c r="AM51" s="67"/>
      <c r="AN51" s="67">
        <v>3.4</v>
      </c>
      <c r="AO51" s="67">
        <v>18.5</v>
      </c>
      <c r="AP51" s="67"/>
      <c r="AQ51" s="67"/>
      <c r="AR51" s="67"/>
      <c r="AS51" s="67"/>
      <c r="AT51" s="67">
        <v>1.9</v>
      </c>
      <c r="AU51" s="67"/>
      <c r="AV51" s="67"/>
      <c r="AW51" s="67"/>
      <c r="AX51" s="67">
        <v>9.9</v>
      </c>
      <c r="AY51" s="67">
        <v>112.1</v>
      </c>
      <c r="AZ51" s="67"/>
      <c r="BA51" s="67">
        <v>110.9</v>
      </c>
      <c r="BB51" s="67"/>
      <c r="BC51" s="67"/>
      <c r="BD51" s="67"/>
      <c r="BE51" s="67">
        <v>26.6</v>
      </c>
      <c r="BF51" s="67">
        <v>83.4</v>
      </c>
      <c r="BG51" s="67">
        <v>16.399999999999999</v>
      </c>
      <c r="BH51" s="67">
        <v>2.4</v>
      </c>
      <c r="BI51" s="67"/>
      <c r="BJ51" s="67">
        <v>2.2000000000000002</v>
      </c>
      <c r="BK51" s="67"/>
      <c r="BL51" s="67"/>
      <c r="BM51" s="67">
        <v>0.8</v>
      </c>
      <c r="BN51" s="67">
        <v>20</v>
      </c>
      <c r="BO51" s="67">
        <v>4</v>
      </c>
      <c r="BP51" s="67"/>
      <c r="BQ51" s="67"/>
      <c r="BR51" s="68">
        <v>1041.8320000000001</v>
      </c>
    </row>
    <row r="52" spans="1:70" x14ac:dyDescent="0.3">
      <c r="A52" s="1"/>
      <c r="B52" s="54" t="s">
        <v>801</v>
      </c>
      <c r="C52" s="67">
        <v>15.1</v>
      </c>
      <c r="D52" s="67">
        <v>18.21</v>
      </c>
      <c r="E52" s="67">
        <v>8.1</v>
      </c>
      <c r="F52" s="67">
        <v>11.1617</v>
      </c>
      <c r="G52" s="67">
        <v>20.2</v>
      </c>
      <c r="H52" s="67">
        <v>2.6</v>
      </c>
      <c r="I52" s="67"/>
      <c r="J52" s="67">
        <v>6.8</v>
      </c>
      <c r="K52" s="67"/>
      <c r="L52" s="67">
        <v>9.4</v>
      </c>
      <c r="M52" s="67"/>
      <c r="N52" s="67">
        <v>10.199999999999999</v>
      </c>
      <c r="O52" s="67">
        <v>15.1</v>
      </c>
      <c r="P52" s="67">
        <v>6.8</v>
      </c>
      <c r="Q52" s="67">
        <v>3.2</v>
      </c>
      <c r="R52" s="67">
        <v>2.6</v>
      </c>
      <c r="S52" s="67">
        <v>10</v>
      </c>
      <c r="T52" s="67"/>
      <c r="U52" s="67">
        <v>20</v>
      </c>
      <c r="V52" s="67">
        <v>18.8</v>
      </c>
      <c r="W52" s="67">
        <v>5.5</v>
      </c>
      <c r="X52" s="67">
        <v>81.3</v>
      </c>
      <c r="Y52" s="67">
        <v>99.4</v>
      </c>
      <c r="Z52" s="67">
        <v>69.8</v>
      </c>
      <c r="AA52" s="67">
        <v>79.3</v>
      </c>
      <c r="AB52" s="67"/>
      <c r="AC52" s="67">
        <v>8.6999999999999993</v>
      </c>
      <c r="AD52" s="67">
        <v>3.1</v>
      </c>
      <c r="AE52" s="67">
        <v>21</v>
      </c>
      <c r="AF52" s="67">
        <v>6.8</v>
      </c>
      <c r="AG52" s="67">
        <v>20.399999999999999</v>
      </c>
      <c r="AH52" s="67">
        <v>20.399999999999999</v>
      </c>
      <c r="AI52" s="67">
        <v>20</v>
      </c>
      <c r="AJ52" s="67">
        <v>7.6</v>
      </c>
      <c r="AK52" s="67"/>
      <c r="AL52" s="67"/>
      <c r="AM52" s="67"/>
      <c r="AN52" s="67">
        <v>3.4</v>
      </c>
      <c r="AO52" s="67">
        <v>18.5</v>
      </c>
      <c r="AP52" s="67"/>
      <c r="AQ52" s="67"/>
      <c r="AR52" s="67"/>
      <c r="AS52" s="67"/>
      <c r="AT52" s="67">
        <v>1.9</v>
      </c>
      <c r="AU52" s="67"/>
      <c r="AV52" s="67"/>
      <c r="AW52" s="67"/>
      <c r="AX52" s="67">
        <v>9.9</v>
      </c>
      <c r="AY52" s="67">
        <v>92</v>
      </c>
      <c r="AZ52" s="67"/>
      <c r="BA52" s="67">
        <v>83.4</v>
      </c>
      <c r="BB52" s="67"/>
      <c r="BC52" s="67"/>
      <c r="BD52" s="67"/>
      <c r="BE52" s="67">
        <v>26.5</v>
      </c>
      <c r="BF52" s="67">
        <v>83.4</v>
      </c>
      <c r="BG52" s="67">
        <v>16.399999999999999</v>
      </c>
      <c r="BH52" s="67">
        <v>2.4</v>
      </c>
      <c r="BI52" s="67"/>
      <c r="BJ52" s="67">
        <v>2.2000000000000002</v>
      </c>
      <c r="BK52" s="67"/>
      <c r="BL52" s="67"/>
      <c r="BM52" s="67">
        <v>0.7</v>
      </c>
      <c r="BN52" s="67">
        <v>20.100000000000001</v>
      </c>
      <c r="BO52" s="67">
        <v>4</v>
      </c>
      <c r="BP52" s="67"/>
      <c r="BQ52" s="67"/>
      <c r="BR52" s="68">
        <v>986.37170000000003</v>
      </c>
    </row>
    <row r="53" spans="1:70" x14ac:dyDescent="0.3">
      <c r="A53" s="1"/>
      <c r="B53" s="54" t="s">
        <v>802</v>
      </c>
      <c r="C53" s="67">
        <v>15.5</v>
      </c>
      <c r="D53" s="67">
        <v>17.18</v>
      </c>
      <c r="E53" s="67">
        <v>8.9</v>
      </c>
      <c r="F53" s="67">
        <v>11.0307</v>
      </c>
      <c r="G53" s="67">
        <v>20.2</v>
      </c>
      <c r="H53" s="67">
        <v>2.6</v>
      </c>
      <c r="I53" s="67"/>
      <c r="J53" s="67">
        <v>8.8000000000000007</v>
      </c>
      <c r="K53" s="67"/>
      <c r="L53" s="67">
        <v>9.5</v>
      </c>
      <c r="M53" s="67"/>
      <c r="N53" s="67">
        <v>10.1</v>
      </c>
      <c r="O53" s="67">
        <v>14.8</v>
      </c>
      <c r="P53" s="67">
        <v>6.8</v>
      </c>
      <c r="Q53" s="67">
        <v>3.2</v>
      </c>
      <c r="R53" s="67">
        <v>2.6</v>
      </c>
      <c r="S53" s="67">
        <v>10</v>
      </c>
      <c r="T53" s="67"/>
      <c r="U53" s="67">
        <v>20</v>
      </c>
      <c r="V53" s="67">
        <v>18.7</v>
      </c>
      <c r="W53" s="67">
        <v>11.1</v>
      </c>
      <c r="X53" s="67">
        <v>80.400000000000006</v>
      </c>
      <c r="Y53" s="67">
        <v>85.9</v>
      </c>
      <c r="Z53" s="67">
        <v>68.5</v>
      </c>
      <c r="AA53" s="67">
        <v>79.7</v>
      </c>
      <c r="AB53" s="67"/>
      <c r="AC53" s="67">
        <v>8.9</v>
      </c>
      <c r="AD53" s="67">
        <v>3.9</v>
      </c>
      <c r="AE53" s="67">
        <v>21</v>
      </c>
      <c r="AF53" s="67">
        <v>6.8</v>
      </c>
      <c r="AG53" s="67">
        <v>20.399999999999999</v>
      </c>
      <c r="AH53" s="67">
        <v>20.399999999999999</v>
      </c>
      <c r="AI53" s="67">
        <v>20</v>
      </c>
      <c r="AJ53" s="67">
        <v>7.6</v>
      </c>
      <c r="AK53" s="67"/>
      <c r="AL53" s="67"/>
      <c r="AM53" s="67"/>
      <c r="AN53" s="67">
        <v>3.4</v>
      </c>
      <c r="AO53" s="67">
        <v>18.5</v>
      </c>
      <c r="AP53" s="67"/>
      <c r="AQ53" s="67"/>
      <c r="AR53" s="67"/>
      <c r="AS53" s="67"/>
      <c r="AT53" s="67">
        <v>2</v>
      </c>
      <c r="AU53" s="67"/>
      <c r="AV53" s="67"/>
      <c r="AW53" s="67"/>
      <c r="AX53" s="67">
        <v>9.9</v>
      </c>
      <c r="AY53" s="67">
        <v>71.5</v>
      </c>
      <c r="AZ53" s="67"/>
      <c r="BA53" s="67">
        <v>73.7</v>
      </c>
      <c r="BB53" s="67"/>
      <c r="BC53" s="67"/>
      <c r="BD53" s="67"/>
      <c r="BE53" s="67">
        <v>24.9</v>
      </c>
      <c r="BF53" s="67">
        <v>81.5</v>
      </c>
      <c r="BG53" s="67">
        <v>16.399999999999999</v>
      </c>
      <c r="BH53" s="67">
        <v>2.4</v>
      </c>
      <c r="BI53" s="67"/>
      <c r="BJ53" s="67">
        <v>2.2000000000000002</v>
      </c>
      <c r="BK53" s="67"/>
      <c r="BL53" s="67"/>
      <c r="BM53" s="67">
        <v>0.7</v>
      </c>
      <c r="BN53" s="67">
        <v>20</v>
      </c>
      <c r="BO53" s="67">
        <v>4</v>
      </c>
      <c r="BP53" s="67"/>
      <c r="BQ53" s="67"/>
      <c r="BR53" s="68">
        <v>945.61069999999995</v>
      </c>
    </row>
    <row r="54" spans="1:70" x14ac:dyDescent="0.3">
      <c r="A54" s="1"/>
      <c r="B54" s="54" t="s">
        <v>803</v>
      </c>
      <c r="C54" s="67">
        <v>15.5</v>
      </c>
      <c r="D54" s="67">
        <v>18.34</v>
      </c>
      <c r="E54" s="67">
        <v>9.1999999999999993</v>
      </c>
      <c r="F54" s="67">
        <v>11.2278</v>
      </c>
      <c r="G54" s="67">
        <v>20.2</v>
      </c>
      <c r="H54" s="67">
        <v>2.6</v>
      </c>
      <c r="I54" s="67"/>
      <c r="J54" s="67">
        <v>9.1999999999999993</v>
      </c>
      <c r="K54" s="67"/>
      <c r="L54" s="67">
        <v>9.4</v>
      </c>
      <c r="M54" s="67"/>
      <c r="N54" s="67">
        <v>9.8000000000000007</v>
      </c>
      <c r="O54" s="67">
        <v>12.8</v>
      </c>
      <c r="P54" s="67">
        <v>6.7</v>
      </c>
      <c r="Q54" s="67">
        <v>3.3</v>
      </c>
      <c r="R54" s="67">
        <v>2.5</v>
      </c>
      <c r="S54" s="67">
        <v>10</v>
      </c>
      <c r="T54" s="67"/>
      <c r="U54" s="67">
        <v>20</v>
      </c>
      <c r="V54" s="67">
        <v>18.7</v>
      </c>
      <c r="W54" s="67">
        <v>16.100000000000001</v>
      </c>
      <c r="X54" s="67">
        <v>80.3</v>
      </c>
      <c r="Y54" s="67">
        <v>72.400000000000006</v>
      </c>
      <c r="Z54" s="67">
        <v>61.1</v>
      </c>
      <c r="AA54" s="67">
        <v>85.3</v>
      </c>
      <c r="AB54" s="67"/>
      <c r="AC54" s="67">
        <v>9.5</v>
      </c>
      <c r="AD54" s="67">
        <v>3.8</v>
      </c>
      <c r="AE54" s="67">
        <v>21</v>
      </c>
      <c r="AF54" s="67">
        <v>6.8</v>
      </c>
      <c r="AG54" s="67">
        <v>20.399999999999999</v>
      </c>
      <c r="AH54" s="67">
        <v>20.399999999999999</v>
      </c>
      <c r="AI54" s="67">
        <v>20</v>
      </c>
      <c r="AJ54" s="67">
        <v>7.6</v>
      </c>
      <c r="AK54" s="67"/>
      <c r="AL54" s="67">
        <v>0.1</v>
      </c>
      <c r="AM54" s="67"/>
      <c r="AN54" s="67">
        <v>3.4</v>
      </c>
      <c r="AO54" s="67">
        <v>18.5</v>
      </c>
      <c r="AP54" s="67"/>
      <c r="AQ54" s="67"/>
      <c r="AR54" s="67"/>
      <c r="AS54" s="67"/>
      <c r="AT54" s="67">
        <v>2</v>
      </c>
      <c r="AU54" s="67"/>
      <c r="AV54" s="67"/>
      <c r="AW54" s="67"/>
      <c r="AX54" s="67">
        <v>9.9</v>
      </c>
      <c r="AY54" s="67">
        <v>46.2</v>
      </c>
      <c r="AZ54" s="67"/>
      <c r="BA54" s="67">
        <v>57.5</v>
      </c>
      <c r="BB54" s="67"/>
      <c r="BC54" s="67"/>
      <c r="BD54" s="67"/>
      <c r="BE54" s="67">
        <v>25</v>
      </c>
      <c r="BF54" s="67">
        <v>78.900000000000006</v>
      </c>
      <c r="BG54" s="67">
        <v>16.600000000000001</v>
      </c>
      <c r="BH54" s="67">
        <v>2.4</v>
      </c>
      <c r="BI54" s="67"/>
      <c r="BJ54" s="67">
        <v>2.2000000000000002</v>
      </c>
      <c r="BK54" s="67"/>
      <c r="BL54" s="67"/>
      <c r="BM54" s="67">
        <v>0.7</v>
      </c>
      <c r="BN54" s="67">
        <v>20</v>
      </c>
      <c r="BO54" s="67">
        <v>4</v>
      </c>
      <c r="BP54" s="67"/>
      <c r="BQ54" s="67"/>
      <c r="BR54" s="68">
        <v>891.56780000000003</v>
      </c>
    </row>
    <row r="55" spans="1:70" x14ac:dyDescent="0.3">
      <c r="A55" s="1"/>
      <c r="B55" s="56" t="s">
        <v>1023</v>
      </c>
      <c r="C55" s="69">
        <v>15.5</v>
      </c>
      <c r="D55" s="69">
        <v>4.7699999999999996</v>
      </c>
      <c r="E55" s="69">
        <v>7.9</v>
      </c>
      <c r="F55" s="69">
        <v>11.251799999999999</v>
      </c>
      <c r="G55" s="69">
        <v>20.2</v>
      </c>
      <c r="H55" s="69">
        <v>2.6</v>
      </c>
      <c r="I55" s="69"/>
      <c r="J55" s="69">
        <v>9.4</v>
      </c>
      <c r="K55" s="69"/>
      <c r="L55" s="69">
        <v>9.4</v>
      </c>
      <c r="M55" s="69"/>
      <c r="N55" s="69">
        <v>10.8</v>
      </c>
      <c r="O55" s="69">
        <v>13.5</v>
      </c>
      <c r="P55" s="69">
        <v>6.6</v>
      </c>
      <c r="Q55" s="69">
        <v>3.3</v>
      </c>
      <c r="R55" s="69">
        <v>2.5</v>
      </c>
      <c r="S55" s="69">
        <v>10</v>
      </c>
      <c r="T55" s="69"/>
      <c r="U55" s="69">
        <v>20</v>
      </c>
      <c r="V55" s="69">
        <v>18.7</v>
      </c>
      <c r="W55" s="69">
        <v>14.8</v>
      </c>
      <c r="X55" s="69">
        <v>78.400000000000006</v>
      </c>
      <c r="Y55" s="69">
        <v>58.5</v>
      </c>
      <c r="Z55" s="69">
        <v>64.8</v>
      </c>
      <c r="AA55" s="69">
        <v>87.1</v>
      </c>
      <c r="AB55" s="69"/>
      <c r="AC55" s="69">
        <v>6.7</v>
      </c>
      <c r="AD55" s="69">
        <v>2.2000000000000002</v>
      </c>
      <c r="AE55" s="69">
        <v>21</v>
      </c>
      <c r="AF55" s="69">
        <v>6.7</v>
      </c>
      <c r="AG55" s="69">
        <v>20.399999999999999</v>
      </c>
      <c r="AH55" s="69">
        <v>20.399999999999999</v>
      </c>
      <c r="AI55" s="69">
        <v>20</v>
      </c>
      <c r="AJ55" s="69">
        <v>7.4</v>
      </c>
      <c r="AK55" s="69"/>
      <c r="AL55" s="69"/>
      <c r="AM55" s="69"/>
      <c r="AN55" s="69">
        <v>3.4</v>
      </c>
      <c r="AO55" s="69">
        <v>18.5</v>
      </c>
      <c r="AP55" s="69"/>
      <c r="AQ55" s="69"/>
      <c r="AR55" s="69"/>
      <c r="AS55" s="69"/>
      <c r="AT55" s="69">
        <v>2</v>
      </c>
      <c r="AU55" s="69"/>
      <c r="AV55" s="69"/>
      <c r="AW55" s="69"/>
      <c r="AX55" s="69">
        <v>9.9</v>
      </c>
      <c r="AY55" s="69">
        <v>39.799999999999997</v>
      </c>
      <c r="AZ55" s="69"/>
      <c r="BA55" s="69">
        <v>49.4</v>
      </c>
      <c r="BB55" s="69"/>
      <c r="BC55" s="69"/>
      <c r="BD55" s="69"/>
      <c r="BE55" s="69">
        <v>23.9</v>
      </c>
      <c r="BF55" s="69">
        <v>76</v>
      </c>
      <c r="BG55" s="69">
        <v>16.399999999999999</v>
      </c>
      <c r="BH55" s="69">
        <v>2.4</v>
      </c>
      <c r="BI55" s="69"/>
      <c r="BJ55" s="69">
        <v>2.2000000000000002</v>
      </c>
      <c r="BK55" s="69"/>
      <c r="BL55" s="69"/>
      <c r="BM55" s="69">
        <v>0.6</v>
      </c>
      <c r="BN55" s="69">
        <v>20</v>
      </c>
      <c r="BO55" s="69">
        <v>4</v>
      </c>
      <c r="BP55" s="69"/>
      <c r="BQ55" s="69"/>
      <c r="BR55" s="70">
        <v>843.32180000000005</v>
      </c>
    </row>
    <row r="56" spans="1:70" ht="15.6" x14ac:dyDescent="0.3">
      <c r="A56" s="1"/>
      <c r="B56" s="71" t="s">
        <v>1024</v>
      </c>
      <c r="C56" s="72">
        <v>365.55</v>
      </c>
      <c r="D56" s="72">
        <v>339.62</v>
      </c>
      <c r="E56" s="72">
        <v>194.7</v>
      </c>
      <c r="F56" s="72">
        <v>263.25885</v>
      </c>
      <c r="G56" s="72">
        <v>379.2</v>
      </c>
      <c r="H56" s="72">
        <v>58.85</v>
      </c>
      <c r="I56" s="72">
        <v>0</v>
      </c>
      <c r="J56" s="72">
        <v>208.65</v>
      </c>
      <c r="K56" s="72">
        <v>7.85</v>
      </c>
      <c r="L56" s="72">
        <v>226.15</v>
      </c>
      <c r="M56" s="72">
        <v>0</v>
      </c>
      <c r="N56" s="72">
        <v>275.8</v>
      </c>
      <c r="O56" s="72">
        <v>389.45</v>
      </c>
      <c r="P56" s="72">
        <v>160.4</v>
      </c>
      <c r="Q56" s="72">
        <v>80.400000000000006</v>
      </c>
      <c r="R56" s="72">
        <v>60.55</v>
      </c>
      <c r="S56" s="72">
        <v>239.85</v>
      </c>
      <c r="T56" s="72">
        <v>312.3</v>
      </c>
      <c r="U56" s="72">
        <v>467.55</v>
      </c>
      <c r="V56" s="72">
        <v>448.95</v>
      </c>
      <c r="W56" s="72">
        <v>486.4</v>
      </c>
      <c r="X56" s="72">
        <v>1736.25</v>
      </c>
      <c r="Y56" s="72">
        <v>2284.5500000000002</v>
      </c>
      <c r="Z56" s="72">
        <v>2003.3</v>
      </c>
      <c r="AA56" s="72">
        <v>1148.75</v>
      </c>
      <c r="AB56" s="72">
        <v>405.35</v>
      </c>
      <c r="AC56" s="72">
        <v>269.8</v>
      </c>
      <c r="AD56" s="72">
        <v>52.6</v>
      </c>
      <c r="AE56" s="72">
        <v>497.1</v>
      </c>
      <c r="AF56" s="72">
        <v>133.05000000000001</v>
      </c>
      <c r="AG56" s="72">
        <v>489.6</v>
      </c>
      <c r="AH56" s="72">
        <v>489.6</v>
      </c>
      <c r="AI56" s="72">
        <v>480</v>
      </c>
      <c r="AJ56" s="72">
        <v>178.9</v>
      </c>
      <c r="AK56" s="72">
        <v>860.3</v>
      </c>
      <c r="AL56" s="72">
        <v>42.35</v>
      </c>
      <c r="AM56" s="72">
        <v>21</v>
      </c>
      <c r="AN56" s="72">
        <v>83.15</v>
      </c>
      <c r="AO56" s="72">
        <v>444.05</v>
      </c>
      <c r="AP56" s="72">
        <v>0</v>
      </c>
      <c r="AQ56" s="72">
        <v>2716.6</v>
      </c>
      <c r="AR56" s="72">
        <v>2282.0500000000002</v>
      </c>
      <c r="AS56" s="72">
        <v>2.5499999999999998</v>
      </c>
      <c r="AT56" s="72">
        <v>51.4</v>
      </c>
      <c r="AU56" s="72">
        <v>138.75</v>
      </c>
      <c r="AV56" s="72">
        <v>171.45</v>
      </c>
      <c r="AW56" s="72">
        <v>0</v>
      </c>
      <c r="AX56" s="72">
        <v>237.95</v>
      </c>
      <c r="AY56" s="72">
        <v>2016.3</v>
      </c>
      <c r="AZ56" s="72">
        <v>1594.75</v>
      </c>
      <c r="BA56" s="72">
        <v>2206.5500000000002</v>
      </c>
      <c r="BB56" s="72">
        <v>1186.0999999999999</v>
      </c>
      <c r="BC56" s="72">
        <v>0</v>
      </c>
      <c r="BD56" s="72">
        <v>204.9</v>
      </c>
      <c r="BE56" s="72">
        <v>556.65</v>
      </c>
      <c r="BF56" s="72">
        <v>1767.75</v>
      </c>
      <c r="BG56" s="72">
        <v>407</v>
      </c>
      <c r="BH56" s="72">
        <v>57.6</v>
      </c>
      <c r="BI56" s="72">
        <v>0</v>
      </c>
      <c r="BJ56" s="72">
        <v>50.5</v>
      </c>
      <c r="BK56" s="72">
        <v>0</v>
      </c>
      <c r="BL56" s="72">
        <v>138.15</v>
      </c>
      <c r="BM56" s="72">
        <v>26.55</v>
      </c>
      <c r="BN56" s="72">
        <v>477.6</v>
      </c>
      <c r="BO56" s="72">
        <v>93.85</v>
      </c>
      <c r="BP56" s="72">
        <v>148.80000000000001</v>
      </c>
      <c r="BQ56" s="72">
        <v>301.10000000000002</v>
      </c>
      <c r="BR56" s="72">
        <v>33420.078849999998</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539</v>
      </c>
      <c r="M70" s="1">
        <v>1479.8788500000001</v>
      </c>
      <c r="N70" s="1">
        <v>4.4281129815467217</v>
      </c>
      <c r="O70" s="1" t="s">
        <v>1025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538</v>
      </c>
      <c r="M71" s="1">
        <v>7490.35</v>
      </c>
      <c r="N71" s="1">
        <v>22.412723900560156</v>
      </c>
      <c r="O71" s="1" t="s">
        <v>1026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540</v>
      </c>
      <c r="M72" s="1">
        <v>9857.6</v>
      </c>
      <c r="N72" s="1">
        <v>29.496040521759571</v>
      </c>
      <c r="O72" s="1" t="s">
        <v>1027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541</v>
      </c>
      <c r="M73" s="1">
        <v>14592.25</v>
      </c>
      <c r="N73" s="1">
        <v>43.663122596133547</v>
      </c>
      <c r="O73" s="1" t="s">
        <v>1028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1029</v>
      </c>
      <c r="C5" s="209"/>
      <c r="D5" s="209"/>
      <c r="E5" s="209"/>
      <c r="F5" s="209"/>
      <c r="G5" s="209"/>
      <c r="H5" s="209"/>
      <c r="I5" s="209"/>
    </row>
    <row r="6" spans="1:9" ht="43.95" customHeight="1" x14ac:dyDescent="0.3">
      <c r="A6" s="1"/>
      <c r="B6" s="208" t="s">
        <v>532</v>
      </c>
      <c r="C6" s="208" t="s">
        <v>587</v>
      </c>
      <c r="D6" s="208" t="s">
        <v>588</v>
      </c>
      <c r="E6" s="208" t="s">
        <v>589</v>
      </c>
      <c r="F6" s="208" t="s">
        <v>590</v>
      </c>
      <c r="G6" s="208" t="s">
        <v>585</v>
      </c>
      <c r="H6" s="208" t="s">
        <v>586</v>
      </c>
      <c r="I6" s="64" t="s">
        <v>1030</v>
      </c>
    </row>
    <row r="7" spans="1:9" x14ac:dyDescent="0.3">
      <c r="A7" s="1"/>
      <c r="B7" s="208"/>
      <c r="C7" s="64" t="s">
        <v>980</v>
      </c>
      <c r="D7" s="64" t="s">
        <v>981</v>
      </c>
      <c r="E7" s="64" t="s">
        <v>982</v>
      </c>
      <c r="F7" s="64" t="s">
        <v>983</v>
      </c>
      <c r="G7" s="64" t="s">
        <v>986</v>
      </c>
      <c r="H7" s="64" t="s">
        <v>1031</v>
      </c>
      <c r="I7" s="64" t="s">
        <v>748</v>
      </c>
    </row>
    <row r="8" spans="1:9" x14ac:dyDescent="0.3">
      <c r="A8" s="1"/>
      <c r="B8" s="50" t="s">
        <v>1004</v>
      </c>
      <c r="C8" s="65">
        <v>15.4</v>
      </c>
      <c r="D8" s="65">
        <v>17.600000000000001</v>
      </c>
      <c r="E8" s="65">
        <v>8.3000000000000007</v>
      </c>
      <c r="F8" s="65">
        <v>11</v>
      </c>
      <c r="G8" s="65">
        <v>9</v>
      </c>
      <c r="H8" s="65">
        <v>59</v>
      </c>
      <c r="I8" s="66">
        <v>120.3</v>
      </c>
    </row>
    <row r="9" spans="1:9" x14ac:dyDescent="0.3">
      <c r="A9" s="1"/>
      <c r="B9" s="54" t="s">
        <v>1005</v>
      </c>
      <c r="C9" s="67">
        <v>16</v>
      </c>
      <c r="D9" s="67">
        <v>17.600000000000001</v>
      </c>
      <c r="E9" s="67">
        <v>7.2</v>
      </c>
      <c r="F9" s="67">
        <v>11</v>
      </c>
      <c r="G9" s="67">
        <v>8.6999999999999993</v>
      </c>
      <c r="H9" s="67">
        <v>58.6</v>
      </c>
      <c r="I9" s="68">
        <v>119.1</v>
      </c>
    </row>
    <row r="10" spans="1:9" x14ac:dyDescent="0.3">
      <c r="A10" s="1"/>
      <c r="B10" s="54" t="s">
        <v>1006</v>
      </c>
      <c r="C10" s="67">
        <v>15.2</v>
      </c>
      <c r="D10" s="67">
        <v>17.600000000000001</v>
      </c>
      <c r="E10" s="67">
        <v>8.6</v>
      </c>
      <c r="F10" s="67">
        <v>11</v>
      </c>
      <c r="G10" s="67">
        <v>7.1</v>
      </c>
      <c r="H10" s="67">
        <v>59</v>
      </c>
      <c r="I10" s="68">
        <v>118.5</v>
      </c>
    </row>
    <row r="11" spans="1:9" x14ac:dyDescent="0.3">
      <c r="A11" s="1"/>
      <c r="B11" s="54" t="s">
        <v>1007</v>
      </c>
      <c r="C11" s="67">
        <v>15</v>
      </c>
      <c r="D11" s="67">
        <v>17.600000000000001</v>
      </c>
      <c r="E11" s="67">
        <v>8.4</v>
      </c>
      <c r="F11" s="67">
        <v>11</v>
      </c>
      <c r="G11" s="67">
        <v>8.6</v>
      </c>
      <c r="H11" s="67">
        <v>58.3</v>
      </c>
      <c r="I11" s="68">
        <v>118.9</v>
      </c>
    </row>
    <row r="12" spans="1:9" x14ac:dyDescent="0.3">
      <c r="A12" s="1"/>
      <c r="B12" s="54" t="s">
        <v>1008</v>
      </c>
      <c r="C12" s="67">
        <v>15.6</v>
      </c>
      <c r="D12" s="67">
        <v>17.600000000000001</v>
      </c>
      <c r="E12" s="67">
        <v>8.3000000000000007</v>
      </c>
      <c r="F12" s="67">
        <v>11.2</v>
      </c>
      <c r="G12" s="67">
        <v>9.1</v>
      </c>
      <c r="H12" s="67">
        <v>58.2</v>
      </c>
      <c r="I12" s="68">
        <v>120</v>
      </c>
    </row>
    <row r="13" spans="1:9" x14ac:dyDescent="0.3">
      <c r="A13" s="1"/>
      <c r="B13" s="54" t="s">
        <v>1009</v>
      </c>
      <c r="C13" s="67">
        <v>15.7</v>
      </c>
      <c r="D13" s="67">
        <v>17.600000000000001</v>
      </c>
      <c r="E13" s="67">
        <v>7.5</v>
      </c>
      <c r="F13" s="67">
        <v>11.2</v>
      </c>
      <c r="G13" s="67">
        <v>9.1999999999999993</v>
      </c>
      <c r="H13" s="67">
        <v>58.3</v>
      </c>
      <c r="I13" s="68">
        <v>119.5</v>
      </c>
    </row>
    <row r="14" spans="1:9" x14ac:dyDescent="0.3">
      <c r="A14" s="1"/>
      <c r="B14" s="54" t="s">
        <v>1010</v>
      </c>
      <c r="C14" s="67">
        <v>15.7</v>
      </c>
      <c r="D14" s="67">
        <v>17.600000000000001</v>
      </c>
      <c r="E14" s="67">
        <v>8.6</v>
      </c>
      <c r="F14" s="67">
        <v>11.2</v>
      </c>
      <c r="G14" s="67">
        <v>8.1999999999999993</v>
      </c>
      <c r="H14" s="67">
        <v>58.1</v>
      </c>
      <c r="I14" s="68">
        <v>119.4</v>
      </c>
    </row>
    <row r="15" spans="1:9" x14ac:dyDescent="0.3">
      <c r="A15" s="1"/>
      <c r="B15" s="56" t="s">
        <v>1011</v>
      </c>
      <c r="C15" s="69">
        <v>15.1</v>
      </c>
      <c r="D15" s="69">
        <v>17.600000000000001</v>
      </c>
      <c r="E15" s="69">
        <v>8.3000000000000007</v>
      </c>
      <c r="F15" s="69">
        <v>11</v>
      </c>
      <c r="G15" s="69">
        <v>9.1999999999999993</v>
      </c>
      <c r="H15" s="69">
        <v>58.9</v>
      </c>
      <c r="I15" s="70">
        <v>120.1</v>
      </c>
    </row>
    <row r="16" spans="1:9" x14ac:dyDescent="0.3">
      <c r="A16" s="1"/>
      <c r="B16" s="50" t="s">
        <v>1012</v>
      </c>
      <c r="C16" s="65">
        <v>15</v>
      </c>
      <c r="D16" s="65">
        <v>17.600000000000001</v>
      </c>
      <c r="E16" s="65">
        <v>7.5</v>
      </c>
      <c r="F16" s="65">
        <v>11.2</v>
      </c>
      <c r="G16" s="65">
        <v>9.1999999999999993</v>
      </c>
      <c r="H16" s="65">
        <v>59</v>
      </c>
      <c r="I16" s="66">
        <v>119.5</v>
      </c>
    </row>
    <row r="17" spans="1:9" x14ac:dyDescent="0.3">
      <c r="A17" s="1"/>
      <c r="B17" s="54" t="s">
        <v>1013</v>
      </c>
      <c r="C17" s="67">
        <v>15.1</v>
      </c>
      <c r="D17" s="67">
        <v>12.3</v>
      </c>
      <c r="E17" s="67">
        <v>8.6999999999999993</v>
      </c>
      <c r="F17" s="67">
        <v>10.9</v>
      </c>
      <c r="G17" s="67">
        <v>9.1</v>
      </c>
      <c r="H17" s="67">
        <v>58.4</v>
      </c>
      <c r="I17" s="68">
        <v>114.5</v>
      </c>
    </row>
    <row r="18" spans="1:9" x14ac:dyDescent="0.3">
      <c r="A18" s="1"/>
      <c r="B18" s="54" t="s">
        <v>1014</v>
      </c>
      <c r="C18" s="67">
        <v>14.9</v>
      </c>
      <c r="D18" s="67">
        <v>11.6</v>
      </c>
      <c r="E18" s="67">
        <v>7.8</v>
      </c>
      <c r="F18" s="67">
        <v>11.2</v>
      </c>
      <c r="G18" s="67">
        <v>8</v>
      </c>
      <c r="H18" s="67">
        <v>58.9</v>
      </c>
      <c r="I18" s="68">
        <v>112.4</v>
      </c>
    </row>
    <row r="19" spans="1:9" x14ac:dyDescent="0.3">
      <c r="A19" s="1"/>
      <c r="B19" s="54" t="s">
        <v>1015</v>
      </c>
      <c r="C19" s="67">
        <v>15</v>
      </c>
      <c r="D19" s="67">
        <v>7.3</v>
      </c>
      <c r="E19" s="67">
        <v>6.9</v>
      </c>
      <c r="F19" s="67">
        <v>10.6</v>
      </c>
      <c r="G19" s="67">
        <v>8.6999999999999993</v>
      </c>
      <c r="H19" s="67">
        <v>58.5</v>
      </c>
      <c r="I19" s="68">
        <v>107</v>
      </c>
    </row>
    <row r="20" spans="1:9" x14ac:dyDescent="0.3">
      <c r="A20" s="1"/>
      <c r="B20" s="54" t="s">
        <v>1016</v>
      </c>
      <c r="C20" s="67">
        <v>15.2</v>
      </c>
      <c r="D20" s="67">
        <v>4.3</v>
      </c>
      <c r="E20" s="67">
        <v>8.8000000000000007</v>
      </c>
      <c r="F20" s="67">
        <v>11</v>
      </c>
      <c r="G20" s="67">
        <v>8.6</v>
      </c>
      <c r="H20" s="67">
        <v>58.7</v>
      </c>
      <c r="I20" s="68">
        <v>106.6</v>
      </c>
    </row>
    <row r="21" spans="1:9" x14ac:dyDescent="0.3">
      <c r="A21" s="1"/>
      <c r="B21" s="54" t="s">
        <v>1017</v>
      </c>
      <c r="C21" s="67">
        <v>14.6</v>
      </c>
      <c r="D21" s="67">
        <v>4.5</v>
      </c>
      <c r="E21" s="67">
        <v>9</v>
      </c>
      <c r="F21" s="67">
        <v>11</v>
      </c>
      <c r="G21" s="67">
        <v>8.8000000000000007</v>
      </c>
      <c r="H21" s="67">
        <v>59.2</v>
      </c>
      <c r="I21" s="68">
        <v>107.1</v>
      </c>
    </row>
    <row r="22" spans="1:9" x14ac:dyDescent="0.3">
      <c r="A22" s="1"/>
      <c r="B22" s="54" t="s">
        <v>1018</v>
      </c>
      <c r="C22" s="67">
        <v>15.2</v>
      </c>
      <c r="D22" s="67">
        <v>10.6</v>
      </c>
      <c r="E22" s="67">
        <v>9</v>
      </c>
      <c r="F22" s="67">
        <v>10.9</v>
      </c>
      <c r="G22" s="67">
        <v>9.3000000000000007</v>
      </c>
      <c r="H22" s="67">
        <v>59.2</v>
      </c>
      <c r="I22" s="68">
        <v>114.2</v>
      </c>
    </row>
    <row r="23" spans="1:9" x14ac:dyDescent="0.3">
      <c r="A23" s="1"/>
      <c r="B23" s="56" t="s">
        <v>1019</v>
      </c>
      <c r="C23" s="69">
        <v>15.2</v>
      </c>
      <c r="D23" s="69">
        <v>10.6</v>
      </c>
      <c r="E23" s="69">
        <v>6.3</v>
      </c>
      <c r="F23" s="69">
        <v>11</v>
      </c>
      <c r="G23" s="69">
        <v>9.4</v>
      </c>
      <c r="H23" s="69">
        <v>59.2</v>
      </c>
      <c r="I23" s="70">
        <v>111.7</v>
      </c>
    </row>
    <row r="24" spans="1:9" x14ac:dyDescent="0.3">
      <c r="A24" s="1"/>
      <c r="B24" s="50" t="s">
        <v>1020</v>
      </c>
      <c r="C24" s="65">
        <v>15.2</v>
      </c>
      <c r="D24" s="65">
        <v>10.6</v>
      </c>
      <c r="E24" s="65">
        <v>7.3</v>
      </c>
      <c r="F24" s="65">
        <v>10.5</v>
      </c>
      <c r="G24" s="65">
        <v>9.3000000000000007</v>
      </c>
      <c r="H24" s="65">
        <v>58.5</v>
      </c>
      <c r="I24" s="66">
        <v>111.4</v>
      </c>
    </row>
    <row r="25" spans="1:9" x14ac:dyDescent="0.3">
      <c r="A25" s="1"/>
      <c r="B25" s="54" t="s">
        <v>1021</v>
      </c>
      <c r="C25" s="67">
        <v>15.2</v>
      </c>
      <c r="D25" s="67">
        <v>10.5</v>
      </c>
      <c r="E25" s="67">
        <v>8</v>
      </c>
      <c r="F25" s="67">
        <v>11</v>
      </c>
      <c r="G25" s="67">
        <v>9.6</v>
      </c>
      <c r="H25" s="67">
        <v>57.4</v>
      </c>
      <c r="I25" s="68">
        <v>111.7</v>
      </c>
    </row>
    <row r="26" spans="1:9" x14ac:dyDescent="0.3">
      <c r="A26" s="1"/>
      <c r="B26" s="54" t="s">
        <v>1022</v>
      </c>
      <c r="C26" s="67">
        <v>15</v>
      </c>
      <c r="D26" s="67">
        <v>10.5</v>
      </c>
      <c r="E26" s="67">
        <v>9.3000000000000007</v>
      </c>
      <c r="F26" s="67">
        <v>11</v>
      </c>
      <c r="G26" s="67">
        <v>9.1</v>
      </c>
      <c r="H26" s="67">
        <v>58.1</v>
      </c>
      <c r="I26" s="68">
        <v>113</v>
      </c>
    </row>
    <row r="27" spans="1:9" x14ac:dyDescent="0.3">
      <c r="A27" s="1"/>
      <c r="B27" s="54" t="s">
        <v>776</v>
      </c>
      <c r="C27" s="67">
        <v>15.5</v>
      </c>
      <c r="D27" s="67">
        <v>10.9</v>
      </c>
      <c r="E27" s="67">
        <v>8.9</v>
      </c>
      <c r="F27" s="67">
        <v>11</v>
      </c>
      <c r="G27" s="67">
        <v>9.4</v>
      </c>
      <c r="H27" s="67">
        <v>57.9</v>
      </c>
      <c r="I27" s="68">
        <v>113.6</v>
      </c>
    </row>
    <row r="28" spans="1:9" x14ac:dyDescent="0.3">
      <c r="A28" s="1"/>
      <c r="B28" s="54" t="s">
        <v>777</v>
      </c>
      <c r="C28" s="67">
        <v>15.5</v>
      </c>
      <c r="D28" s="67">
        <v>10.9</v>
      </c>
      <c r="E28" s="67">
        <v>10.1</v>
      </c>
      <c r="F28" s="67">
        <v>10.9</v>
      </c>
      <c r="G28" s="67">
        <v>6.4</v>
      </c>
      <c r="H28" s="67">
        <v>58.2</v>
      </c>
      <c r="I28" s="68">
        <v>112</v>
      </c>
    </row>
    <row r="29" spans="1:9" x14ac:dyDescent="0.3">
      <c r="A29" s="1"/>
      <c r="B29" s="54" t="s">
        <v>778</v>
      </c>
      <c r="C29" s="67">
        <v>15</v>
      </c>
      <c r="D29" s="67">
        <v>10.9</v>
      </c>
      <c r="E29" s="67">
        <v>7</v>
      </c>
      <c r="F29" s="67">
        <v>11</v>
      </c>
      <c r="G29" s="67">
        <v>8.4</v>
      </c>
      <c r="H29" s="67">
        <v>57.9</v>
      </c>
      <c r="I29" s="68">
        <v>110.2</v>
      </c>
    </row>
    <row r="30" spans="1:9" x14ac:dyDescent="0.3">
      <c r="A30" s="1"/>
      <c r="B30" s="54" t="s">
        <v>779</v>
      </c>
      <c r="C30" s="67">
        <v>15</v>
      </c>
      <c r="D30" s="67">
        <v>10.8</v>
      </c>
      <c r="E30" s="67">
        <v>7.1</v>
      </c>
      <c r="F30" s="67">
        <v>11</v>
      </c>
      <c r="G30" s="67">
        <v>9.1</v>
      </c>
      <c r="H30" s="67">
        <v>57.6</v>
      </c>
      <c r="I30" s="68">
        <v>110.6</v>
      </c>
    </row>
    <row r="31" spans="1:9" x14ac:dyDescent="0.3">
      <c r="A31" s="1"/>
      <c r="B31" s="56" t="s">
        <v>780</v>
      </c>
      <c r="C31" s="69">
        <v>15.2</v>
      </c>
      <c r="D31" s="69">
        <v>10.8</v>
      </c>
      <c r="E31" s="69">
        <v>7.5</v>
      </c>
      <c r="F31" s="69">
        <v>11</v>
      </c>
      <c r="G31" s="69">
        <v>8.6999999999999993</v>
      </c>
      <c r="H31" s="69">
        <v>57.2</v>
      </c>
      <c r="I31" s="70">
        <v>110.4</v>
      </c>
    </row>
    <row r="32" spans="1:9" x14ac:dyDescent="0.3">
      <c r="A32" s="1"/>
      <c r="B32" s="50" t="s">
        <v>781</v>
      </c>
      <c r="C32" s="65">
        <v>15.3</v>
      </c>
      <c r="D32" s="65">
        <v>10.8</v>
      </c>
      <c r="E32" s="65">
        <v>6.7</v>
      </c>
      <c r="F32" s="65">
        <v>10.9</v>
      </c>
      <c r="G32" s="65">
        <v>8.8000000000000007</v>
      </c>
      <c r="H32" s="65">
        <v>57.9</v>
      </c>
      <c r="I32" s="66">
        <v>110.4</v>
      </c>
    </row>
    <row r="33" spans="1:9" x14ac:dyDescent="0.3">
      <c r="A33" s="1"/>
      <c r="B33" s="54" t="s">
        <v>782</v>
      </c>
      <c r="C33" s="67">
        <v>15.2</v>
      </c>
      <c r="D33" s="67">
        <v>10.9</v>
      </c>
      <c r="E33" s="67">
        <v>6.6</v>
      </c>
      <c r="F33" s="67">
        <v>11</v>
      </c>
      <c r="G33" s="67">
        <v>9.1999999999999993</v>
      </c>
      <c r="H33" s="67">
        <v>59.3</v>
      </c>
      <c r="I33" s="68">
        <v>112.2</v>
      </c>
    </row>
    <row r="34" spans="1:9" x14ac:dyDescent="0.3">
      <c r="A34" s="1"/>
      <c r="B34" s="54" t="s">
        <v>783</v>
      </c>
      <c r="C34" s="67">
        <v>15.2</v>
      </c>
      <c r="D34" s="67">
        <v>10.8</v>
      </c>
      <c r="E34" s="67">
        <v>6.6</v>
      </c>
      <c r="F34" s="67">
        <v>10.6</v>
      </c>
      <c r="G34" s="67">
        <v>9.4</v>
      </c>
      <c r="H34" s="67">
        <v>57.2</v>
      </c>
      <c r="I34" s="68">
        <v>109.8</v>
      </c>
    </row>
    <row r="35" spans="1:9" x14ac:dyDescent="0.3">
      <c r="A35" s="1"/>
      <c r="B35" s="54" t="s">
        <v>784</v>
      </c>
      <c r="C35" s="67">
        <v>15.1</v>
      </c>
      <c r="D35" s="67">
        <v>10.8</v>
      </c>
      <c r="E35" s="67">
        <v>9.8000000000000007</v>
      </c>
      <c r="F35" s="67">
        <v>10.9</v>
      </c>
      <c r="G35" s="67">
        <v>8.8000000000000007</v>
      </c>
      <c r="H35" s="67">
        <v>58.3</v>
      </c>
      <c r="I35" s="68">
        <v>113.7</v>
      </c>
    </row>
    <row r="36" spans="1:9" x14ac:dyDescent="0.3">
      <c r="A36" s="1"/>
      <c r="B36" s="54" t="s">
        <v>785</v>
      </c>
      <c r="C36" s="67">
        <v>15.2</v>
      </c>
      <c r="D36" s="67">
        <v>10.9</v>
      </c>
      <c r="E36" s="67">
        <v>9.3000000000000007</v>
      </c>
      <c r="F36" s="67">
        <v>10.9</v>
      </c>
      <c r="G36" s="67">
        <v>7.2</v>
      </c>
      <c r="H36" s="67">
        <v>57.7</v>
      </c>
      <c r="I36" s="68">
        <v>111.2</v>
      </c>
    </row>
    <row r="37" spans="1:9" x14ac:dyDescent="0.3">
      <c r="A37" s="1"/>
      <c r="B37" s="54" t="s">
        <v>786</v>
      </c>
      <c r="C37" s="67">
        <v>15.5</v>
      </c>
      <c r="D37" s="67">
        <v>10.9</v>
      </c>
      <c r="E37" s="67">
        <v>9.1</v>
      </c>
      <c r="F37" s="67">
        <v>10.9</v>
      </c>
      <c r="G37" s="67">
        <v>8.8000000000000007</v>
      </c>
      <c r="H37" s="67">
        <v>57.9</v>
      </c>
      <c r="I37" s="68">
        <v>113.1</v>
      </c>
    </row>
    <row r="38" spans="1:9" x14ac:dyDescent="0.3">
      <c r="A38" s="1"/>
      <c r="B38" s="54" t="s">
        <v>787</v>
      </c>
      <c r="C38" s="67">
        <v>15.1</v>
      </c>
      <c r="D38" s="67">
        <v>14.5</v>
      </c>
      <c r="E38" s="67">
        <v>7.7</v>
      </c>
      <c r="F38" s="67">
        <v>10.7</v>
      </c>
      <c r="G38" s="67">
        <v>9.1999999999999993</v>
      </c>
      <c r="H38" s="67">
        <v>58.7</v>
      </c>
      <c r="I38" s="68">
        <v>115.9</v>
      </c>
    </row>
    <row r="39" spans="1:9" x14ac:dyDescent="0.3">
      <c r="A39" s="1"/>
      <c r="B39" s="56" t="s">
        <v>788</v>
      </c>
      <c r="C39" s="69">
        <v>15.1</v>
      </c>
      <c r="D39" s="69">
        <v>17.7</v>
      </c>
      <c r="E39" s="69">
        <v>7.2</v>
      </c>
      <c r="F39" s="69">
        <v>10.7</v>
      </c>
      <c r="G39" s="69">
        <v>9.1</v>
      </c>
      <c r="H39" s="69">
        <v>57.4</v>
      </c>
      <c r="I39" s="70">
        <v>117.2</v>
      </c>
    </row>
    <row r="40" spans="1:9" x14ac:dyDescent="0.3">
      <c r="A40" s="1"/>
      <c r="B40" s="50" t="s">
        <v>789</v>
      </c>
      <c r="C40" s="65">
        <v>15</v>
      </c>
      <c r="D40" s="65">
        <v>18.3</v>
      </c>
      <c r="E40" s="65">
        <v>7.3</v>
      </c>
      <c r="F40" s="65">
        <v>11</v>
      </c>
      <c r="G40" s="65">
        <v>8.9</v>
      </c>
      <c r="H40" s="65">
        <v>57.9</v>
      </c>
      <c r="I40" s="66">
        <v>118.4</v>
      </c>
    </row>
    <row r="41" spans="1:9" x14ac:dyDescent="0.3">
      <c r="A41" s="1"/>
      <c r="B41" s="54" t="s">
        <v>790</v>
      </c>
      <c r="C41" s="67">
        <v>15.3</v>
      </c>
      <c r="D41" s="67">
        <v>18.3</v>
      </c>
      <c r="E41" s="67">
        <v>6.3</v>
      </c>
      <c r="F41" s="67">
        <v>11</v>
      </c>
      <c r="G41" s="67">
        <v>9</v>
      </c>
      <c r="H41" s="67">
        <v>58.8</v>
      </c>
      <c r="I41" s="68">
        <v>118.7</v>
      </c>
    </row>
    <row r="42" spans="1:9" x14ac:dyDescent="0.3">
      <c r="A42" s="1"/>
      <c r="B42" s="54" t="s">
        <v>791</v>
      </c>
      <c r="C42" s="67">
        <v>15.3</v>
      </c>
      <c r="D42" s="67">
        <v>18.3</v>
      </c>
      <c r="E42" s="67">
        <v>6.6</v>
      </c>
      <c r="F42" s="67">
        <v>11</v>
      </c>
      <c r="G42" s="67">
        <v>8.8000000000000007</v>
      </c>
      <c r="H42" s="67">
        <v>58.9</v>
      </c>
      <c r="I42" s="68">
        <v>118.9</v>
      </c>
    </row>
    <row r="43" spans="1:9" x14ac:dyDescent="0.3">
      <c r="A43" s="1"/>
      <c r="B43" s="54" t="s">
        <v>792</v>
      </c>
      <c r="C43" s="67">
        <v>15.2</v>
      </c>
      <c r="D43" s="67">
        <v>18.3</v>
      </c>
      <c r="E43" s="67">
        <v>7.7</v>
      </c>
      <c r="F43" s="67">
        <v>10.7</v>
      </c>
      <c r="G43" s="67">
        <v>8.1999999999999993</v>
      </c>
      <c r="H43" s="67">
        <v>58.7</v>
      </c>
      <c r="I43" s="68">
        <v>118.8</v>
      </c>
    </row>
    <row r="44" spans="1:9" x14ac:dyDescent="0.3">
      <c r="A44" s="1"/>
      <c r="B44" s="54" t="s">
        <v>793</v>
      </c>
      <c r="C44" s="67">
        <v>15.2</v>
      </c>
      <c r="D44" s="67">
        <v>18.309999999999999</v>
      </c>
      <c r="E44" s="67">
        <v>9.1</v>
      </c>
      <c r="F44" s="67">
        <v>10.7</v>
      </c>
      <c r="G44" s="67">
        <v>8.5</v>
      </c>
      <c r="H44" s="67">
        <v>58.7</v>
      </c>
      <c r="I44" s="68">
        <v>120.51</v>
      </c>
    </row>
    <row r="45" spans="1:9" x14ac:dyDescent="0.3">
      <c r="A45" s="1"/>
      <c r="B45" s="54" t="s">
        <v>794</v>
      </c>
      <c r="C45" s="67">
        <v>15.3</v>
      </c>
      <c r="D45" s="67">
        <v>18</v>
      </c>
      <c r="E45" s="67">
        <v>9.6999999999999993</v>
      </c>
      <c r="F45" s="67">
        <v>10.6</v>
      </c>
      <c r="G45" s="67">
        <v>9.1</v>
      </c>
      <c r="H45" s="67">
        <v>58</v>
      </c>
      <c r="I45" s="68">
        <v>120.7</v>
      </c>
    </row>
    <row r="46" spans="1:9" x14ac:dyDescent="0.3">
      <c r="A46" s="1"/>
      <c r="B46" s="54" t="s">
        <v>795</v>
      </c>
      <c r="C46" s="67">
        <v>15.1</v>
      </c>
      <c r="D46" s="67">
        <v>18</v>
      </c>
      <c r="E46" s="67">
        <v>8.9</v>
      </c>
      <c r="F46" s="67">
        <v>11.1</v>
      </c>
      <c r="G46" s="67">
        <v>9.1</v>
      </c>
      <c r="H46" s="67">
        <v>57.9</v>
      </c>
      <c r="I46" s="68">
        <v>120.1</v>
      </c>
    </row>
    <row r="47" spans="1:9" x14ac:dyDescent="0.3">
      <c r="A47" s="1"/>
      <c r="B47" s="56" t="s">
        <v>796</v>
      </c>
      <c r="C47" s="69">
        <v>15</v>
      </c>
      <c r="D47" s="69">
        <v>18</v>
      </c>
      <c r="E47" s="69">
        <v>9.1</v>
      </c>
      <c r="F47" s="69">
        <v>11.1</v>
      </c>
      <c r="G47" s="69">
        <v>8.6</v>
      </c>
      <c r="H47" s="69">
        <v>58.3</v>
      </c>
      <c r="I47" s="70">
        <v>120.1</v>
      </c>
    </row>
    <row r="48" spans="1:9" x14ac:dyDescent="0.3">
      <c r="A48" s="1"/>
      <c r="B48" s="50" t="s">
        <v>797</v>
      </c>
      <c r="C48" s="65">
        <v>15.3</v>
      </c>
      <c r="D48" s="65">
        <v>17.52</v>
      </c>
      <c r="E48" s="65">
        <v>9.6</v>
      </c>
      <c r="F48" s="65">
        <v>11</v>
      </c>
      <c r="G48" s="65">
        <v>9.1</v>
      </c>
      <c r="H48" s="65">
        <v>58.3</v>
      </c>
      <c r="I48" s="66">
        <v>120.82</v>
      </c>
    </row>
    <row r="49" spans="1:9" x14ac:dyDescent="0.3">
      <c r="A49" s="1"/>
      <c r="B49" s="54" t="s">
        <v>798</v>
      </c>
      <c r="C49" s="67">
        <v>15.3</v>
      </c>
      <c r="D49" s="67">
        <v>18.170000000000002</v>
      </c>
      <c r="E49" s="67">
        <v>8.3000000000000007</v>
      </c>
      <c r="F49" s="67">
        <v>11.1</v>
      </c>
      <c r="G49" s="67">
        <v>9</v>
      </c>
      <c r="H49" s="67">
        <v>59.2</v>
      </c>
      <c r="I49" s="68">
        <v>121.07</v>
      </c>
    </row>
    <row r="50" spans="1:9" x14ac:dyDescent="0.3">
      <c r="A50" s="1"/>
      <c r="B50" s="54" t="s">
        <v>799</v>
      </c>
      <c r="C50" s="67">
        <v>15.1</v>
      </c>
      <c r="D50" s="67">
        <v>18.309999999999999</v>
      </c>
      <c r="E50" s="67">
        <v>8</v>
      </c>
      <c r="F50" s="67">
        <v>11.143700000000001</v>
      </c>
      <c r="G50" s="67">
        <v>8</v>
      </c>
      <c r="H50" s="67">
        <v>58.8</v>
      </c>
      <c r="I50" s="68">
        <v>119.3537</v>
      </c>
    </row>
    <row r="51" spans="1:9" x14ac:dyDescent="0.3">
      <c r="A51" s="1"/>
      <c r="B51" s="54" t="s">
        <v>800</v>
      </c>
      <c r="C51" s="67">
        <v>15.2</v>
      </c>
      <c r="D51" s="67">
        <v>18.43</v>
      </c>
      <c r="E51" s="67">
        <v>7.3</v>
      </c>
      <c r="F51" s="67">
        <v>11.002000000000001</v>
      </c>
      <c r="G51" s="67">
        <v>6.1</v>
      </c>
      <c r="H51" s="67">
        <v>58.4</v>
      </c>
      <c r="I51" s="68">
        <v>116.432</v>
      </c>
    </row>
    <row r="52" spans="1:9" x14ac:dyDescent="0.3">
      <c r="A52" s="1"/>
      <c r="B52" s="54" t="s">
        <v>801</v>
      </c>
      <c r="C52" s="67">
        <v>15.1</v>
      </c>
      <c r="D52" s="67">
        <v>18.21</v>
      </c>
      <c r="E52" s="67">
        <v>8.1</v>
      </c>
      <c r="F52" s="67">
        <v>11.1617</v>
      </c>
      <c r="G52" s="67">
        <v>6.8</v>
      </c>
      <c r="H52" s="67">
        <v>58.2</v>
      </c>
      <c r="I52" s="68">
        <v>117.57170000000001</v>
      </c>
    </row>
    <row r="53" spans="1:9" x14ac:dyDescent="0.3">
      <c r="A53" s="1"/>
      <c r="B53" s="54" t="s">
        <v>802</v>
      </c>
      <c r="C53" s="67">
        <v>15.5</v>
      </c>
      <c r="D53" s="67">
        <v>17.18</v>
      </c>
      <c r="E53" s="67">
        <v>8.9</v>
      </c>
      <c r="F53" s="67">
        <v>11.0307</v>
      </c>
      <c r="G53" s="67">
        <v>8.8000000000000007</v>
      </c>
      <c r="H53" s="67">
        <v>59.3</v>
      </c>
      <c r="I53" s="68">
        <v>120.7107</v>
      </c>
    </row>
    <row r="54" spans="1:9" x14ac:dyDescent="0.3">
      <c r="A54" s="1"/>
      <c r="B54" s="54" t="s">
        <v>803</v>
      </c>
      <c r="C54" s="67">
        <v>15.5</v>
      </c>
      <c r="D54" s="67">
        <v>18.34</v>
      </c>
      <c r="E54" s="67">
        <v>9.1999999999999993</v>
      </c>
      <c r="F54" s="67">
        <v>11.2278</v>
      </c>
      <c r="G54" s="67">
        <v>9.1999999999999993</v>
      </c>
      <c r="H54" s="67">
        <v>59.1</v>
      </c>
      <c r="I54" s="68">
        <v>122.56780000000001</v>
      </c>
    </row>
    <row r="55" spans="1:9" x14ac:dyDescent="0.3">
      <c r="A55" s="1"/>
      <c r="B55" s="56" t="s">
        <v>1023</v>
      </c>
      <c r="C55" s="69">
        <v>15.5</v>
      </c>
      <c r="D55" s="69">
        <v>4.7699999999999996</v>
      </c>
      <c r="E55" s="69">
        <v>7.9</v>
      </c>
      <c r="F55" s="69">
        <v>11.251799999999999</v>
      </c>
      <c r="G55" s="69">
        <v>9.4</v>
      </c>
      <c r="H55" s="69">
        <v>58.8</v>
      </c>
      <c r="I55" s="70">
        <v>107.62179999999999</v>
      </c>
    </row>
    <row r="56" spans="1:9" ht="15.6" x14ac:dyDescent="0.3">
      <c r="A56" s="1"/>
      <c r="B56" s="71" t="s">
        <v>1024</v>
      </c>
      <c r="C56" s="72">
        <v>365.55</v>
      </c>
      <c r="D56" s="72">
        <v>339.62</v>
      </c>
      <c r="E56" s="72">
        <v>194.7</v>
      </c>
      <c r="F56" s="72">
        <v>263.25885</v>
      </c>
      <c r="G56" s="72">
        <v>208.65</v>
      </c>
      <c r="H56" s="72">
        <v>1402</v>
      </c>
      <c r="I56" s="72">
        <v>2773.7788500000001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0" width="13" customWidth="1"/>
    <col min="21" max="21" width="21"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2" t="s">
        <v>1032</v>
      </c>
      <c r="C3" s="193"/>
      <c r="D3" s="193"/>
      <c r="E3" s="193"/>
      <c r="F3" s="193"/>
      <c r="G3" s="193"/>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17.399999999999999" x14ac:dyDescent="0.3">
      <c r="A5" s="1"/>
      <c r="B5" s="2" t="s">
        <v>1033</v>
      </c>
      <c r="C5" s="1"/>
      <c r="D5" s="1"/>
      <c r="E5" s="1"/>
      <c r="F5" s="1"/>
      <c r="G5" s="1"/>
      <c r="H5" s="1"/>
      <c r="I5" s="1"/>
      <c r="J5" s="1"/>
      <c r="K5" s="1"/>
      <c r="L5" s="1"/>
      <c r="M5" s="1"/>
      <c r="N5" s="1"/>
      <c r="O5" s="1"/>
      <c r="P5" s="1"/>
      <c r="Q5" s="1"/>
      <c r="R5" s="1"/>
      <c r="S5" s="1"/>
      <c r="T5" s="1"/>
      <c r="U5" s="1"/>
    </row>
    <row r="6" spans="1:21" ht="22.95" customHeight="1" x14ac:dyDescent="0.3">
      <c r="A6" s="1"/>
      <c r="B6" s="200" t="s">
        <v>3</v>
      </c>
      <c r="C6" s="200" t="s">
        <v>65</v>
      </c>
      <c r="D6" s="200" t="s">
        <v>1034</v>
      </c>
      <c r="E6" s="200" t="s">
        <v>1035</v>
      </c>
      <c r="F6" s="200" t="s">
        <v>1036</v>
      </c>
      <c r="G6" s="200"/>
      <c r="H6" s="200"/>
      <c r="I6" s="200"/>
      <c r="J6" s="200"/>
      <c r="K6" s="200"/>
      <c r="L6" s="200"/>
      <c r="M6" s="200"/>
      <c r="N6" s="200"/>
      <c r="O6" s="200"/>
      <c r="P6" s="200"/>
      <c r="Q6" s="200"/>
      <c r="R6" s="200"/>
      <c r="S6" s="200"/>
      <c r="T6" s="200"/>
      <c r="U6" s="200"/>
    </row>
    <row r="7" spans="1:21" ht="22.95" customHeight="1" x14ac:dyDescent="0.3">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t="s">
        <v>908</v>
      </c>
    </row>
    <row r="8" spans="1:21" x14ac:dyDescent="0.3">
      <c r="A8" s="1"/>
      <c r="B8" s="73" t="s">
        <v>587</v>
      </c>
      <c r="C8" s="73" t="s">
        <v>980</v>
      </c>
      <c r="D8" s="73" t="s">
        <v>1037</v>
      </c>
      <c r="E8" s="74" t="s">
        <v>539</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4547.8999999999996</v>
      </c>
    </row>
    <row r="9" spans="1:21" x14ac:dyDescent="0.3">
      <c r="A9" s="1"/>
      <c r="B9" s="73" t="s">
        <v>588</v>
      </c>
      <c r="C9" s="73" t="s">
        <v>1038</v>
      </c>
      <c r="D9" s="73" t="s">
        <v>341</v>
      </c>
      <c r="E9" s="74" t="s">
        <v>539</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v>5898.67</v>
      </c>
    </row>
    <row r="10" spans="1:21" x14ac:dyDescent="0.3">
      <c r="A10" s="1"/>
      <c r="B10" s="73" t="s">
        <v>589</v>
      </c>
      <c r="C10" s="73" t="s">
        <v>1039</v>
      </c>
      <c r="D10" s="73" t="s">
        <v>65</v>
      </c>
      <c r="E10" s="74" t="s">
        <v>539</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2482.8000000000002</v>
      </c>
    </row>
    <row r="11" spans="1:21" x14ac:dyDescent="0.3">
      <c r="A11" s="1"/>
      <c r="B11" s="73" t="s">
        <v>590</v>
      </c>
      <c r="C11" s="73" t="s">
        <v>983</v>
      </c>
      <c r="D11" s="73" t="s">
        <v>65</v>
      </c>
      <c r="E11" s="74" t="s">
        <v>539</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3900.22255</v>
      </c>
    </row>
    <row r="12" spans="1:21" x14ac:dyDescent="0.3">
      <c r="A12" s="1"/>
      <c r="B12" s="73" t="s">
        <v>573</v>
      </c>
      <c r="C12" s="73" t="s">
        <v>911</v>
      </c>
      <c r="D12" s="73" t="s">
        <v>65</v>
      </c>
      <c r="E12" s="74" t="s">
        <v>538</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5839.15</v>
      </c>
    </row>
    <row r="13" spans="1:21" x14ac:dyDescent="0.3">
      <c r="A13" s="1"/>
      <c r="B13" s="73" t="s">
        <v>574</v>
      </c>
      <c r="C13" s="73" t="s">
        <v>913</v>
      </c>
      <c r="D13" s="73" t="s">
        <v>65</v>
      </c>
      <c r="E13" s="74" t="s">
        <v>538</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904.17</v>
      </c>
    </row>
    <row r="14" spans="1:21" x14ac:dyDescent="0.3">
      <c r="A14" s="1"/>
      <c r="B14" s="73" t="s">
        <v>575</v>
      </c>
      <c r="C14" s="73" t="s">
        <v>985</v>
      </c>
      <c r="D14" s="73" t="s">
        <v>65</v>
      </c>
      <c r="E14" s="74" t="s">
        <v>538</v>
      </c>
      <c r="F14" s="75"/>
      <c r="G14" s="75"/>
      <c r="H14" s="75"/>
      <c r="I14" s="75"/>
      <c r="J14" s="75"/>
      <c r="K14" s="75">
        <v>2.4500000000000002</v>
      </c>
      <c r="L14" s="75">
        <v>2.75</v>
      </c>
      <c r="M14" s="75"/>
      <c r="N14" s="75"/>
      <c r="O14" s="75"/>
      <c r="P14" s="75"/>
      <c r="Q14" s="75"/>
      <c r="R14" s="75">
        <v>3.7</v>
      </c>
      <c r="S14" s="75">
        <v>2.65</v>
      </c>
      <c r="T14" s="75"/>
      <c r="U14" s="75">
        <v>11.55</v>
      </c>
    </row>
    <row r="15" spans="1:21" x14ac:dyDescent="0.3">
      <c r="A15" s="1"/>
      <c r="B15" s="73" t="s">
        <v>585</v>
      </c>
      <c r="C15" s="73" t="s">
        <v>986</v>
      </c>
      <c r="D15" s="73" t="s">
        <v>65</v>
      </c>
      <c r="E15" s="74" t="s">
        <v>539</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3074.05</v>
      </c>
    </row>
    <row r="16" spans="1:21" x14ac:dyDescent="0.3">
      <c r="A16" s="1"/>
      <c r="B16" s="73" t="s">
        <v>62</v>
      </c>
      <c r="C16" s="73" t="s">
        <v>63</v>
      </c>
      <c r="D16" s="73" t="s">
        <v>65</v>
      </c>
      <c r="E16" s="74" t="s">
        <v>538</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42675.5</v>
      </c>
    </row>
    <row r="17" spans="1:21" x14ac:dyDescent="0.3">
      <c r="A17" s="1"/>
      <c r="B17" s="73" t="s">
        <v>550</v>
      </c>
      <c r="C17" s="73" t="s">
        <v>914</v>
      </c>
      <c r="D17" s="73" t="s">
        <v>65</v>
      </c>
      <c r="E17" s="74" t="s">
        <v>538</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6572.35</v>
      </c>
    </row>
    <row r="18" spans="1:21" x14ac:dyDescent="0.3">
      <c r="A18" s="1"/>
      <c r="B18" s="73" t="s">
        <v>552</v>
      </c>
      <c r="C18" s="73" t="s">
        <v>1040</v>
      </c>
      <c r="D18" s="73" t="s">
        <v>65</v>
      </c>
      <c r="E18" s="74" t="s">
        <v>538</v>
      </c>
      <c r="F18" s="75"/>
      <c r="G18" s="75"/>
      <c r="H18" s="75"/>
      <c r="I18" s="75"/>
      <c r="J18" s="75"/>
      <c r="K18" s="75"/>
      <c r="L18" s="75"/>
      <c r="M18" s="75"/>
      <c r="N18" s="75"/>
      <c r="O18" s="75"/>
      <c r="P18" s="75"/>
      <c r="Q18" s="75"/>
      <c r="R18" s="75"/>
      <c r="S18" s="75"/>
      <c r="T18" s="75"/>
      <c r="U18" s="75">
        <v>0</v>
      </c>
    </row>
    <row r="19" spans="1:21" x14ac:dyDescent="0.3">
      <c r="A19" s="1"/>
      <c r="B19" s="73" t="s">
        <v>552</v>
      </c>
      <c r="C19" s="73" t="s">
        <v>1041</v>
      </c>
      <c r="D19" s="73" t="s">
        <v>65</v>
      </c>
      <c r="E19" s="74" t="s">
        <v>538</v>
      </c>
      <c r="F19" s="75"/>
      <c r="G19" s="75"/>
      <c r="H19" s="75"/>
      <c r="I19" s="75"/>
      <c r="J19" s="75"/>
      <c r="K19" s="75"/>
      <c r="L19" s="75"/>
      <c r="M19" s="75"/>
      <c r="N19" s="75"/>
      <c r="O19" s="75"/>
      <c r="P19" s="75"/>
      <c r="Q19" s="75"/>
      <c r="R19" s="75"/>
      <c r="S19" s="75"/>
      <c r="T19" s="75"/>
      <c r="U19" s="75">
        <v>0</v>
      </c>
    </row>
    <row r="20" spans="1:21" x14ac:dyDescent="0.3">
      <c r="A20" s="1"/>
      <c r="B20" s="73" t="s">
        <v>548</v>
      </c>
      <c r="C20" s="73" t="s">
        <v>915</v>
      </c>
      <c r="D20" s="73" t="s">
        <v>65</v>
      </c>
      <c r="E20" s="74" t="s">
        <v>538</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48343.8</v>
      </c>
    </row>
    <row r="21" spans="1:21" x14ac:dyDescent="0.3">
      <c r="A21" s="1"/>
      <c r="B21" s="73" t="s">
        <v>548</v>
      </c>
      <c r="C21" s="73" t="s">
        <v>916</v>
      </c>
      <c r="D21" s="73" t="s">
        <v>65</v>
      </c>
      <c r="E21" s="74" t="s">
        <v>538</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9749.61</v>
      </c>
    </row>
    <row r="22" spans="1:21" x14ac:dyDescent="0.3">
      <c r="A22" s="1"/>
      <c r="B22" s="73" t="s">
        <v>556</v>
      </c>
      <c r="C22" s="73" t="s">
        <v>1042</v>
      </c>
      <c r="D22" s="73" t="s">
        <v>65</v>
      </c>
      <c r="E22" s="74" t="s">
        <v>540</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121.5</v>
      </c>
    </row>
    <row r="23" spans="1:21" x14ac:dyDescent="0.3">
      <c r="A23" s="1"/>
      <c r="B23" s="73" t="s">
        <v>67</v>
      </c>
      <c r="C23" s="73" t="s">
        <v>917</v>
      </c>
      <c r="D23" s="73" t="s">
        <v>65</v>
      </c>
      <c r="E23" s="74" t="s">
        <v>538</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2385.8249999999998</v>
      </c>
    </row>
    <row r="24" spans="1:21" x14ac:dyDescent="0.3">
      <c r="A24" s="1"/>
      <c r="B24" s="73" t="s">
        <v>67</v>
      </c>
      <c r="C24" s="73" t="s">
        <v>918</v>
      </c>
      <c r="D24" s="73" t="s">
        <v>65</v>
      </c>
      <c r="E24" s="74" t="s">
        <v>538</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4285.3050000000003</v>
      </c>
    </row>
    <row r="25" spans="1:21" x14ac:dyDescent="0.3">
      <c r="A25" s="1"/>
      <c r="B25" s="73" t="s">
        <v>67</v>
      </c>
      <c r="C25" s="73" t="s">
        <v>919</v>
      </c>
      <c r="D25" s="73" t="s">
        <v>65</v>
      </c>
      <c r="E25" s="74" t="s">
        <v>538</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28481.584999999999</v>
      </c>
    </row>
    <row r="26" spans="1:21" x14ac:dyDescent="0.3">
      <c r="A26" s="1"/>
      <c r="B26" s="73" t="s">
        <v>67</v>
      </c>
      <c r="C26" s="73" t="s">
        <v>1043</v>
      </c>
      <c r="D26" s="73" t="s">
        <v>65</v>
      </c>
      <c r="E26" s="74" t="s">
        <v>538</v>
      </c>
      <c r="F26" s="75"/>
      <c r="G26" s="75"/>
      <c r="H26" s="75"/>
      <c r="I26" s="75"/>
      <c r="J26" s="75"/>
      <c r="K26" s="75"/>
      <c r="L26" s="75"/>
      <c r="M26" s="75"/>
      <c r="N26" s="75"/>
      <c r="O26" s="75"/>
      <c r="P26" s="75"/>
      <c r="Q26" s="75"/>
      <c r="R26" s="75"/>
      <c r="S26" s="75"/>
      <c r="T26" s="75"/>
      <c r="U26" s="75">
        <v>0</v>
      </c>
    </row>
    <row r="27" spans="1:21" x14ac:dyDescent="0.3">
      <c r="A27" s="1"/>
      <c r="B27" s="73" t="s">
        <v>67</v>
      </c>
      <c r="C27" s="73" t="s">
        <v>1044</v>
      </c>
      <c r="D27" s="73" t="s">
        <v>65</v>
      </c>
      <c r="E27" s="74" t="s">
        <v>539</v>
      </c>
      <c r="F27" s="75"/>
      <c r="G27" s="75"/>
      <c r="H27" s="75"/>
      <c r="I27" s="75"/>
      <c r="J27" s="75"/>
      <c r="K27" s="75"/>
      <c r="L27" s="75"/>
      <c r="M27" s="75"/>
      <c r="N27" s="75"/>
      <c r="O27" s="75"/>
      <c r="P27" s="75"/>
      <c r="Q27" s="75"/>
      <c r="R27" s="75"/>
      <c r="S27" s="75"/>
      <c r="T27" s="75"/>
      <c r="U27" s="75">
        <v>0</v>
      </c>
    </row>
    <row r="28" spans="1:21" x14ac:dyDescent="0.3">
      <c r="A28" s="1"/>
      <c r="B28" s="73" t="s">
        <v>67</v>
      </c>
      <c r="C28" s="73" t="s">
        <v>1044</v>
      </c>
      <c r="D28" s="73" t="s">
        <v>1045</v>
      </c>
      <c r="E28" s="74" t="s">
        <v>539</v>
      </c>
      <c r="F28" s="75"/>
      <c r="G28" s="75"/>
      <c r="H28" s="75"/>
      <c r="I28" s="75"/>
      <c r="J28" s="75"/>
      <c r="K28" s="75"/>
      <c r="L28" s="75"/>
      <c r="M28" s="75"/>
      <c r="N28" s="75"/>
      <c r="O28" s="75"/>
      <c r="P28" s="75"/>
      <c r="Q28" s="75"/>
      <c r="R28" s="75"/>
      <c r="S28" s="75"/>
      <c r="T28" s="75"/>
      <c r="U28" s="75">
        <v>0</v>
      </c>
    </row>
    <row r="29" spans="1:21" x14ac:dyDescent="0.3">
      <c r="A29" s="1"/>
      <c r="B29" s="73" t="s">
        <v>67</v>
      </c>
      <c r="C29" s="73" t="s">
        <v>1046</v>
      </c>
      <c r="D29" s="73" t="s">
        <v>65</v>
      </c>
      <c r="E29" s="74" t="s">
        <v>539</v>
      </c>
      <c r="F29" s="75"/>
      <c r="G29" s="75"/>
      <c r="H29" s="75"/>
      <c r="I29" s="75"/>
      <c r="J29" s="75"/>
      <c r="K29" s="75"/>
      <c r="L29" s="75"/>
      <c r="M29" s="75"/>
      <c r="N29" s="75"/>
      <c r="O29" s="75"/>
      <c r="P29" s="75"/>
      <c r="Q29" s="75"/>
      <c r="R29" s="75"/>
      <c r="S29" s="75"/>
      <c r="T29" s="75"/>
      <c r="U29" s="75">
        <v>0</v>
      </c>
    </row>
    <row r="30" spans="1:21" x14ac:dyDescent="0.3">
      <c r="A30" s="1"/>
      <c r="B30" s="73" t="s">
        <v>576</v>
      </c>
      <c r="C30" s="73" t="s">
        <v>920</v>
      </c>
      <c r="D30" s="73" t="s">
        <v>394</v>
      </c>
      <c r="E30" s="74" t="s">
        <v>538</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3563.9</v>
      </c>
    </row>
    <row r="31" spans="1:21" x14ac:dyDescent="0.3">
      <c r="A31" s="1"/>
      <c r="B31" s="73" t="s">
        <v>576</v>
      </c>
      <c r="C31" s="73" t="s">
        <v>921</v>
      </c>
      <c r="D31" s="73" t="s">
        <v>65</v>
      </c>
      <c r="E31" s="74" t="s">
        <v>538</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4025.1</v>
      </c>
    </row>
    <row r="32" spans="1:21" x14ac:dyDescent="0.3">
      <c r="A32" s="1"/>
      <c r="B32" s="73" t="s">
        <v>576</v>
      </c>
      <c r="C32" s="73" t="s">
        <v>922</v>
      </c>
      <c r="D32" s="73" t="s">
        <v>65</v>
      </c>
      <c r="E32" s="74" t="s">
        <v>538</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5622.95</v>
      </c>
    </row>
    <row r="33" spans="1:21" x14ac:dyDescent="0.3">
      <c r="A33" s="1"/>
      <c r="B33" s="73" t="s">
        <v>576</v>
      </c>
      <c r="C33" s="73" t="s">
        <v>923</v>
      </c>
      <c r="D33" s="73" t="s">
        <v>394</v>
      </c>
      <c r="E33" s="74" t="s">
        <v>538</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2816.4</v>
      </c>
    </row>
    <row r="34" spans="1:21" x14ac:dyDescent="0.3">
      <c r="A34" s="1"/>
      <c r="B34" s="73" t="s">
        <v>544</v>
      </c>
      <c r="C34" s="73" t="s">
        <v>924</v>
      </c>
      <c r="D34" s="73" t="s">
        <v>65</v>
      </c>
      <c r="E34" s="74" t="s">
        <v>538</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55676</v>
      </c>
    </row>
    <row r="35" spans="1:21" x14ac:dyDescent="0.3">
      <c r="A35" s="1"/>
      <c r="B35" s="73" t="s">
        <v>238</v>
      </c>
      <c r="C35" s="73" t="s">
        <v>925</v>
      </c>
      <c r="D35" s="73" t="s">
        <v>65</v>
      </c>
      <c r="E35" s="74" t="s">
        <v>538</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2632.05</v>
      </c>
    </row>
    <row r="36" spans="1:21" x14ac:dyDescent="0.3">
      <c r="A36" s="1"/>
      <c r="B36" s="73" t="s">
        <v>238</v>
      </c>
      <c r="C36" s="73" t="s">
        <v>926</v>
      </c>
      <c r="D36" s="73" t="s">
        <v>65</v>
      </c>
      <c r="E36" s="74" t="s">
        <v>538</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2100.5500000000002</v>
      </c>
    </row>
    <row r="37" spans="1:21" x14ac:dyDescent="0.3">
      <c r="A37" s="1"/>
      <c r="B37" s="73" t="s">
        <v>238</v>
      </c>
      <c r="C37" s="73" t="s">
        <v>1047</v>
      </c>
      <c r="D37" s="73" t="s">
        <v>1048</v>
      </c>
      <c r="E37" s="74" t="s">
        <v>539</v>
      </c>
      <c r="F37" s="75">
        <v>132.94999999999999</v>
      </c>
      <c r="G37" s="75">
        <v>75.2</v>
      </c>
      <c r="H37" s="75">
        <v>161.19999999999999</v>
      </c>
      <c r="I37" s="75">
        <v>134.80000000000001</v>
      </c>
      <c r="J37" s="75">
        <v>306.3</v>
      </c>
      <c r="K37" s="75">
        <v>101.2</v>
      </c>
      <c r="L37" s="75"/>
      <c r="M37" s="75"/>
      <c r="N37" s="75"/>
      <c r="O37" s="75"/>
      <c r="P37" s="75"/>
      <c r="Q37" s="75"/>
      <c r="R37" s="75"/>
      <c r="S37" s="75"/>
      <c r="T37" s="75"/>
      <c r="U37" s="75">
        <v>911.65</v>
      </c>
    </row>
    <row r="38" spans="1:21" x14ac:dyDescent="0.3">
      <c r="A38" s="1"/>
      <c r="B38" s="73" t="s">
        <v>572</v>
      </c>
      <c r="C38" s="73" t="s">
        <v>927</v>
      </c>
      <c r="D38" s="73" t="s">
        <v>65</v>
      </c>
      <c r="E38" s="74" t="s">
        <v>538</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1158.8499999999999</v>
      </c>
    </row>
    <row r="39" spans="1:21" x14ac:dyDescent="0.3">
      <c r="A39" s="1"/>
      <c r="B39" s="73" t="s">
        <v>72</v>
      </c>
      <c r="C39" s="73" t="s">
        <v>73</v>
      </c>
      <c r="D39" s="73" t="s">
        <v>65</v>
      </c>
      <c r="E39" s="74" t="s">
        <v>538</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223093.3</v>
      </c>
    </row>
    <row r="40" spans="1:21" x14ac:dyDescent="0.3">
      <c r="A40" s="1"/>
      <c r="B40" s="73" t="s">
        <v>72</v>
      </c>
      <c r="C40" s="73" t="s">
        <v>928</v>
      </c>
      <c r="D40" s="73" t="s">
        <v>65</v>
      </c>
      <c r="E40" s="74" t="s">
        <v>538</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76353.675000000003</v>
      </c>
    </row>
    <row r="41" spans="1:21" x14ac:dyDescent="0.3">
      <c r="A41" s="1"/>
      <c r="B41" s="73" t="s">
        <v>72</v>
      </c>
      <c r="C41" s="73" t="s">
        <v>1049</v>
      </c>
      <c r="D41" s="73" t="s">
        <v>1050</v>
      </c>
      <c r="E41" s="74" t="s">
        <v>539</v>
      </c>
      <c r="F41" s="75"/>
      <c r="G41" s="75"/>
      <c r="H41" s="75"/>
      <c r="I41" s="75"/>
      <c r="J41" s="75"/>
      <c r="K41" s="75"/>
      <c r="L41" s="75"/>
      <c r="M41" s="75"/>
      <c r="N41" s="75"/>
      <c r="O41" s="75"/>
      <c r="P41" s="75"/>
      <c r="Q41" s="75"/>
      <c r="R41" s="75"/>
      <c r="S41" s="75"/>
      <c r="T41" s="75"/>
      <c r="U41" s="75">
        <v>0</v>
      </c>
    </row>
    <row r="42" spans="1:21" x14ac:dyDescent="0.3">
      <c r="A42" s="1"/>
      <c r="B42" s="73" t="s">
        <v>72</v>
      </c>
      <c r="C42" s="73" t="s">
        <v>1049</v>
      </c>
      <c r="D42" s="73" t="s">
        <v>1051</v>
      </c>
      <c r="E42" s="74" t="s">
        <v>539</v>
      </c>
      <c r="F42" s="75"/>
      <c r="G42" s="75"/>
      <c r="H42" s="75"/>
      <c r="I42" s="75"/>
      <c r="J42" s="75"/>
      <c r="K42" s="75"/>
      <c r="L42" s="75"/>
      <c r="M42" s="75"/>
      <c r="N42" s="75"/>
      <c r="O42" s="75"/>
      <c r="P42" s="75"/>
      <c r="Q42" s="75"/>
      <c r="R42" s="75"/>
      <c r="S42" s="75"/>
      <c r="T42" s="75"/>
      <c r="U42" s="75">
        <v>0</v>
      </c>
    </row>
    <row r="43" spans="1:21" ht="27.6" x14ac:dyDescent="0.3">
      <c r="A43" s="1"/>
      <c r="B43" s="73" t="s">
        <v>561</v>
      </c>
      <c r="C43" s="73" t="s">
        <v>929</v>
      </c>
      <c r="D43" s="73" t="s">
        <v>65</v>
      </c>
      <c r="E43" s="74" t="s">
        <v>538</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1085.2</v>
      </c>
    </row>
    <row r="44" spans="1:21" ht="27.6" x14ac:dyDescent="0.3">
      <c r="A44" s="1"/>
      <c r="B44" s="73" t="s">
        <v>577</v>
      </c>
      <c r="C44" s="73" t="s">
        <v>930</v>
      </c>
      <c r="D44" s="73" t="s">
        <v>65</v>
      </c>
      <c r="E44" s="74" t="s">
        <v>538</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4984.8500000000004</v>
      </c>
    </row>
    <row r="45" spans="1:21" ht="27.6" x14ac:dyDescent="0.3">
      <c r="A45" s="1"/>
      <c r="B45" s="73" t="s">
        <v>562</v>
      </c>
      <c r="C45" s="73" t="s">
        <v>931</v>
      </c>
      <c r="D45" s="73" t="s">
        <v>65</v>
      </c>
      <c r="E45" s="74" t="s">
        <v>538</v>
      </c>
      <c r="F45" s="75"/>
      <c r="G45" s="75"/>
      <c r="H45" s="75"/>
      <c r="I45" s="75"/>
      <c r="J45" s="75"/>
      <c r="K45" s="75"/>
      <c r="L45" s="75"/>
      <c r="M45" s="75"/>
      <c r="N45" s="75"/>
      <c r="O45" s="75"/>
      <c r="P45" s="75">
        <v>45.45</v>
      </c>
      <c r="Q45" s="75">
        <v>483</v>
      </c>
      <c r="R45" s="75">
        <v>452.75</v>
      </c>
      <c r="S45" s="75">
        <v>482.5</v>
      </c>
      <c r="T45" s="75">
        <v>312.3</v>
      </c>
      <c r="U45" s="75">
        <v>1776</v>
      </c>
    </row>
    <row r="46" spans="1:21" x14ac:dyDescent="0.3">
      <c r="A46" s="1"/>
      <c r="B46" s="73" t="s">
        <v>547</v>
      </c>
      <c r="C46" s="73" t="s">
        <v>932</v>
      </c>
      <c r="D46" s="73" t="s">
        <v>65</v>
      </c>
      <c r="E46" s="74" t="s">
        <v>538</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77460.5</v>
      </c>
    </row>
    <row r="47" spans="1:21" x14ac:dyDescent="0.3">
      <c r="A47" s="1"/>
      <c r="B47" s="73" t="s">
        <v>547</v>
      </c>
      <c r="C47" s="73" t="s">
        <v>933</v>
      </c>
      <c r="D47" s="73" t="s">
        <v>65</v>
      </c>
      <c r="E47" s="74" t="s">
        <v>538</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2236.35</v>
      </c>
    </row>
    <row r="48" spans="1:21" x14ac:dyDescent="0.3">
      <c r="A48" s="1"/>
      <c r="B48" s="73" t="s">
        <v>934</v>
      </c>
      <c r="C48" s="73" t="s">
        <v>935</v>
      </c>
      <c r="D48" s="73" t="s">
        <v>65</v>
      </c>
      <c r="E48" s="74" t="s">
        <v>538</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24743.15</v>
      </c>
    </row>
    <row r="49" spans="1:21" x14ac:dyDescent="0.3">
      <c r="A49" s="1"/>
      <c r="B49" s="73" t="s">
        <v>563</v>
      </c>
      <c r="C49" s="73" t="s">
        <v>936</v>
      </c>
      <c r="D49" s="73" t="s">
        <v>65</v>
      </c>
      <c r="E49" s="74" t="s">
        <v>538</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5088.55</v>
      </c>
    </row>
    <row r="50" spans="1:21" x14ac:dyDescent="0.3">
      <c r="A50" s="1"/>
      <c r="B50" s="73" t="s">
        <v>564</v>
      </c>
      <c r="C50" s="73" t="s">
        <v>937</v>
      </c>
      <c r="D50" s="73" t="s">
        <v>65</v>
      </c>
      <c r="E50" s="74" t="s">
        <v>538</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6598.4</v>
      </c>
    </row>
    <row r="51" spans="1:21" x14ac:dyDescent="0.3">
      <c r="A51" s="1"/>
      <c r="B51" s="73" t="s">
        <v>75</v>
      </c>
      <c r="C51" s="73" t="s">
        <v>1052</v>
      </c>
      <c r="D51" s="73" t="s">
        <v>1053</v>
      </c>
      <c r="E51" s="74" t="s">
        <v>539</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v>6568.75</v>
      </c>
    </row>
    <row r="52" spans="1:21" x14ac:dyDescent="0.3">
      <c r="A52" s="1"/>
      <c r="B52" s="73" t="s">
        <v>75</v>
      </c>
      <c r="C52" s="73" t="s">
        <v>1054</v>
      </c>
      <c r="D52" s="73" t="s">
        <v>80</v>
      </c>
      <c r="E52" s="74" t="s">
        <v>539</v>
      </c>
      <c r="F52" s="75"/>
      <c r="G52" s="75"/>
      <c r="H52" s="75"/>
      <c r="I52" s="75"/>
      <c r="J52" s="75"/>
      <c r="K52" s="75"/>
      <c r="L52" s="75"/>
      <c r="M52" s="75"/>
      <c r="N52" s="75"/>
      <c r="O52" s="75"/>
      <c r="P52" s="75"/>
      <c r="Q52" s="75"/>
      <c r="R52" s="75"/>
      <c r="S52" s="75"/>
      <c r="T52" s="75"/>
      <c r="U52" s="75">
        <v>0</v>
      </c>
    </row>
    <row r="53" spans="1:21" x14ac:dyDescent="0.3">
      <c r="A53" s="1"/>
      <c r="B53" s="73" t="s">
        <v>75</v>
      </c>
      <c r="C53" s="73" t="s">
        <v>1055</v>
      </c>
      <c r="D53" s="73" t="s">
        <v>1056</v>
      </c>
      <c r="E53" s="74" t="s">
        <v>539</v>
      </c>
      <c r="F53" s="75"/>
      <c r="G53" s="75">
        <v>352.45</v>
      </c>
      <c r="H53" s="75"/>
      <c r="I53" s="75"/>
      <c r="J53" s="75"/>
      <c r="K53" s="75"/>
      <c r="L53" s="75"/>
      <c r="M53" s="75"/>
      <c r="N53" s="75"/>
      <c r="O53" s="75"/>
      <c r="P53" s="75"/>
      <c r="Q53" s="75"/>
      <c r="R53" s="75"/>
      <c r="S53" s="75"/>
      <c r="T53" s="75"/>
      <c r="U53" s="75">
        <v>352.45</v>
      </c>
    </row>
    <row r="54" spans="1:21" x14ac:dyDescent="0.3">
      <c r="A54" s="1"/>
      <c r="B54" s="73" t="s">
        <v>578</v>
      </c>
      <c r="C54" s="73" t="s">
        <v>1057</v>
      </c>
      <c r="D54" s="73" t="s">
        <v>65</v>
      </c>
      <c r="E54" s="74" t="s">
        <v>541</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20492.45</v>
      </c>
    </row>
    <row r="55" spans="1:21" x14ac:dyDescent="0.3">
      <c r="A55" s="1"/>
      <c r="B55" s="73" t="s">
        <v>578</v>
      </c>
      <c r="C55" s="73" t="s">
        <v>1058</v>
      </c>
      <c r="D55" s="73" t="s">
        <v>65</v>
      </c>
      <c r="E55" s="74" t="s">
        <v>541</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7253.6</v>
      </c>
    </row>
    <row r="56" spans="1:21" x14ac:dyDescent="0.3">
      <c r="A56" s="1"/>
      <c r="B56" s="73" t="s">
        <v>272</v>
      </c>
      <c r="C56" s="73" t="s">
        <v>1059</v>
      </c>
      <c r="D56" s="73" t="s">
        <v>65</v>
      </c>
      <c r="E56" s="74" t="s">
        <v>541</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33989.300000000003</v>
      </c>
    </row>
    <row r="57" spans="1:21" x14ac:dyDescent="0.3">
      <c r="A57" s="1"/>
      <c r="B57" s="73" t="s">
        <v>82</v>
      </c>
      <c r="C57" s="73" t="s">
        <v>1060</v>
      </c>
      <c r="D57" s="73" t="s">
        <v>1061</v>
      </c>
      <c r="E57" s="74" t="s">
        <v>541</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16400.5</v>
      </c>
    </row>
    <row r="58" spans="1:21" x14ac:dyDescent="0.3">
      <c r="A58" s="1"/>
      <c r="B58" s="73" t="s">
        <v>82</v>
      </c>
      <c r="C58" s="73" t="s">
        <v>1060</v>
      </c>
      <c r="D58" s="73" t="s">
        <v>310</v>
      </c>
      <c r="E58" s="74" t="s">
        <v>541</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27882.9</v>
      </c>
    </row>
    <row r="59" spans="1:21" x14ac:dyDescent="0.3">
      <c r="A59" s="1"/>
      <c r="B59" s="73" t="s">
        <v>82</v>
      </c>
      <c r="C59" s="73" t="s">
        <v>1062</v>
      </c>
      <c r="D59" s="73" t="s">
        <v>1063</v>
      </c>
      <c r="E59" s="74" t="s">
        <v>541</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1602.85</v>
      </c>
    </row>
    <row r="60" spans="1:21" x14ac:dyDescent="0.3">
      <c r="A60" s="1"/>
      <c r="B60" s="73" t="s">
        <v>82</v>
      </c>
      <c r="C60" s="73" t="s">
        <v>1062</v>
      </c>
      <c r="D60" s="73" t="s">
        <v>315</v>
      </c>
      <c r="E60" s="74" t="s">
        <v>541</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2186.1999999999998</v>
      </c>
    </row>
    <row r="61" spans="1:21" x14ac:dyDescent="0.3">
      <c r="A61" s="1"/>
      <c r="B61" s="73" t="s">
        <v>82</v>
      </c>
      <c r="C61" s="73" t="s">
        <v>1064</v>
      </c>
      <c r="D61" s="73" t="s">
        <v>65</v>
      </c>
      <c r="E61" s="74" t="s">
        <v>538</v>
      </c>
      <c r="F61" s="75"/>
      <c r="G61" s="75"/>
      <c r="H61" s="75"/>
      <c r="I61" s="75"/>
      <c r="J61" s="75"/>
      <c r="K61" s="75"/>
      <c r="L61" s="75"/>
      <c r="M61" s="75"/>
      <c r="N61" s="75"/>
      <c r="O61" s="75"/>
      <c r="P61" s="75"/>
      <c r="Q61" s="75"/>
      <c r="R61" s="75"/>
      <c r="S61" s="75">
        <v>367.25</v>
      </c>
      <c r="T61" s="75"/>
      <c r="U61" s="75">
        <v>367.25</v>
      </c>
    </row>
    <row r="62" spans="1:21" x14ac:dyDescent="0.3">
      <c r="A62" s="1"/>
      <c r="B62" s="73" t="s">
        <v>82</v>
      </c>
      <c r="C62" s="73" t="s">
        <v>938</v>
      </c>
      <c r="D62" s="73" t="s">
        <v>65</v>
      </c>
      <c r="E62" s="74" t="s">
        <v>538</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36534.65</v>
      </c>
    </row>
    <row r="63" spans="1:21" x14ac:dyDescent="0.3">
      <c r="A63" s="1"/>
      <c r="B63" s="73" t="s">
        <v>82</v>
      </c>
      <c r="C63" s="73" t="s">
        <v>1065</v>
      </c>
      <c r="D63" s="73" t="s">
        <v>65</v>
      </c>
      <c r="E63" s="74" t="s">
        <v>540</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5617.8</v>
      </c>
    </row>
    <row r="64" spans="1:21" x14ac:dyDescent="0.3">
      <c r="A64" s="1"/>
      <c r="B64" s="73" t="s">
        <v>82</v>
      </c>
      <c r="C64" s="73" t="s">
        <v>87</v>
      </c>
      <c r="D64" s="73" t="s">
        <v>1066</v>
      </c>
      <c r="E64" s="74" t="s">
        <v>539</v>
      </c>
      <c r="F64" s="75">
        <v>3319.4</v>
      </c>
      <c r="G64" s="75">
        <v>3164.6</v>
      </c>
      <c r="H64" s="75">
        <v>3722.3</v>
      </c>
      <c r="I64" s="75">
        <v>4160.55</v>
      </c>
      <c r="J64" s="75">
        <v>3876.8</v>
      </c>
      <c r="K64" s="75">
        <v>4069.5</v>
      </c>
      <c r="L64" s="75">
        <v>626.6</v>
      </c>
      <c r="M64" s="75"/>
      <c r="N64" s="75"/>
      <c r="O64" s="75"/>
      <c r="P64" s="75"/>
      <c r="Q64" s="75"/>
      <c r="R64" s="75"/>
      <c r="S64" s="75"/>
      <c r="T64" s="75">
        <v>255.4</v>
      </c>
      <c r="U64" s="75">
        <v>23195.15</v>
      </c>
    </row>
    <row r="65" spans="1:21" x14ac:dyDescent="0.3">
      <c r="A65" s="1"/>
      <c r="B65" s="73" t="s">
        <v>82</v>
      </c>
      <c r="C65" s="73" t="s">
        <v>87</v>
      </c>
      <c r="D65" s="73" t="s">
        <v>1067</v>
      </c>
      <c r="E65" s="74" t="s">
        <v>539</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50769.7</v>
      </c>
    </row>
    <row r="66" spans="1:21" x14ac:dyDescent="0.3">
      <c r="A66" s="1"/>
      <c r="B66" s="73" t="s">
        <v>82</v>
      </c>
      <c r="C66" s="73" t="s">
        <v>87</v>
      </c>
      <c r="D66" s="73" t="s">
        <v>1068</v>
      </c>
      <c r="E66" s="74" t="s">
        <v>539</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67992.350000000006</v>
      </c>
    </row>
    <row r="67" spans="1:21" x14ac:dyDescent="0.3">
      <c r="A67" s="1"/>
      <c r="B67" s="73" t="s">
        <v>82</v>
      </c>
      <c r="C67" s="73" t="s">
        <v>87</v>
      </c>
      <c r="D67" s="73" t="s">
        <v>341</v>
      </c>
      <c r="E67" s="74" t="s">
        <v>539</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69964.399999999994</v>
      </c>
    </row>
    <row r="68" spans="1:21" x14ac:dyDescent="0.3">
      <c r="A68" s="1"/>
      <c r="B68" s="73" t="s">
        <v>82</v>
      </c>
      <c r="C68" s="73" t="s">
        <v>90</v>
      </c>
      <c r="D68" s="73" t="s">
        <v>1069</v>
      </c>
      <c r="E68" s="74" t="s">
        <v>539</v>
      </c>
      <c r="F68" s="75"/>
      <c r="G68" s="75"/>
      <c r="H68" s="75"/>
      <c r="I68" s="75"/>
      <c r="J68" s="75"/>
      <c r="K68" s="75">
        <v>303.75</v>
      </c>
      <c r="L68" s="75"/>
      <c r="M68" s="75"/>
      <c r="N68" s="75"/>
      <c r="O68" s="75"/>
      <c r="P68" s="75"/>
      <c r="Q68" s="75"/>
      <c r="R68" s="75"/>
      <c r="S68" s="75"/>
      <c r="T68" s="75"/>
      <c r="U68" s="75">
        <v>303.75</v>
      </c>
    </row>
    <row r="69" spans="1:21" x14ac:dyDescent="0.3">
      <c r="A69" s="1"/>
      <c r="B69" s="73" t="s">
        <v>82</v>
      </c>
      <c r="C69" s="73" t="s">
        <v>90</v>
      </c>
      <c r="D69" s="73" t="s">
        <v>1070</v>
      </c>
      <c r="E69" s="74" t="s">
        <v>539</v>
      </c>
      <c r="F69" s="75"/>
      <c r="G69" s="75"/>
      <c r="H69" s="75"/>
      <c r="I69" s="75"/>
      <c r="J69" s="75"/>
      <c r="K69" s="75"/>
      <c r="L69" s="75"/>
      <c r="M69" s="75"/>
      <c r="N69" s="75"/>
      <c r="O69" s="75"/>
      <c r="P69" s="75"/>
      <c r="Q69" s="75"/>
      <c r="R69" s="75"/>
      <c r="S69" s="75"/>
      <c r="T69" s="75"/>
      <c r="U69" s="75">
        <v>0</v>
      </c>
    </row>
    <row r="70" spans="1:21" x14ac:dyDescent="0.3">
      <c r="A70" s="1"/>
      <c r="B70" s="73" t="s">
        <v>82</v>
      </c>
      <c r="C70" s="73" t="s">
        <v>1071</v>
      </c>
      <c r="D70" s="73" t="s">
        <v>1069</v>
      </c>
      <c r="E70" s="74" t="s">
        <v>539</v>
      </c>
      <c r="F70" s="75"/>
      <c r="G70" s="75"/>
      <c r="H70" s="75"/>
      <c r="I70" s="75"/>
      <c r="J70" s="75"/>
      <c r="K70" s="75"/>
      <c r="L70" s="75"/>
      <c r="M70" s="75"/>
      <c r="N70" s="75"/>
      <c r="O70" s="75"/>
      <c r="P70" s="75"/>
      <c r="Q70" s="75"/>
      <c r="R70" s="75"/>
      <c r="S70" s="75"/>
      <c r="T70" s="75"/>
      <c r="U70" s="75">
        <v>0</v>
      </c>
    </row>
    <row r="71" spans="1:21" x14ac:dyDescent="0.3">
      <c r="A71" s="1"/>
      <c r="B71" s="73" t="s">
        <v>82</v>
      </c>
      <c r="C71" s="73" t="s">
        <v>1071</v>
      </c>
      <c r="D71" s="73" t="s">
        <v>1072</v>
      </c>
      <c r="E71" s="74" t="s">
        <v>539</v>
      </c>
      <c r="F71" s="75"/>
      <c r="G71" s="75"/>
      <c r="H71" s="75"/>
      <c r="I71" s="75"/>
      <c r="J71" s="75"/>
      <c r="K71" s="75"/>
      <c r="L71" s="75"/>
      <c r="M71" s="75"/>
      <c r="N71" s="75"/>
      <c r="O71" s="75"/>
      <c r="P71" s="75"/>
      <c r="Q71" s="75"/>
      <c r="R71" s="75"/>
      <c r="S71" s="75"/>
      <c r="T71" s="75"/>
      <c r="U71" s="75">
        <v>0</v>
      </c>
    </row>
    <row r="72" spans="1:21" x14ac:dyDescent="0.3">
      <c r="A72" s="1"/>
      <c r="B72" s="73" t="s">
        <v>82</v>
      </c>
      <c r="C72" s="73" t="s">
        <v>1071</v>
      </c>
      <c r="D72" s="73" t="s">
        <v>1073</v>
      </c>
      <c r="E72" s="74" t="s">
        <v>539</v>
      </c>
      <c r="F72" s="75"/>
      <c r="G72" s="75"/>
      <c r="H72" s="75"/>
      <c r="I72" s="75"/>
      <c r="J72" s="75"/>
      <c r="K72" s="75"/>
      <c r="L72" s="75"/>
      <c r="M72" s="75"/>
      <c r="N72" s="75"/>
      <c r="O72" s="75"/>
      <c r="P72" s="75"/>
      <c r="Q72" s="75"/>
      <c r="R72" s="75"/>
      <c r="S72" s="75"/>
      <c r="T72" s="75"/>
      <c r="U72" s="75">
        <v>0</v>
      </c>
    </row>
    <row r="73" spans="1:21" x14ac:dyDescent="0.3">
      <c r="A73" s="1"/>
      <c r="B73" s="73" t="s">
        <v>82</v>
      </c>
      <c r="C73" s="73" t="s">
        <v>1074</v>
      </c>
      <c r="D73" s="73" t="s">
        <v>1075</v>
      </c>
      <c r="E73" s="74" t="s">
        <v>539</v>
      </c>
      <c r="F73" s="75"/>
      <c r="G73" s="75"/>
      <c r="H73" s="75"/>
      <c r="I73" s="75"/>
      <c r="J73" s="75"/>
      <c r="K73" s="75"/>
      <c r="L73" s="75"/>
      <c r="M73" s="75"/>
      <c r="N73" s="75"/>
      <c r="O73" s="75"/>
      <c r="P73" s="75"/>
      <c r="Q73" s="75"/>
      <c r="R73" s="75"/>
      <c r="S73" s="75"/>
      <c r="T73" s="75"/>
      <c r="U73" s="75">
        <v>0</v>
      </c>
    </row>
    <row r="74" spans="1:21" x14ac:dyDescent="0.3">
      <c r="A74" s="1"/>
      <c r="B74" s="73" t="s">
        <v>82</v>
      </c>
      <c r="C74" s="73" t="s">
        <v>1074</v>
      </c>
      <c r="D74" s="73" t="s">
        <v>1076</v>
      </c>
      <c r="E74" s="74" t="s">
        <v>539</v>
      </c>
      <c r="F74" s="75"/>
      <c r="G74" s="75">
        <v>354.4</v>
      </c>
      <c r="H74" s="75"/>
      <c r="I74" s="75"/>
      <c r="J74" s="75"/>
      <c r="K74" s="75"/>
      <c r="L74" s="75"/>
      <c r="M74" s="75"/>
      <c r="N74" s="75"/>
      <c r="O74" s="75"/>
      <c r="P74" s="75"/>
      <c r="Q74" s="75"/>
      <c r="R74" s="75"/>
      <c r="S74" s="75"/>
      <c r="T74" s="75"/>
      <c r="U74" s="75">
        <v>354.4</v>
      </c>
    </row>
    <row r="75" spans="1:21" x14ac:dyDescent="0.3">
      <c r="A75" s="1"/>
      <c r="B75" s="73" t="s">
        <v>82</v>
      </c>
      <c r="C75" s="73" t="s">
        <v>1074</v>
      </c>
      <c r="D75" s="73" t="s">
        <v>1068</v>
      </c>
      <c r="E75" s="74" t="s">
        <v>539</v>
      </c>
      <c r="F75" s="75"/>
      <c r="G75" s="75"/>
      <c r="H75" s="75"/>
      <c r="I75" s="75"/>
      <c r="J75" s="75"/>
      <c r="K75" s="75"/>
      <c r="L75" s="75"/>
      <c r="M75" s="75"/>
      <c r="N75" s="75"/>
      <c r="O75" s="75"/>
      <c r="P75" s="75"/>
      <c r="Q75" s="75"/>
      <c r="R75" s="75"/>
      <c r="S75" s="75"/>
      <c r="T75" s="75"/>
      <c r="U75" s="75">
        <v>0</v>
      </c>
    </row>
    <row r="76" spans="1:21" x14ac:dyDescent="0.3">
      <c r="A76" s="1"/>
      <c r="B76" s="73" t="s">
        <v>91</v>
      </c>
      <c r="C76" s="73" t="s">
        <v>92</v>
      </c>
      <c r="D76" s="73" t="s">
        <v>318</v>
      </c>
      <c r="E76" s="74" t="s">
        <v>539</v>
      </c>
      <c r="F76" s="75"/>
      <c r="G76" s="75"/>
      <c r="H76" s="75"/>
      <c r="I76" s="75"/>
      <c r="J76" s="75"/>
      <c r="K76" s="75"/>
      <c r="L76" s="75"/>
      <c r="M76" s="75">
        <v>2381.1</v>
      </c>
      <c r="N76" s="75">
        <v>4225.8</v>
      </c>
      <c r="O76" s="75">
        <v>4154.5</v>
      </c>
      <c r="P76" s="75">
        <v>3819.65</v>
      </c>
      <c r="Q76" s="75">
        <v>4354</v>
      </c>
      <c r="R76" s="75">
        <v>4223.1499999999996</v>
      </c>
      <c r="S76" s="75"/>
      <c r="T76" s="75">
        <v>2818.05</v>
      </c>
      <c r="U76" s="75">
        <v>25976.25</v>
      </c>
    </row>
    <row r="77" spans="1:21" x14ac:dyDescent="0.3">
      <c r="A77" s="1"/>
      <c r="B77" s="73" t="s">
        <v>91</v>
      </c>
      <c r="C77" s="73" t="s">
        <v>92</v>
      </c>
      <c r="D77" s="73" t="s">
        <v>1077</v>
      </c>
      <c r="E77" s="74" t="s">
        <v>539</v>
      </c>
      <c r="F77" s="75"/>
      <c r="G77" s="75"/>
      <c r="H77" s="75"/>
      <c r="I77" s="75"/>
      <c r="J77" s="75"/>
      <c r="K77" s="75"/>
      <c r="L77" s="75"/>
      <c r="M77" s="75">
        <v>2136</v>
      </c>
      <c r="N77" s="75">
        <v>4240.45</v>
      </c>
      <c r="O77" s="75">
        <v>4165.5</v>
      </c>
      <c r="P77" s="75">
        <v>3828.4</v>
      </c>
      <c r="Q77" s="75">
        <v>4366.75</v>
      </c>
      <c r="R77" s="75">
        <v>63.4</v>
      </c>
      <c r="S77" s="75">
        <v>3389.65</v>
      </c>
      <c r="T77" s="75">
        <v>4111.1499999999996</v>
      </c>
      <c r="U77" s="75">
        <v>26301.3</v>
      </c>
    </row>
    <row r="78" spans="1:21" x14ac:dyDescent="0.3">
      <c r="A78" s="1"/>
      <c r="B78" s="73" t="s">
        <v>91</v>
      </c>
      <c r="C78" s="73" t="s">
        <v>92</v>
      </c>
      <c r="D78" s="73" t="s">
        <v>1078</v>
      </c>
      <c r="E78" s="74" t="s">
        <v>539</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26595.75</v>
      </c>
    </row>
    <row r="79" spans="1:21" x14ac:dyDescent="0.3">
      <c r="A79" s="1"/>
      <c r="B79" s="73" t="s">
        <v>579</v>
      </c>
      <c r="C79" s="73" t="s">
        <v>939</v>
      </c>
      <c r="D79" s="73" t="s">
        <v>65</v>
      </c>
      <c r="E79" s="74" t="s">
        <v>538</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6995.45</v>
      </c>
    </row>
    <row r="80" spans="1:21" x14ac:dyDescent="0.3">
      <c r="A80" s="1"/>
      <c r="B80" s="73" t="s">
        <v>579</v>
      </c>
      <c r="C80" s="73" t="s">
        <v>940</v>
      </c>
      <c r="D80" s="73" t="s">
        <v>65</v>
      </c>
      <c r="E80" s="74" t="s">
        <v>538</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2324.1999999999998</v>
      </c>
    </row>
    <row r="81" spans="1:21" x14ac:dyDescent="0.3">
      <c r="A81" s="1"/>
      <c r="B81" s="73" t="s">
        <v>580</v>
      </c>
      <c r="C81" s="73" t="s">
        <v>941</v>
      </c>
      <c r="D81" s="73" t="s">
        <v>65</v>
      </c>
      <c r="E81" s="74" t="s">
        <v>538</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6865.5</v>
      </c>
    </row>
    <row r="82" spans="1:21" x14ac:dyDescent="0.3">
      <c r="A82" s="1"/>
      <c r="B82" s="73" t="s">
        <v>580</v>
      </c>
      <c r="C82" s="73" t="s">
        <v>942</v>
      </c>
      <c r="D82" s="73" t="s">
        <v>65</v>
      </c>
      <c r="E82" s="74" t="s">
        <v>538</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6973.55</v>
      </c>
    </row>
    <row r="83" spans="1:21" x14ac:dyDescent="0.3">
      <c r="A83" s="1"/>
      <c r="B83" s="73" t="s">
        <v>580</v>
      </c>
      <c r="C83" s="73" t="s">
        <v>943</v>
      </c>
      <c r="D83" s="73" t="s">
        <v>65</v>
      </c>
      <c r="E83" s="74" t="s">
        <v>538</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6868.15</v>
      </c>
    </row>
    <row r="84" spans="1:21" x14ac:dyDescent="0.3">
      <c r="A84" s="1"/>
      <c r="B84" s="73" t="s">
        <v>580</v>
      </c>
      <c r="C84" s="73" t="s">
        <v>944</v>
      </c>
      <c r="D84" s="73" t="s">
        <v>65</v>
      </c>
      <c r="E84" s="74" t="s">
        <v>538</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2453.6</v>
      </c>
    </row>
    <row r="85" spans="1:21" x14ac:dyDescent="0.3">
      <c r="A85" s="1"/>
      <c r="B85" s="73" t="s">
        <v>586</v>
      </c>
      <c r="C85" s="73" t="s">
        <v>1079</v>
      </c>
      <c r="D85" s="73" t="s">
        <v>1080</v>
      </c>
      <c r="E85" s="74" t="s">
        <v>539</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9839.2350000000006</v>
      </c>
    </row>
    <row r="86" spans="1:21" x14ac:dyDescent="0.3">
      <c r="A86" s="1"/>
      <c r="B86" s="73" t="s">
        <v>586</v>
      </c>
      <c r="C86" s="73" t="s">
        <v>1079</v>
      </c>
      <c r="D86" s="73" t="s">
        <v>1081</v>
      </c>
      <c r="E86" s="74" t="s">
        <v>539</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12146.53</v>
      </c>
    </row>
    <row r="87" spans="1:21" x14ac:dyDescent="0.3">
      <c r="A87" s="1"/>
      <c r="B87" s="73" t="s">
        <v>557</v>
      </c>
      <c r="C87" s="73" t="s">
        <v>1082</v>
      </c>
      <c r="D87" s="73" t="s">
        <v>1082</v>
      </c>
      <c r="E87" s="74" t="s">
        <v>540</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12037.65</v>
      </c>
    </row>
    <row r="88" spans="1:21" x14ac:dyDescent="0.3">
      <c r="A88" s="1"/>
      <c r="B88" s="73" t="s">
        <v>326</v>
      </c>
      <c r="C88" s="73" t="s">
        <v>1083</v>
      </c>
      <c r="D88" s="73" t="s">
        <v>65</v>
      </c>
      <c r="E88" s="74" t="s">
        <v>541</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1573.75</v>
      </c>
    </row>
    <row r="89" spans="1:21" x14ac:dyDescent="0.3">
      <c r="A89" s="1"/>
      <c r="B89" s="73" t="s">
        <v>558</v>
      </c>
      <c r="C89" s="73" t="s">
        <v>1084</v>
      </c>
      <c r="D89" s="73" t="s">
        <v>65</v>
      </c>
      <c r="E89" s="74" t="s">
        <v>541</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1684.6324999999999</v>
      </c>
    </row>
    <row r="90" spans="1:21" x14ac:dyDescent="0.3">
      <c r="A90" s="1"/>
      <c r="B90" s="73" t="s">
        <v>565</v>
      </c>
      <c r="C90" s="73" t="s">
        <v>945</v>
      </c>
      <c r="D90" s="73" t="s">
        <v>394</v>
      </c>
      <c r="E90" s="74" t="s">
        <v>538</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1235.1500000000001</v>
      </c>
    </row>
    <row r="91" spans="1:21" x14ac:dyDescent="0.3">
      <c r="A91" s="1"/>
      <c r="B91" s="73" t="s">
        <v>549</v>
      </c>
      <c r="C91" s="73" t="s">
        <v>946</v>
      </c>
      <c r="D91" s="73" t="s">
        <v>65</v>
      </c>
      <c r="E91" s="74" t="s">
        <v>538</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6528.7</v>
      </c>
    </row>
    <row r="92" spans="1:21" x14ac:dyDescent="0.3">
      <c r="A92" s="1"/>
      <c r="B92" s="73" t="s">
        <v>566</v>
      </c>
      <c r="C92" s="73" t="s">
        <v>947</v>
      </c>
      <c r="D92" s="73" t="s">
        <v>65</v>
      </c>
      <c r="E92" s="74" t="s">
        <v>538</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6648.8</v>
      </c>
    </row>
    <row r="93" spans="1:21" x14ac:dyDescent="0.3">
      <c r="A93" s="1"/>
      <c r="B93" s="73" t="s">
        <v>542</v>
      </c>
      <c r="C93" s="73" t="s">
        <v>948</v>
      </c>
      <c r="D93" s="73" t="s">
        <v>65</v>
      </c>
      <c r="E93" s="74" t="s">
        <v>538</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67851.149999999994</v>
      </c>
    </row>
    <row r="94" spans="1:21" x14ac:dyDescent="0.3">
      <c r="A94" s="1"/>
      <c r="B94" s="73" t="s">
        <v>554</v>
      </c>
      <c r="C94" s="73" t="s">
        <v>1085</v>
      </c>
      <c r="D94" s="73" t="s">
        <v>65</v>
      </c>
      <c r="E94" s="74" t="s">
        <v>539</v>
      </c>
      <c r="F94" s="75"/>
      <c r="G94" s="75"/>
      <c r="H94" s="75"/>
      <c r="I94" s="75">
        <v>0.9</v>
      </c>
      <c r="J94" s="75"/>
      <c r="K94" s="75"/>
      <c r="L94" s="75"/>
      <c r="M94" s="75"/>
      <c r="N94" s="75">
        <v>172.35</v>
      </c>
      <c r="O94" s="75">
        <v>3.95</v>
      </c>
      <c r="P94" s="75"/>
      <c r="Q94" s="75">
        <v>4.5999999999999996</v>
      </c>
      <c r="R94" s="75"/>
      <c r="S94" s="75"/>
      <c r="T94" s="75"/>
      <c r="U94" s="75">
        <v>181.8</v>
      </c>
    </row>
    <row r="95" spans="1:21" x14ac:dyDescent="0.3">
      <c r="A95" s="1"/>
      <c r="B95" s="73" t="s">
        <v>554</v>
      </c>
      <c r="C95" s="73" t="s">
        <v>1086</v>
      </c>
      <c r="D95" s="73" t="s">
        <v>65</v>
      </c>
      <c r="E95" s="74" t="s">
        <v>539</v>
      </c>
      <c r="F95" s="75">
        <v>1.65</v>
      </c>
      <c r="G95" s="75"/>
      <c r="H95" s="75"/>
      <c r="I95" s="75"/>
      <c r="J95" s="75"/>
      <c r="K95" s="75"/>
      <c r="L95" s="75">
        <v>1.65</v>
      </c>
      <c r="M95" s="75"/>
      <c r="N95" s="75"/>
      <c r="O95" s="75"/>
      <c r="P95" s="75"/>
      <c r="Q95" s="75"/>
      <c r="R95" s="75"/>
      <c r="S95" s="75"/>
      <c r="T95" s="75"/>
      <c r="U95" s="75">
        <v>3.3</v>
      </c>
    </row>
    <row r="96" spans="1:21" x14ac:dyDescent="0.3">
      <c r="A96" s="1"/>
      <c r="B96" s="73" t="s">
        <v>551</v>
      </c>
      <c r="C96" s="73" t="s">
        <v>949</v>
      </c>
      <c r="D96" s="73" t="s">
        <v>65</v>
      </c>
      <c r="E96" s="74" t="s">
        <v>538</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30121.200000000001</v>
      </c>
    </row>
    <row r="97" spans="1:21" x14ac:dyDescent="0.3">
      <c r="A97" s="1"/>
      <c r="B97" s="73" t="s">
        <v>555</v>
      </c>
      <c r="C97" s="73" t="s">
        <v>950</v>
      </c>
      <c r="D97" s="73" t="s">
        <v>65</v>
      </c>
      <c r="E97" s="74" t="s">
        <v>538</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1437.05</v>
      </c>
    </row>
    <row r="98" spans="1:21" x14ac:dyDescent="0.3">
      <c r="A98" s="1"/>
      <c r="B98" s="73" t="s">
        <v>581</v>
      </c>
      <c r="C98" s="73" t="s">
        <v>1087</v>
      </c>
      <c r="D98" s="73" t="s">
        <v>65</v>
      </c>
      <c r="E98" s="74" t="s">
        <v>540</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29399</v>
      </c>
    </row>
    <row r="99" spans="1:21" x14ac:dyDescent="0.3">
      <c r="A99" s="1"/>
      <c r="B99" s="73" t="s">
        <v>94</v>
      </c>
      <c r="C99" s="73" t="s">
        <v>951</v>
      </c>
      <c r="D99" s="73" t="s">
        <v>65</v>
      </c>
      <c r="E99" s="74" t="s">
        <v>538</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112861</v>
      </c>
    </row>
    <row r="100" spans="1:21" x14ac:dyDescent="0.3">
      <c r="A100" s="1"/>
      <c r="B100" s="73" t="s">
        <v>94</v>
      </c>
      <c r="C100" s="73" t="s">
        <v>1088</v>
      </c>
      <c r="D100" s="73" t="s">
        <v>65</v>
      </c>
      <c r="E100" s="74" t="s">
        <v>540</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23821.105</v>
      </c>
    </row>
    <row r="101" spans="1:21" x14ac:dyDescent="0.3">
      <c r="A101" s="1"/>
      <c r="B101" s="73" t="s">
        <v>94</v>
      </c>
      <c r="C101" s="73" t="s">
        <v>98</v>
      </c>
      <c r="D101" s="73" t="s">
        <v>1066</v>
      </c>
      <c r="E101" s="74" t="s">
        <v>539</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54378.15</v>
      </c>
    </row>
    <row r="102" spans="1:21" x14ac:dyDescent="0.3">
      <c r="A102" s="1"/>
      <c r="B102" s="73" t="s">
        <v>94</v>
      </c>
      <c r="C102" s="73" t="s">
        <v>98</v>
      </c>
      <c r="D102" s="73" t="s">
        <v>1067</v>
      </c>
      <c r="E102" s="74" t="s">
        <v>539</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55046.75</v>
      </c>
    </row>
    <row r="103" spans="1:21" x14ac:dyDescent="0.3">
      <c r="A103" s="1"/>
      <c r="B103" s="73" t="s">
        <v>94</v>
      </c>
      <c r="C103" s="73" t="s">
        <v>98</v>
      </c>
      <c r="D103" s="73" t="s">
        <v>1068</v>
      </c>
      <c r="E103" s="74" t="s">
        <v>539</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55052.3</v>
      </c>
    </row>
    <row r="104" spans="1:21" x14ac:dyDescent="0.3">
      <c r="A104" s="1"/>
      <c r="B104" s="73" t="s">
        <v>94</v>
      </c>
      <c r="C104" s="73" t="s">
        <v>98</v>
      </c>
      <c r="D104" s="73" t="s">
        <v>341</v>
      </c>
      <c r="E104" s="74" t="s">
        <v>539</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88974</v>
      </c>
    </row>
    <row r="105" spans="1:21" x14ac:dyDescent="0.3">
      <c r="A105" s="1"/>
      <c r="B105" s="73" t="s">
        <v>94</v>
      </c>
      <c r="C105" s="73" t="s">
        <v>101</v>
      </c>
      <c r="D105" s="73" t="s">
        <v>1075</v>
      </c>
      <c r="E105" s="74" t="s">
        <v>539</v>
      </c>
      <c r="F105" s="75">
        <v>927.2</v>
      </c>
      <c r="G105" s="75">
        <v>297.85000000000002</v>
      </c>
      <c r="H105" s="75">
        <v>1604.55</v>
      </c>
      <c r="I105" s="75">
        <v>173.4</v>
      </c>
      <c r="J105" s="75">
        <v>1372.75</v>
      </c>
      <c r="K105" s="75">
        <v>127.85</v>
      </c>
      <c r="L105" s="75"/>
      <c r="M105" s="75"/>
      <c r="N105" s="75"/>
      <c r="O105" s="75"/>
      <c r="P105" s="75"/>
      <c r="Q105" s="75"/>
      <c r="R105" s="75"/>
      <c r="S105" s="75"/>
      <c r="T105" s="75"/>
      <c r="U105" s="75">
        <v>4503.6000000000004</v>
      </c>
    </row>
    <row r="106" spans="1:21" x14ac:dyDescent="0.3">
      <c r="A106" s="1"/>
      <c r="B106" s="73" t="s">
        <v>94</v>
      </c>
      <c r="C106" s="73" t="s">
        <v>101</v>
      </c>
      <c r="D106" s="73" t="s">
        <v>341</v>
      </c>
      <c r="E106" s="74" t="s">
        <v>539</v>
      </c>
      <c r="F106" s="75"/>
      <c r="G106" s="75"/>
      <c r="H106" s="75"/>
      <c r="I106" s="75"/>
      <c r="J106" s="75"/>
      <c r="K106" s="75"/>
      <c r="L106" s="75"/>
      <c r="M106" s="75"/>
      <c r="N106" s="75"/>
      <c r="O106" s="75"/>
      <c r="P106" s="75"/>
      <c r="Q106" s="75"/>
      <c r="R106" s="75"/>
      <c r="S106" s="75"/>
      <c r="T106" s="75"/>
      <c r="U106" s="75">
        <v>0</v>
      </c>
    </row>
    <row r="107" spans="1:21" x14ac:dyDescent="0.3">
      <c r="A107" s="1"/>
      <c r="B107" s="73" t="s">
        <v>94</v>
      </c>
      <c r="C107" s="73" t="s">
        <v>952</v>
      </c>
      <c r="D107" s="73" t="s">
        <v>65</v>
      </c>
      <c r="E107" s="74" t="s">
        <v>538</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2151.0500000000002</v>
      </c>
    </row>
    <row r="108" spans="1:21" x14ac:dyDescent="0.3">
      <c r="A108" s="1"/>
      <c r="B108" s="73" t="s">
        <v>559</v>
      </c>
      <c r="C108" s="73" t="s">
        <v>1089</v>
      </c>
      <c r="D108" s="73" t="s">
        <v>65</v>
      </c>
      <c r="E108" s="74" t="s">
        <v>540</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36.200000000000003</v>
      </c>
    </row>
    <row r="109" spans="1:21" x14ac:dyDescent="0.3">
      <c r="A109" s="1"/>
      <c r="B109" s="73" t="s">
        <v>343</v>
      </c>
      <c r="C109" s="73" t="s">
        <v>953</v>
      </c>
      <c r="D109" s="73" t="s">
        <v>65</v>
      </c>
      <c r="E109" s="74" t="s">
        <v>538</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18131.45</v>
      </c>
    </row>
    <row r="110" spans="1:21" x14ac:dyDescent="0.3">
      <c r="A110" s="1"/>
      <c r="B110" s="73" t="s">
        <v>560</v>
      </c>
      <c r="C110" s="73" t="s">
        <v>954</v>
      </c>
      <c r="D110" s="73" t="s">
        <v>65</v>
      </c>
      <c r="E110" s="74" t="s">
        <v>538</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853.2</v>
      </c>
    </row>
    <row r="111" spans="1:21" x14ac:dyDescent="0.3">
      <c r="A111" s="1"/>
      <c r="B111" s="73" t="s">
        <v>582</v>
      </c>
      <c r="C111" s="73" t="s">
        <v>1090</v>
      </c>
      <c r="D111" s="73" t="s">
        <v>65</v>
      </c>
      <c r="E111" s="74" t="s">
        <v>540</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2034.7</v>
      </c>
    </row>
    <row r="112" spans="1:21" x14ac:dyDescent="0.3">
      <c r="A112" s="1"/>
      <c r="B112" s="73" t="s">
        <v>367</v>
      </c>
      <c r="C112" s="73" t="s">
        <v>1091</v>
      </c>
      <c r="D112" s="73" t="s">
        <v>65</v>
      </c>
      <c r="E112" s="74" t="s">
        <v>539</v>
      </c>
      <c r="F112" s="75"/>
      <c r="G112" s="75"/>
      <c r="H112" s="75"/>
      <c r="I112" s="75"/>
      <c r="J112" s="75"/>
      <c r="K112" s="75"/>
      <c r="L112" s="75"/>
      <c r="M112" s="75"/>
      <c r="N112" s="75"/>
      <c r="O112" s="75"/>
      <c r="P112" s="75"/>
      <c r="Q112" s="75"/>
      <c r="R112" s="75"/>
      <c r="S112" s="75"/>
      <c r="T112" s="75"/>
      <c r="U112" s="75">
        <v>0</v>
      </c>
    </row>
    <row r="113" spans="1:21" x14ac:dyDescent="0.3">
      <c r="A113" s="1"/>
      <c r="B113" s="73" t="s">
        <v>567</v>
      </c>
      <c r="C113" s="73" t="s">
        <v>1092</v>
      </c>
      <c r="D113" s="73" t="s">
        <v>65</v>
      </c>
      <c r="E113" s="74" t="s">
        <v>540</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2251.1999999999998</v>
      </c>
    </row>
    <row r="114" spans="1:21" x14ac:dyDescent="0.3">
      <c r="A114" s="1"/>
      <c r="B114" s="73" t="s">
        <v>104</v>
      </c>
      <c r="C114" s="73" t="s">
        <v>1093</v>
      </c>
      <c r="D114" s="73" t="s">
        <v>65</v>
      </c>
      <c r="E114" s="74" t="s">
        <v>538</v>
      </c>
      <c r="F114" s="75">
        <v>130.75</v>
      </c>
      <c r="G114" s="75">
        <v>122.1</v>
      </c>
      <c r="H114" s="75">
        <v>92.95</v>
      </c>
      <c r="I114" s="75">
        <v>2.35</v>
      </c>
      <c r="J114" s="75"/>
      <c r="K114" s="75"/>
      <c r="L114" s="75"/>
      <c r="M114" s="75"/>
      <c r="N114" s="75"/>
      <c r="O114" s="75"/>
      <c r="P114" s="75"/>
      <c r="Q114" s="75"/>
      <c r="R114" s="75"/>
      <c r="S114" s="75"/>
      <c r="T114" s="75"/>
      <c r="U114" s="75">
        <v>348.15</v>
      </c>
    </row>
    <row r="115" spans="1:21" x14ac:dyDescent="0.3">
      <c r="A115" s="1"/>
      <c r="B115" s="73" t="s">
        <v>104</v>
      </c>
      <c r="C115" s="73" t="s">
        <v>955</v>
      </c>
      <c r="D115" s="73" t="s">
        <v>65</v>
      </c>
      <c r="E115" s="74" t="s">
        <v>538</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60793.45</v>
      </c>
    </row>
    <row r="116" spans="1:21" x14ac:dyDescent="0.3">
      <c r="A116" s="1"/>
      <c r="B116" s="73" t="s">
        <v>104</v>
      </c>
      <c r="C116" s="73" t="s">
        <v>124</v>
      </c>
      <c r="D116" s="73" t="s">
        <v>65</v>
      </c>
      <c r="E116" s="74" t="s">
        <v>538</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31597.5</v>
      </c>
    </row>
    <row r="117" spans="1:21" x14ac:dyDescent="0.3">
      <c r="A117" s="1"/>
      <c r="B117" s="73" t="s">
        <v>104</v>
      </c>
      <c r="C117" s="73" t="s">
        <v>956</v>
      </c>
      <c r="D117" s="73" t="s">
        <v>65</v>
      </c>
      <c r="E117" s="74" t="s">
        <v>538</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2533.9499999999998</v>
      </c>
    </row>
    <row r="118" spans="1:21" x14ac:dyDescent="0.3">
      <c r="A118" s="1"/>
      <c r="B118" s="73" t="s">
        <v>126</v>
      </c>
      <c r="C118" s="73" t="s">
        <v>1094</v>
      </c>
      <c r="D118" s="73" t="s">
        <v>65</v>
      </c>
      <c r="E118" s="74" t="s">
        <v>541</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30677.334999999999</v>
      </c>
    </row>
    <row r="119" spans="1:21" x14ac:dyDescent="0.3">
      <c r="A119" s="1"/>
      <c r="B119" s="73" t="s">
        <v>126</v>
      </c>
      <c r="C119" s="73" t="s">
        <v>1095</v>
      </c>
      <c r="D119" s="73" t="s">
        <v>65</v>
      </c>
      <c r="E119" s="74" t="s">
        <v>541</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29123.75</v>
      </c>
    </row>
    <row r="120" spans="1:21" x14ac:dyDescent="0.3">
      <c r="A120" s="1"/>
      <c r="B120" s="73" t="s">
        <v>126</v>
      </c>
      <c r="C120" s="73" t="s">
        <v>957</v>
      </c>
      <c r="D120" s="73" t="s">
        <v>65</v>
      </c>
      <c r="E120" s="74" t="s">
        <v>538</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12930.405000000001</v>
      </c>
    </row>
    <row r="121" spans="1:21" x14ac:dyDescent="0.3">
      <c r="A121" s="1"/>
      <c r="B121" s="73" t="s">
        <v>126</v>
      </c>
      <c r="C121" s="73" t="s">
        <v>996</v>
      </c>
      <c r="D121" s="73" t="s">
        <v>394</v>
      </c>
      <c r="E121" s="74" t="s">
        <v>538</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v>185.1</v>
      </c>
    </row>
    <row r="122" spans="1:21" x14ac:dyDescent="0.3">
      <c r="A122" s="1"/>
      <c r="B122" s="73" t="s">
        <v>126</v>
      </c>
      <c r="C122" s="73" t="s">
        <v>1096</v>
      </c>
      <c r="D122" s="73" t="s">
        <v>65</v>
      </c>
      <c r="E122" s="74" t="s">
        <v>538</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v>9287.35</v>
      </c>
    </row>
    <row r="123" spans="1:21" x14ac:dyDescent="0.3">
      <c r="A123" s="1"/>
      <c r="B123" s="73" t="s">
        <v>126</v>
      </c>
      <c r="C123" s="73" t="s">
        <v>959</v>
      </c>
      <c r="D123" s="73" t="s">
        <v>65</v>
      </c>
      <c r="E123" s="74" t="s">
        <v>538</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52707.974999999999</v>
      </c>
    </row>
    <row r="124" spans="1:21" x14ac:dyDescent="0.3">
      <c r="A124" s="1"/>
      <c r="B124" s="73" t="s">
        <v>126</v>
      </c>
      <c r="C124" s="73" t="s">
        <v>962</v>
      </c>
      <c r="D124" s="73" t="s">
        <v>65</v>
      </c>
      <c r="E124" s="74" t="s">
        <v>538</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29538.240000000002</v>
      </c>
    </row>
    <row r="125" spans="1:21" x14ac:dyDescent="0.3">
      <c r="A125" s="1"/>
      <c r="B125" s="73" t="s">
        <v>126</v>
      </c>
      <c r="C125" s="73" t="s">
        <v>963</v>
      </c>
      <c r="D125" s="73" t="s">
        <v>65</v>
      </c>
      <c r="E125" s="74" t="s">
        <v>538</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21891.82</v>
      </c>
    </row>
    <row r="126" spans="1:21" x14ac:dyDescent="0.3">
      <c r="A126" s="1"/>
      <c r="B126" s="73" t="s">
        <v>126</v>
      </c>
      <c r="C126" s="73" t="s">
        <v>1097</v>
      </c>
      <c r="D126" s="73" t="s">
        <v>1098</v>
      </c>
      <c r="E126" s="74" t="s">
        <v>540</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16648.25</v>
      </c>
    </row>
    <row r="127" spans="1:21" x14ac:dyDescent="0.3">
      <c r="A127" s="1"/>
      <c r="B127" s="73" t="s">
        <v>126</v>
      </c>
      <c r="C127" s="73" t="s">
        <v>1099</v>
      </c>
      <c r="D127" s="73" t="s">
        <v>65</v>
      </c>
      <c r="E127" s="74" t="s">
        <v>540</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22370.25</v>
      </c>
    </row>
    <row r="128" spans="1:21" x14ac:dyDescent="0.3">
      <c r="A128" s="1"/>
      <c r="B128" s="73" t="s">
        <v>126</v>
      </c>
      <c r="C128" s="73" t="s">
        <v>1100</v>
      </c>
      <c r="D128" s="73" t="s">
        <v>128</v>
      </c>
      <c r="E128" s="74" t="s">
        <v>539</v>
      </c>
      <c r="F128" s="75"/>
      <c r="G128" s="75"/>
      <c r="H128" s="75"/>
      <c r="I128" s="75"/>
      <c r="J128" s="75"/>
      <c r="K128" s="75"/>
      <c r="L128" s="75"/>
      <c r="M128" s="75"/>
      <c r="N128" s="75"/>
      <c r="O128" s="75"/>
      <c r="P128" s="75"/>
      <c r="Q128" s="75"/>
      <c r="R128" s="75"/>
      <c r="S128" s="75"/>
      <c r="T128" s="75"/>
      <c r="U128" s="75">
        <v>0</v>
      </c>
    </row>
    <row r="129" spans="1:21" x14ac:dyDescent="0.3">
      <c r="A129" s="1"/>
      <c r="B129" s="73" t="s">
        <v>126</v>
      </c>
      <c r="C129" s="73" t="s">
        <v>1100</v>
      </c>
      <c r="D129" s="73" t="s">
        <v>1101</v>
      </c>
      <c r="E129" s="74" t="s">
        <v>539</v>
      </c>
      <c r="F129" s="75"/>
      <c r="G129" s="75"/>
      <c r="H129" s="75"/>
      <c r="I129" s="75"/>
      <c r="J129" s="75"/>
      <c r="K129" s="75"/>
      <c r="L129" s="75"/>
      <c r="M129" s="75"/>
      <c r="N129" s="75"/>
      <c r="O129" s="75"/>
      <c r="P129" s="75">
        <v>56.75</v>
      </c>
      <c r="Q129" s="75"/>
      <c r="R129" s="75"/>
      <c r="S129" s="75"/>
      <c r="T129" s="75"/>
      <c r="U129" s="75">
        <v>56.75</v>
      </c>
    </row>
    <row r="130" spans="1:21" x14ac:dyDescent="0.3">
      <c r="A130" s="1"/>
      <c r="B130" s="73" t="s">
        <v>126</v>
      </c>
      <c r="C130" s="73" t="s">
        <v>1100</v>
      </c>
      <c r="D130" s="73" t="s">
        <v>1102</v>
      </c>
      <c r="E130" s="74" t="s">
        <v>539</v>
      </c>
      <c r="F130" s="75"/>
      <c r="G130" s="75"/>
      <c r="H130" s="75"/>
      <c r="I130" s="75"/>
      <c r="J130" s="75"/>
      <c r="K130" s="75"/>
      <c r="L130" s="75"/>
      <c r="M130" s="75"/>
      <c r="N130" s="75"/>
      <c r="O130" s="75"/>
      <c r="P130" s="75">
        <v>49.1</v>
      </c>
      <c r="Q130" s="75"/>
      <c r="R130" s="75"/>
      <c r="S130" s="75"/>
      <c r="T130" s="75"/>
      <c r="U130" s="75">
        <v>49.1</v>
      </c>
    </row>
    <row r="131" spans="1:21" x14ac:dyDescent="0.3">
      <c r="A131" s="1"/>
      <c r="B131" s="73" t="s">
        <v>126</v>
      </c>
      <c r="C131" s="73" t="s">
        <v>1103</v>
      </c>
      <c r="D131" s="73" t="s">
        <v>1104</v>
      </c>
      <c r="E131" s="74" t="s">
        <v>539</v>
      </c>
      <c r="F131" s="75"/>
      <c r="G131" s="75"/>
      <c r="H131" s="75"/>
      <c r="I131" s="75"/>
      <c r="J131" s="75"/>
      <c r="K131" s="75"/>
      <c r="L131" s="75"/>
      <c r="M131" s="75"/>
      <c r="N131" s="75"/>
      <c r="O131" s="75"/>
      <c r="P131" s="75"/>
      <c r="Q131" s="75"/>
      <c r="R131" s="75"/>
      <c r="S131" s="75"/>
      <c r="T131" s="75"/>
      <c r="U131" s="75">
        <v>0</v>
      </c>
    </row>
    <row r="132" spans="1:21" x14ac:dyDescent="0.3">
      <c r="A132" s="1"/>
      <c r="B132" s="73" t="s">
        <v>126</v>
      </c>
      <c r="C132" s="73" t="s">
        <v>131</v>
      </c>
      <c r="D132" s="73" t="s">
        <v>1068</v>
      </c>
      <c r="E132" s="74" t="s">
        <v>539</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44121.985000000001</v>
      </c>
    </row>
    <row r="133" spans="1:21" x14ac:dyDescent="0.3">
      <c r="A133" s="1"/>
      <c r="B133" s="73" t="s">
        <v>126</v>
      </c>
      <c r="C133" s="73" t="s">
        <v>131</v>
      </c>
      <c r="D133" s="73" t="s">
        <v>80</v>
      </c>
      <c r="E133" s="74" t="s">
        <v>539</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45749.86</v>
      </c>
    </row>
    <row r="134" spans="1:21" x14ac:dyDescent="0.3">
      <c r="A134" s="1"/>
      <c r="B134" s="73" t="s">
        <v>126</v>
      </c>
      <c r="C134" s="73" t="s">
        <v>131</v>
      </c>
      <c r="D134" s="73" t="s">
        <v>1105</v>
      </c>
      <c r="E134" s="74" t="s">
        <v>539</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44197.705000000002</v>
      </c>
    </row>
    <row r="135" spans="1:21" x14ac:dyDescent="0.3">
      <c r="A135" s="1"/>
      <c r="B135" s="73" t="s">
        <v>1106</v>
      </c>
      <c r="C135" s="73" t="s">
        <v>1107</v>
      </c>
      <c r="D135" s="73" t="s">
        <v>65</v>
      </c>
      <c r="E135" s="74" t="s">
        <v>540</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2733.8</v>
      </c>
    </row>
    <row r="136" spans="1:21" x14ac:dyDescent="0.3">
      <c r="A136" s="1"/>
      <c r="B136" s="73" t="s">
        <v>569</v>
      </c>
      <c r="C136" s="73" t="s">
        <v>1108</v>
      </c>
      <c r="D136" s="73" t="s">
        <v>65</v>
      </c>
      <c r="E136" s="74" t="s">
        <v>541</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8659.25</v>
      </c>
    </row>
    <row r="137" spans="1:21" x14ac:dyDescent="0.3">
      <c r="A137" s="1"/>
      <c r="B137" s="73" t="s">
        <v>570</v>
      </c>
      <c r="C137" s="73" t="s">
        <v>1109</v>
      </c>
      <c r="D137" s="73" t="s">
        <v>65</v>
      </c>
      <c r="E137" s="74" t="s">
        <v>541</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25022.65</v>
      </c>
    </row>
    <row r="138" spans="1:21" ht="27.6" x14ac:dyDescent="0.3">
      <c r="A138" s="1"/>
      <c r="B138" s="73" t="s">
        <v>37</v>
      </c>
      <c r="C138" s="73" t="s">
        <v>964</v>
      </c>
      <c r="D138" s="73" t="s">
        <v>65</v>
      </c>
      <c r="E138" s="74" t="s">
        <v>538</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6575.8748900000001</v>
      </c>
    </row>
    <row r="139" spans="1:21" x14ac:dyDescent="0.3">
      <c r="A139" s="1"/>
      <c r="B139" s="73" t="s">
        <v>397</v>
      </c>
      <c r="C139" s="73" t="s">
        <v>998</v>
      </c>
      <c r="D139" s="73" t="s">
        <v>65</v>
      </c>
      <c r="E139" s="74" t="s">
        <v>539</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502.25</v>
      </c>
    </row>
    <row r="140" spans="1:21" x14ac:dyDescent="0.3">
      <c r="A140" s="1"/>
      <c r="B140" s="73" t="s">
        <v>397</v>
      </c>
      <c r="C140" s="73" t="s">
        <v>1110</v>
      </c>
      <c r="D140" s="73" t="s">
        <v>65</v>
      </c>
      <c r="E140" s="74" t="s">
        <v>539</v>
      </c>
      <c r="F140" s="75">
        <v>24.85</v>
      </c>
      <c r="G140" s="75">
        <v>24</v>
      </c>
      <c r="H140" s="75">
        <v>23.4</v>
      </c>
      <c r="I140" s="75">
        <v>22.5</v>
      </c>
      <c r="J140" s="75">
        <v>24</v>
      </c>
      <c r="K140" s="75">
        <v>29</v>
      </c>
      <c r="L140" s="75">
        <v>27.05</v>
      </c>
      <c r="M140" s="75">
        <v>28.2</v>
      </c>
      <c r="N140" s="75">
        <v>27.45</v>
      </c>
      <c r="O140" s="75">
        <v>7.2</v>
      </c>
      <c r="P140" s="75"/>
      <c r="Q140" s="75"/>
      <c r="R140" s="75"/>
      <c r="S140" s="75"/>
      <c r="T140" s="75"/>
      <c r="U140" s="75">
        <v>237.65</v>
      </c>
    </row>
    <row r="141" spans="1:21" x14ac:dyDescent="0.3">
      <c r="A141" s="1"/>
      <c r="B141" s="73" t="s">
        <v>397</v>
      </c>
      <c r="C141" s="73" t="s">
        <v>1111</v>
      </c>
      <c r="D141" s="73" t="s">
        <v>65</v>
      </c>
      <c r="E141" s="74" t="s">
        <v>539</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455.9</v>
      </c>
    </row>
    <row r="142" spans="1:21" x14ac:dyDescent="0.3">
      <c r="A142" s="1"/>
      <c r="B142" s="73" t="s">
        <v>397</v>
      </c>
      <c r="C142" s="73" t="s">
        <v>1112</v>
      </c>
      <c r="D142" s="73" t="s">
        <v>65</v>
      </c>
      <c r="E142" s="74" t="s">
        <v>539</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463.4</v>
      </c>
    </row>
    <row r="143" spans="1:21" ht="27.6" x14ac:dyDescent="0.3">
      <c r="A143" s="1"/>
      <c r="B143" s="73" t="s">
        <v>546</v>
      </c>
      <c r="C143" s="73" t="s">
        <v>1113</v>
      </c>
      <c r="D143" s="73" t="s">
        <v>1114</v>
      </c>
      <c r="E143" s="74" t="s">
        <v>539</v>
      </c>
      <c r="F143" s="75"/>
      <c r="G143" s="75"/>
      <c r="H143" s="75"/>
      <c r="I143" s="75"/>
      <c r="J143" s="75"/>
      <c r="K143" s="75"/>
      <c r="L143" s="75"/>
      <c r="M143" s="75"/>
      <c r="N143" s="75"/>
      <c r="O143" s="75"/>
      <c r="P143" s="75"/>
      <c r="Q143" s="75"/>
      <c r="R143" s="75"/>
      <c r="S143" s="75"/>
      <c r="T143" s="75"/>
      <c r="U143" s="75">
        <v>0</v>
      </c>
    </row>
    <row r="144" spans="1:21" ht="27.6" x14ac:dyDescent="0.3">
      <c r="A144" s="1"/>
      <c r="B144" s="73" t="s">
        <v>546</v>
      </c>
      <c r="C144" s="73" t="s">
        <v>1113</v>
      </c>
      <c r="D144" s="73" t="s">
        <v>1115</v>
      </c>
      <c r="E144" s="74" t="s">
        <v>539</v>
      </c>
      <c r="F144" s="75"/>
      <c r="G144" s="75"/>
      <c r="H144" s="75"/>
      <c r="I144" s="75"/>
      <c r="J144" s="75"/>
      <c r="K144" s="75"/>
      <c r="L144" s="75"/>
      <c r="M144" s="75"/>
      <c r="N144" s="75"/>
      <c r="O144" s="75"/>
      <c r="P144" s="75"/>
      <c r="Q144" s="75"/>
      <c r="R144" s="75"/>
      <c r="S144" s="75"/>
      <c r="T144" s="75"/>
      <c r="U144" s="75">
        <v>0</v>
      </c>
    </row>
    <row r="145" spans="1:21" x14ac:dyDescent="0.3">
      <c r="A145" s="1"/>
      <c r="B145" s="73" t="s">
        <v>583</v>
      </c>
      <c r="C145" s="73" t="s">
        <v>1116</v>
      </c>
      <c r="D145" s="73" t="s">
        <v>65</v>
      </c>
      <c r="E145" s="74" t="s">
        <v>540</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1941.75</v>
      </c>
    </row>
    <row r="146" spans="1:21" x14ac:dyDescent="0.3">
      <c r="A146" s="1"/>
      <c r="B146" s="73" t="s">
        <v>137</v>
      </c>
      <c r="C146" s="73" t="s">
        <v>138</v>
      </c>
      <c r="D146" s="73" t="s">
        <v>1075</v>
      </c>
      <c r="E146" s="74" t="s">
        <v>539</v>
      </c>
      <c r="F146" s="75"/>
      <c r="G146" s="75"/>
      <c r="H146" s="75"/>
      <c r="I146" s="75"/>
      <c r="J146" s="75"/>
      <c r="K146" s="75"/>
      <c r="L146" s="75"/>
      <c r="M146" s="75"/>
      <c r="N146" s="75"/>
      <c r="O146" s="75"/>
      <c r="P146" s="75"/>
      <c r="Q146" s="75"/>
      <c r="R146" s="75"/>
      <c r="S146" s="75"/>
      <c r="T146" s="75"/>
      <c r="U146" s="75">
        <v>0</v>
      </c>
    </row>
    <row r="147" spans="1:21" x14ac:dyDescent="0.3">
      <c r="A147" s="1"/>
      <c r="B147" s="73" t="s">
        <v>137</v>
      </c>
      <c r="C147" s="73" t="s">
        <v>138</v>
      </c>
      <c r="D147" s="73" t="s">
        <v>1076</v>
      </c>
      <c r="E147" s="74" t="s">
        <v>539</v>
      </c>
      <c r="F147" s="75"/>
      <c r="G147" s="75"/>
      <c r="H147" s="75"/>
      <c r="I147" s="75"/>
      <c r="J147" s="75"/>
      <c r="K147" s="75"/>
      <c r="L147" s="75"/>
      <c r="M147" s="75"/>
      <c r="N147" s="75"/>
      <c r="O147" s="75"/>
      <c r="P147" s="75"/>
      <c r="Q147" s="75"/>
      <c r="R147" s="75"/>
      <c r="S147" s="75"/>
      <c r="T147" s="75"/>
      <c r="U147" s="75">
        <v>0</v>
      </c>
    </row>
    <row r="148" spans="1:21" x14ac:dyDescent="0.3">
      <c r="A148" s="1"/>
      <c r="B148" s="73" t="s">
        <v>137</v>
      </c>
      <c r="C148" s="73" t="s">
        <v>138</v>
      </c>
      <c r="D148" s="73" t="s">
        <v>1068</v>
      </c>
      <c r="E148" s="74" t="s">
        <v>539</v>
      </c>
      <c r="F148" s="75"/>
      <c r="G148" s="75"/>
      <c r="H148" s="75"/>
      <c r="I148" s="75"/>
      <c r="J148" s="75"/>
      <c r="K148" s="75"/>
      <c r="L148" s="75"/>
      <c r="M148" s="75"/>
      <c r="N148" s="75"/>
      <c r="O148" s="75"/>
      <c r="P148" s="75"/>
      <c r="Q148" s="75"/>
      <c r="R148" s="75"/>
      <c r="S148" s="75"/>
      <c r="T148" s="75"/>
      <c r="U148" s="75">
        <v>0</v>
      </c>
    </row>
    <row r="149" spans="1:21" x14ac:dyDescent="0.3">
      <c r="A149" s="1"/>
      <c r="B149" s="73" t="s">
        <v>137</v>
      </c>
      <c r="C149" s="73" t="s">
        <v>138</v>
      </c>
      <c r="D149" s="73" t="s">
        <v>80</v>
      </c>
      <c r="E149" s="74" t="s">
        <v>539</v>
      </c>
      <c r="F149" s="75"/>
      <c r="G149" s="75"/>
      <c r="H149" s="75"/>
      <c r="I149" s="75">
        <v>370.8</v>
      </c>
      <c r="J149" s="75"/>
      <c r="K149" s="75"/>
      <c r="L149" s="75"/>
      <c r="M149" s="75"/>
      <c r="N149" s="75"/>
      <c r="O149" s="75"/>
      <c r="P149" s="75"/>
      <c r="Q149" s="75"/>
      <c r="R149" s="75"/>
      <c r="S149" s="75"/>
      <c r="T149" s="75"/>
      <c r="U149" s="75">
        <v>370.8</v>
      </c>
    </row>
    <row r="150" spans="1:21" x14ac:dyDescent="0.3">
      <c r="A150" s="1"/>
      <c r="B150" s="73" t="s">
        <v>545</v>
      </c>
      <c r="C150" s="73" t="s">
        <v>965</v>
      </c>
      <c r="D150" s="73" t="s">
        <v>65</v>
      </c>
      <c r="E150" s="74" t="s">
        <v>538</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38718.9</v>
      </c>
    </row>
    <row r="151" spans="1:21" x14ac:dyDescent="0.3">
      <c r="A151" s="1"/>
      <c r="B151" s="73" t="s">
        <v>545</v>
      </c>
      <c r="C151" s="73" t="s">
        <v>966</v>
      </c>
      <c r="D151" s="73" t="s">
        <v>65</v>
      </c>
      <c r="E151" s="74" t="s">
        <v>538</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373.55</v>
      </c>
    </row>
    <row r="152" spans="1:21" x14ac:dyDescent="0.3">
      <c r="A152" s="1"/>
      <c r="B152" s="73" t="s">
        <v>543</v>
      </c>
      <c r="C152" s="73" t="s">
        <v>1117</v>
      </c>
      <c r="D152" s="73" t="s">
        <v>1118</v>
      </c>
      <c r="E152" s="74" t="s">
        <v>539</v>
      </c>
      <c r="F152" s="75"/>
      <c r="G152" s="75"/>
      <c r="H152" s="75"/>
      <c r="I152" s="75"/>
      <c r="J152" s="75"/>
      <c r="K152" s="75"/>
      <c r="L152" s="75"/>
      <c r="M152" s="75"/>
      <c r="N152" s="75"/>
      <c r="O152" s="75"/>
      <c r="P152" s="75"/>
      <c r="Q152" s="75"/>
      <c r="R152" s="75"/>
      <c r="S152" s="75"/>
      <c r="T152" s="75"/>
      <c r="U152" s="75">
        <v>0</v>
      </c>
    </row>
    <row r="153" spans="1:21" x14ac:dyDescent="0.3">
      <c r="A153" s="1"/>
      <c r="B153" s="73" t="s">
        <v>543</v>
      </c>
      <c r="C153" s="73" t="s">
        <v>1117</v>
      </c>
      <c r="D153" s="73" t="s">
        <v>1119</v>
      </c>
      <c r="E153" s="74" t="s">
        <v>539</v>
      </c>
      <c r="F153" s="75"/>
      <c r="G153" s="75"/>
      <c r="H153" s="75"/>
      <c r="I153" s="75"/>
      <c r="J153" s="75"/>
      <c r="K153" s="75"/>
      <c r="L153" s="75"/>
      <c r="M153" s="75"/>
      <c r="N153" s="75"/>
      <c r="O153" s="75"/>
      <c r="P153" s="75"/>
      <c r="Q153" s="75"/>
      <c r="R153" s="75"/>
      <c r="S153" s="75"/>
      <c r="T153" s="75"/>
      <c r="U153" s="75">
        <v>0</v>
      </c>
    </row>
    <row r="154" spans="1:21" x14ac:dyDescent="0.3">
      <c r="A154" s="1"/>
      <c r="B154" s="73" t="s">
        <v>543</v>
      </c>
      <c r="C154" s="73" t="s">
        <v>1117</v>
      </c>
      <c r="D154" s="73" t="s">
        <v>1120</v>
      </c>
      <c r="E154" s="74" t="s">
        <v>539</v>
      </c>
      <c r="F154" s="75"/>
      <c r="G154" s="75"/>
      <c r="H154" s="75"/>
      <c r="I154" s="75"/>
      <c r="J154" s="75"/>
      <c r="K154" s="75"/>
      <c r="L154" s="75"/>
      <c r="M154" s="75"/>
      <c r="N154" s="75"/>
      <c r="O154" s="75"/>
      <c r="P154" s="75"/>
      <c r="Q154" s="75"/>
      <c r="R154" s="75"/>
      <c r="S154" s="75"/>
      <c r="T154" s="75"/>
      <c r="U154" s="75">
        <v>0</v>
      </c>
    </row>
    <row r="155" spans="1:21" x14ac:dyDescent="0.3">
      <c r="A155" s="1"/>
      <c r="B155" s="73" t="s">
        <v>543</v>
      </c>
      <c r="C155" s="73" t="s">
        <v>1117</v>
      </c>
      <c r="D155" s="73" t="s">
        <v>1121</v>
      </c>
      <c r="E155" s="74" t="s">
        <v>539</v>
      </c>
      <c r="F155" s="75"/>
      <c r="G155" s="75"/>
      <c r="H155" s="75"/>
      <c r="I155" s="75"/>
      <c r="J155" s="75"/>
      <c r="K155" s="75"/>
      <c r="L155" s="75"/>
      <c r="M155" s="75"/>
      <c r="N155" s="75"/>
      <c r="O155" s="75"/>
      <c r="P155" s="75"/>
      <c r="Q155" s="75"/>
      <c r="R155" s="75"/>
      <c r="S155" s="75"/>
      <c r="T155" s="75"/>
      <c r="U155" s="75">
        <v>0</v>
      </c>
    </row>
    <row r="156" spans="1:21" x14ac:dyDescent="0.3">
      <c r="A156" s="1"/>
      <c r="B156" s="73" t="s">
        <v>967</v>
      </c>
      <c r="C156" s="73" t="s">
        <v>968</v>
      </c>
      <c r="D156" s="73" t="s">
        <v>65</v>
      </c>
      <c r="E156" s="74" t="s">
        <v>538</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6835.15</v>
      </c>
    </row>
    <row r="157" spans="1:21" x14ac:dyDescent="0.3">
      <c r="A157" s="1"/>
      <c r="B157" s="73" t="s">
        <v>967</v>
      </c>
      <c r="C157" s="73" t="s">
        <v>969</v>
      </c>
      <c r="D157" s="73" t="s">
        <v>65</v>
      </c>
      <c r="E157" s="74" t="s">
        <v>538</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1886.25</v>
      </c>
    </row>
    <row r="158" spans="1:21" x14ac:dyDescent="0.3">
      <c r="A158" s="1"/>
      <c r="B158" s="73" t="s">
        <v>140</v>
      </c>
      <c r="C158" s="73" t="s">
        <v>970</v>
      </c>
      <c r="D158" s="73" t="s">
        <v>65</v>
      </c>
      <c r="E158" s="74" t="s">
        <v>538</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704.85</v>
      </c>
    </row>
    <row r="159" spans="1:21" x14ac:dyDescent="0.3">
      <c r="A159" s="1"/>
      <c r="B159" s="73" t="s">
        <v>140</v>
      </c>
      <c r="C159" s="73" t="s">
        <v>971</v>
      </c>
      <c r="D159" s="73" t="s">
        <v>65</v>
      </c>
      <c r="E159" s="74" t="s">
        <v>538</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14616.6</v>
      </c>
    </row>
    <row r="160" spans="1:21" x14ac:dyDescent="0.3">
      <c r="A160" s="1"/>
      <c r="B160" s="73" t="s">
        <v>140</v>
      </c>
      <c r="C160" s="73" t="s">
        <v>141</v>
      </c>
      <c r="D160" s="73" t="s">
        <v>65</v>
      </c>
      <c r="E160" s="74" t="s">
        <v>538</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29521.45</v>
      </c>
    </row>
    <row r="161" spans="1:21" x14ac:dyDescent="0.3">
      <c r="A161" s="1"/>
      <c r="B161" s="73" t="s">
        <v>140</v>
      </c>
      <c r="C161" s="73" t="s">
        <v>972</v>
      </c>
      <c r="D161" s="73" t="s">
        <v>65</v>
      </c>
      <c r="E161" s="74" t="s">
        <v>538</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6525.4</v>
      </c>
    </row>
    <row r="162" spans="1:21" x14ac:dyDescent="0.3">
      <c r="A162" s="1"/>
      <c r="B162" s="73" t="s">
        <v>140</v>
      </c>
      <c r="C162" s="73" t="s">
        <v>973</v>
      </c>
      <c r="D162" s="73" t="s">
        <v>65</v>
      </c>
      <c r="E162" s="74" t="s">
        <v>538</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10081.549999999999</v>
      </c>
    </row>
    <row r="163" spans="1:21" x14ac:dyDescent="0.3">
      <c r="A163" s="1"/>
      <c r="B163" s="73" t="s">
        <v>140</v>
      </c>
      <c r="C163" s="73" t="s">
        <v>974</v>
      </c>
      <c r="D163" s="73" t="s">
        <v>65</v>
      </c>
      <c r="E163" s="74" t="s">
        <v>538</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2684</v>
      </c>
    </row>
    <row r="164" spans="1:21" x14ac:dyDescent="0.3">
      <c r="A164" s="1"/>
      <c r="B164" s="73" t="s">
        <v>140</v>
      </c>
      <c r="C164" s="73" t="s">
        <v>975</v>
      </c>
      <c r="D164" s="73" t="s">
        <v>65</v>
      </c>
      <c r="E164" s="74" t="s">
        <v>538</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2895.3</v>
      </c>
    </row>
    <row r="165" spans="1:21" x14ac:dyDescent="0.3">
      <c r="A165" s="1"/>
      <c r="B165" s="73" t="s">
        <v>140</v>
      </c>
      <c r="C165" s="73" t="s">
        <v>976</v>
      </c>
      <c r="D165" s="73" t="s">
        <v>65</v>
      </c>
      <c r="E165" s="74" t="s">
        <v>538</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38350.25</v>
      </c>
    </row>
    <row r="166" spans="1:21" x14ac:dyDescent="0.3">
      <c r="A166" s="1"/>
      <c r="B166" s="73" t="s">
        <v>1122</v>
      </c>
      <c r="C166" s="73" t="s">
        <v>1123</v>
      </c>
      <c r="D166" s="73" t="s">
        <v>65</v>
      </c>
      <c r="E166" s="74" t="s">
        <v>540</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2258.11</v>
      </c>
    </row>
    <row r="167" spans="1:21" x14ac:dyDescent="0.3">
      <c r="A167" s="1"/>
      <c r="B167" s="73" t="s">
        <v>143</v>
      </c>
      <c r="C167" s="73" t="s">
        <v>1124</v>
      </c>
      <c r="D167" s="73" t="s">
        <v>1075</v>
      </c>
      <c r="E167" s="74" t="s">
        <v>539</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v>49187.9</v>
      </c>
    </row>
    <row r="168" spans="1:21" x14ac:dyDescent="0.3">
      <c r="A168" s="1"/>
      <c r="B168" s="73" t="s">
        <v>143</v>
      </c>
      <c r="C168" s="73" t="s">
        <v>1124</v>
      </c>
      <c r="D168" s="73" t="s">
        <v>341</v>
      </c>
      <c r="E168" s="74" t="s">
        <v>539</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v>23541.75</v>
      </c>
    </row>
    <row r="169" spans="1:21" x14ac:dyDescent="0.3">
      <c r="A169" s="1"/>
      <c r="B169" s="73" t="s">
        <v>146</v>
      </c>
      <c r="C169" s="73" t="s">
        <v>1125</v>
      </c>
      <c r="D169" s="73" t="s">
        <v>1075</v>
      </c>
      <c r="E169" s="74" t="s">
        <v>539</v>
      </c>
      <c r="F169" s="75"/>
      <c r="G169" s="75"/>
      <c r="H169" s="75"/>
      <c r="I169" s="75"/>
      <c r="J169" s="75"/>
      <c r="K169" s="75"/>
      <c r="L169" s="75"/>
      <c r="M169" s="75"/>
      <c r="N169" s="75"/>
      <c r="O169" s="75"/>
      <c r="P169" s="75"/>
      <c r="Q169" s="75"/>
      <c r="R169" s="75"/>
      <c r="S169" s="75"/>
      <c r="T169" s="75"/>
      <c r="U169" s="75">
        <v>0</v>
      </c>
    </row>
    <row r="170" spans="1:21" x14ac:dyDescent="0.3">
      <c r="A170" s="1"/>
      <c r="B170" s="73" t="s">
        <v>146</v>
      </c>
      <c r="C170" s="73" t="s">
        <v>1125</v>
      </c>
      <c r="D170" s="73" t="s">
        <v>1076</v>
      </c>
      <c r="E170" s="74" t="s">
        <v>539</v>
      </c>
      <c r="F170" s="75"/>
      <c r="G170" s="75"/>
      <c r="H170" s="75"/>
      <c r="I170" s="75"/>
      <c r="J170" s="75"/>
      <c r="K170" s="75"/>
      <c r="L170" s="75"/>
      <c r="M170" s="75"/>
      <c r="N170" s="75"/>
      <c r="O170" s="75"/>
      <c r="P170" s="75"/>
      <c r="Q170" s="75"/>
      <c r="R170" s="75"/>
      <c r="S170" s="75"/>
      <c r="T170" s="75"/>
      <c r="U170" s="75">
        <v>0</v>
      </c>
    </row>
    <row r="171" spans="1:21" x14ac:dyDescent="0.3">
      <c r="A171" s="1"/>
      <c r="B171" s="73" t="s">
        <v>43</v>
      </c>
      <c r="C171" s="73" t="s">
        <v>46</v>
      </c>
      <c r="D171" s="73" t="s">
        <v>46</v>
      </c>
      <c r="E171" s="74" t="s">
        <v>538</v>
      </c>
      <c r="F171" s="75">
        <v>496.95</v>
      </c>
      <c r="G171" s="75">
        <v>496.65</v>
      </c>
      <c r="H171" s="75">
        <v>496.8</v>
      </c>
      <c r="I171" s="75">
        <v>496.65</v>
      </c>
      <c r="J171" s="75">
        <v>426.05</v>
      </c>
      <c r="K171" s="75">
        <v>497.45</v>
      </c>
      <c r="L171" s="75">
        <v>496.91361000000001</v>
      </c>
      <c r="M171" s="75">
        <v>496.94844999999998</v>
      </c>
      <c r="N171" s="75">
        <v>468.16199999999998</v>
      </c>
      <c r="O171" s="75">
        <v>403.9</v>
      </c>
      <c r="P171" s="75">
        <v>455.09611999999998</v>
      </c>
      <c r="Q171" s="75">
        <v>276.04745500000001</v>
      </c>
      <c r="R171" s="75">
        <v>274</v>
      </c>
      <c r="S171" s="75">
        <v>246.7</v>
      </c>
      <c r="T171" s="75">
        <v>301.10000000000002</v>
      </c>
      <c r="U171" s="75">
        <v>6329.4176349999998</v>
      </c>
    </row>
    <row r="172" spans="1:21" x14ac:dyDescent="0.3">
      <c r="A172" s="1"/>
      <c r="B172" s="210" t="s">
        <v>1126</v>
      </c>
      <c r="C172" s="210"/>
      <c r="D172" s="210"/>
      <c r="E172" s="210"/>
      <c r="F172" s="76">
        <v>158499.91</v>
      </c>
      <c r="G172" s="76">
        <v>149903.76</v>
      </c>
      <c r="H172" s="76">
        <v>162379.54500000001</v>
      </c>
      <c r="I172" s="76">
        <v>165123.61499999999</v>
      </c>
      <c r="J172" s="76">
        <v>165397.29999999999</v>
      </c>
      <c r="K172" s="76">
        <v>167385.20989</v>
      </c>
      <c r="L172" s="76">
        <v>167391.77361</v>
      </c>
      <c r="M172" s="76">
        <v>166072.53215000001</v>
      </c>
      <c r="N172" s="76">
        <v>158275.622</v>
      </c>
      <c r="O172" s="76">
        <v>169463.95250000001</v>
      </c>
      <c r="P172" s="76">
        <v>173163.74612</v>
      </c>
      <c r="Q172" s="76">
        <v>173573.212455</v>
      </c>
      <c r="R172" s="76">
        <v>172873.2</v>
      </c>
      <c r="S172" s="76">
        <v>172795.785</v>
      </c>
      <c r="T172" s="76">
        <v>169149.77885</v>
      </c>
      <c r="U172" s="76">
        <v>2491448.9425750002</v>
      </c>
    </row>
    <row r="173" spans="1:21" x14ac:dyDescent="0.3">
      <c r="A173" s="1"/>
      <c r="B173" s="1"/>
      <c r="C173" s="1"/>
      <c r="D173" s="1"/>
      <c r="E173" s="1"/>
      <c r="F173" s="1"/>
      <c r="G173" s="1"/>
      <c r="H173" s="1"/>
      <c r="I173" s="1"/>
      <c r="J173" s="1"/>
      <c r="K173" s="1"/>
      <c r="L173" s="1"/>
      <c r="M173" s="1"/>
      <c r="N173" s="1"/>
      <c r="O173" s="1"/>
      <c r="P173" s="1"/>
      <c r="Q173" s="1"/>
      <c r="R173" s="1"/>
      <c r="S173" s="1"/>
      <c r="T173" s="1"/>
      <c r="U173" s="1"/>
    </row>
    <row r="174" spans="1:21" x14ac:dyDescent="0.3">
      <c r="A174" s="1"/>
      <c r="B174" s="1"/>
      <c r="C174" s="1"/>
      <c r="D174" s="1"/>
      <c r="E174" s="1"/>
      <c r="F174" s="1"/>
      <c r="G174" s="1"/>
      <c r="H174" s="1"/>
      <c r="I174" s="1"/>
      <c r="J174" s="1"/>
      <c r="K174" s="1"/>
      <c r="L174" s="1"/>
      <c r="M174" s="1"/>
      <c r="N174" s="1"/>
      <c r="O174" s="1"/>
      <c r="P174" s="1"/>
      <c r="Q174" s="1"/>
      <c r="R174" s="1"/>
      <c r="S174" s="1"/>
      <c r="T174" s="1"/>
      <c r="U174" s="1"/>
    </row>
    <row r="175" spans="1:21" ht="17.399999999999999" x14ac:dyDescent="0.3">
      <c r="A175" s="1"/>
      <c r="B175" s="2" t="s">
        <v>1127</v>
      </c>
      <c r="C175" s="1"/>
      <c r="D175" s="1"/>
      <c r="E175" s="1"/>
      <c r="F175" s="1"/>
      <c r="G175" s="1"/>
      <c r="H175" s="1"/>
      <c r="I175" s="1"/>
      <c r="J175" s="1"/>
      <c r="K175" s="1"/>
      <c r="L175" s="1"/>
      <c r="M175" s="1"/>
      <c r="N175" s="1"/>
      <c r="O175" s="1"/>
      <c r="P175" s="1"/>
      <c r="Q175" s="1"/>
      <c r="R175" s="1"/>
      <c r="S175" s="1"/>
      <c r="T175" s="1"/>
      <c r="U175" s="1"/>
    </row>
    <row r="176" spans="1:21" ht="22.95" customHeight="1" x14ac:dyDescent="0.3">
      <c r="A176" s="1"/>
      <c r="B176" s="200" t="s">
        <v>3</v>
      </c>
      <c r="C176" s="200" t="s">
        <v>65</v>
      </c>
      <c r="D176" s="200" t="s">
        <v>1034</v>
      </c>
      <c r="E176" s="200" t="s">
        <v>1035</v>
      </c>
      <c r="F176" s="200" t="s">
        <v>1036</v>
      </c>
      <c r="G176" s="200"/>
      <c r="H176" s="200"/>
      <c r="I176" s="200"/>
      <c r="J176" s="200"/>
      <c r="K176" s="200"/>
      <c r="L176" s="200"/>
      <c r="M176" s="200"/>
      <c r="N176" s="200"/>
      <c r="O176" s="200"/>
      <c r="P176" s="200"/>
      <c r="Q176" s="200"/>
      <c r="R176" s="200"/>
      <c r="S176" s="200"/>
      <c r="T176" s="200"/>
      <c r="U176" s="200"/>
    </row>
    <row r="177" spans="1:21" ht="22.95" customHeight="1" x14ac:dyDescent="0.3">
      <c r="A177" s="1"/>
      <c r="B177" s="200"/>
      <c r="C177" s="200"/>
      <c r="D177" s="200"/>
      <c r="E177" s="200"/>
      <c r="F177" s="3">
        <v>1</v>
      </c>
      <c r="G177" s="3">
        <v>2</v>
      </c>
      <c r="H177" s="3">
        <v>3</v>
      </c>
      <c r="I177" s="3">
        <v>4</v>
      </c>
      <c r="J177" s="3">
        <v>5</v>
      </c>
      <c r="K177" s="3">
        <v>6</v>
      </c>
      <c r="L177" s="3">
        <v>7</v>
      </c>
      <c r="M177" s="3">
        <v>8</v>
      </c>
      <c r="N177" s="3">
        <v>9</v>
      </c>
      <c r="O177" s="3">
        <v>10</v>
      </c>
      <c r="P177" s="3">
        <v>11</v>
      </c>
      <c r="Q177" s="3">
        <v>12</v>
      </c>
      <c r="R177" s="3">
        <v>13</v>
      </c>
      <c r="S177" s="3">
        <v>14</v>
      </c>
      <c r="T177" s="3">
        <v>15</v>
      </c>
      <c r="U177" s="3" t="s">
        <v>908</v>
      </c>
    </row>
    <row r="178" spans="1:21" x14ac:dyDescent="0.3">
      <c r="A178" s="1"/>
      <c r="B178" s="73" t="s">
        <v>592</v>
      </c>
      <c r="C178" s="73" t="s">
        <v>1128</v>
      </c>
      <c r="D178" s="73" t="s">
        <v>394</v>
      </c>
      <c r="E178" s="74" t="s">
        <v>538</v>
      </c>
      <c r="F178" s="75">
        <v>145.11699999999999</v>
      </c>
      <c r="G178" s="75"/>
      <c r="H178" s="75"/>
      <c r="I178" s="75">
        <v>2.6</v>
      </c>
      <c r="J178" s="75">
        <v>145.80000000000001</v>
      </c>
      <c r="K178" s="75">
        <v>146.643</v>
      </c>
      <c r="L178" s="75">
        <v>147.47550000000001</v>
      </c>
      <c r="M178" s="75"/>
      <c r="N178" s="75">
        <v>226.6</v>
      </c>
      <c r="O178" s="75">
        <v>225.9</v>
      </c>
      <c r="P178" s="75">
        <v>240.95</v>
      </c>
      <c r="Q178" s="75">
        <v>218.95</v>
      </c>
      <c r="R178" s="75">
        <v>270.959</v>
      </c>
      <c r="S178" s="75">
        <v>265.25700000000001</v>
      </c>
      <c r="T178" s="75">
        <v>234.38300000000001</v>
      </c>
      <c r="U178" s="75">
        <v>2270.6345000000001</v>
      </c>
    </row>
    <row r="179" spans="1:21" x14ac:dyDescent="0.3">
      <c r="A179" s="1"/>
      <c r="B179" s="73" t="s">
        <v>22</v>
      </c>
      <c r="C179" s="73" t="s">
        <v>1129</v>
      </c>
      <c r="D179" s="73" t="s">
        <v>394</v>
      </c>
      <c r="E179" s="74" t="s">
        <v>538</v>
      </c>
      <c r="F179" s="75">
        <v>191.63800000000001</v>
      </c>
      <c r="G179" s="75">
        <v>143.00550000000001</v>
      </c>
      <c r="H179" s="75">
        <v>135.77350000000001</v>
      </c>
      <c r="I179" s="75">
        <v>166.98</v>
      </c>
      <c r="J179" s="75">
        <v>146.86500000000001</v>
      </c>
      <c r="K179" s="75">
        <v>185.31</v>
      </c>
      <c r="L179" s="75">
        <v>117.2406</v>
      </c>
      <c r="M179" s="75">
        <v>185.7</v>
      </c>
      <c r="N179" s="75">
        <v>116.83</v>
      </c>
      <c r="O179" s="75">
        <v>148.285</v>
      </c>
      <c r="P179" s="75">
        <v>182.85499999999999</v>
      </c>
      <c r="Q179" s="75">
        <v>149.154</v>
      </c>
      <c r="R179" s="75">
        <v>192.32300000000001</v>
      </c>
      <c r="S179" s="75">
        <v>159.08036999999999</v>
      </c>
      <c r="T179" s="75">
        <v>191.352</v>
      </c>
      <c r="U179" s="75">
        <v>2412.3919700000001</v>
      </c>
    </row>
    <row r="180" spans="1:21" x14ac:dyDescent="0.3">
      <c r="A180" s="1"/>
      <c r="B180" s="73" t="s">
        <v>593</v>
      </c>
      <c r="C180" s="73" t="s">
        <v>1130</v>
      </c>
      <c r="D180" s="73" t="s">
        <v>65</v>
      </c>
      <c r="E180" s="74" t="s">
        <v>538</v>
      </c>
      <c r="F180" s="75">
        <v>309.39999999999998</v>
      </c>
      <c r="G180" s="75">
        <v>313</v>
      </c>
      <c r="H180" s="75">
        <v>316.8</v>
      </c>
      <c r="I180" s="75">
        <v>316.8</v>
      </c>
      <c r="J180" s="75">
        <v>316.8</v>
      </c>
      <c r="K180" s="75">
        <v>316.8</v>
      </c>
      <c r="L180" s="75">
        <v>316.8</v>
      </c>
      <c r="M180" s="75">
        <v>316.8</v>
      </c>
      <c r="N180" s="75">
        <v>316.8</v>
      </c>
      <c r="O180" s="75">
        <v>316.8</v>
      </c>
      <c r="P180" s="75">
        <v>316.8</v>
      </c>
      <c r="Q180" s="75">
        <v>310.14999999999998</v>
      </c>
      <c r="R180" s="75">
        <v>314.05</v>
      </c>
      <c r="S180" s="75">
        <v>315.10000000000002</v>
      </c>
      <c r="T180" s="75">
        <v>316.8</v>
      </c>
      <c r="U180" s="75">
        <v>4729.7</v>
      </c>
    </row>
    <row r="181" spans="1:21" x14ac:dyDescent="0.3">
      <c r="A181" s="1"/>
      <c r="B181" s="73" t="s">
        <v>594</v>
      </c>
      <c r="C181" s="73" t="s">
        <v>1131</v>
      </c>
      <c r="D181" s="73" t="s">
        <v>65</v>
      </c>
      <c r="E181" s="74" t="s">
        <v>539</v>
      </c>
      <c r="F181" s="75">
        <v>646.53194499999995</v>
      </c>
      <c r="G181" s="75">
        <v>397.97033499999998</v>
      </c>
      <c r="H181" s="75">
        <v>398.670455</v>
      </c>
      <c r="I181" s="75">
        <v>399.25</v>
      </c>
      <c r="J181" s="75">
        <v>638.70000000000005</v>
      </c>
      <c r="K181" s="75">
        <v>637.09528</v>
      </c>
      <c r="L181" s="75">
        <v>638.72500000000002</v>
      </c>
      <c r="M181" s="75">
        <v>637.07000000000005</v>
      </c>
      <c r="N181" s="75">
        <v>640.1</v>
      </c>
      <c r="O181" s="75">
        <v>636.04999999999995</v>
      </c>
      <c r="P181" s="75">
        <v>636.29999999999995</v>
      </c>
      <c r="Q181" s="75">
        <v>636.95000000000005</v>
      </c>
      <c r="R181" s="75">
        <v>637.20506</v>
      </c>
      <c r="S181" s="75">
        <v>634.35874000000001</v>
      </c>
      <c r="T181" s="75">
        <v>638.61185499999999</v>
      </c>
      <c r="U181" s="75">
        <v>8853.5886699999992</v>
      </c>
    </row>
    <row r="182" spans="1:21" x14ac:dyDescent="0.3">
      <c r="A182" s="1"/>
      <c r="B182" s="73" t="s">
        <v>1132</v>
      </c>
      <c r="C182" s="73" t="s">
        <v>1133</v>
      </c>
      <c r="D182" s="73" t="s">
        <v>1133</v>
      </c>
      <c r="E182" s="74" t="s">
        <v>539</v>
      </c>
      <c r="F182" s="75">
        <v>226.50546499999999</v>
      </c>
      <c r="G182" s="75">
        <v>225.6</v>
      </c>
      <c r="H182" s="75">
        <v>278.35373499999997</v>
      </c>
      <c r="I182" s="75">
        <v>453.3</v>
      </c>
      <c r="J182" s="75">
        <v>274</v>
      </c>
      <c r="K182" s="75">
        <v>144.79511500000001</v>
      </c>
      <c r="L182" s="75">
        <v>274</v>
      </c>
      <c r="M182" s="75">
        <v>227.75</v>
      </c>
      <c r="N182" s="75">
        <v>228</v>
      </c>
      <c r="O182" s="75">
        <v>228</v>
      </c>
      <c r="P182" s="75">
        <v>228</v>
      </c>
      <c r="Q182" s="75">
        <v>228</v>
      </c>
      <c r="R182" s="75">
        <v>339.88797</v>
      </c>
      <c r="S182" s="75">
        <v>454.28392500000001</v>
      </c>
      <c r="T182" s="75">
        <v>454.233115</v>
      </c>
      <c r="U182" s="75">
        <v>4264.7093249999998</v>
      </c>
    </row>
    <row r="183" spans="1:21" x14ac:dyDescent="0.3">
      <c r="A183" s="1"/>
      <c r="B183" s="73" t="s">
        <v>967</v>
      </c>
      <c r="C183" s="73" t="s">
        <v>1134</v>
      </c>
      <c r="D183" s="73" t="s">
        <v>65</v>
      </c>
      <c r="E183" s="74" t="s">
        <v>538</v>
      </c>
      <c r="F183" s="75">
        <v>99.45</v>
      </c>
      <c r="G183" s="75">
        <v>108.8</v>
      </c>
      <c r="H183" s="75">
        <v>99</v>
      </c>
      <c r="I183" s="75">
        <v>102.15</v>
      </c>
      <c r="J183" s="75">
        <v>92.6</v>
      </c>
      <c r="K183" s="75">
        <v>82.75</v>
      </c>
      <c r="L183" s="75">
        <v>61.95</v>
      </c>
      <c r="M183" s="75">
        <v>66.5</v>
      </c>
      <c r="N183" s="75">
        <v>83.95</v>
      </c>
      <c r="O183" s="75">
        <v>56.9</v>
      </c>
      <c r="P183" s="75">
        <v>13.2</v>
      </c>
      <c r="Q183" s="75"/>
      <c r="R183" s="75"/>
      <c r="S183" s="75"/>
      <c r="T183" s="75"/>
      <c r="U183" s="75">
        <v>867.25</v>
      </c>
    </row>
    <row r="184" spans="1:21" x14ac:dyDescent="0.3">
      <c r="A184" s="1"/>
      <c r="B184" s="73" t="s">
        <v>967</v>
      </c>
      <c r="C184" s="73" t="s">
        <v>1135</v>
      </c>
      <c r="D184" s="73" t="s">
        <v>65</v>
      </c>
      <c r="E184" s="74" t="s">
        <v>538</v>
      </c>
      <c r="F184" s="75">
        <v>209.9</v>
      </c>
      <c r="G184" s="75">
        <v>303.7</v>
      </c>
      <c r="H184" s="75">
        <v>239.85</v>
      </c>
      <c r="I184" s="75">
        <v>190.55</v>
      </c>
      <c r="J184" s="75">
        <v>193.35</v>
      </c>
      <c r="K184" s="75">
        <v>203.9</v>
      </c>
      <c r="L184" s="75">
        <v>194.05</v>
      </c>
      <c r="M184" s="75">
        <v>191.65</v>
      </c>
      <c r="N184" s="75">
        <v>204.15</v>
      </c>
      <c r="O184" s="75">
        <v>148.30000000000001</v>
      </c>
      <c r="P184" s="75">
        <v>146.30000000000001</v>
      </c>
      <c r="Q184" s="75">
        <v>146.25</v>
      </c>
      <c r="R184" s="75">
        <v>154.1</v>
      </c>
      <c r="S184" s="75">
        <v>169.4</v>
      </c>
      <c r="T184" s="75">
        <v>167.85</v>
      </c>
      <c r="U184" s="75">
        <v>2863.3</v>
      </c>
    </row>
    <row r="185" spans="1:21" x14ac:dyDescent="0.3">
      <c r="A185" s="1"/>
      <c r="B185" s="73" t="s">
        <v>591</v>
      </c>
      <c r="C185" s="73" t="s">
        <v>1136</v>
      </c>
      <c r="D185" s="73" t="s">
        <v>394</v>
      </c>
      <c r="E185" s="74" t="s">
        <v>538</v>
      </c>
      <c r="F185" s="75">
        <v>507</v>
      </c>
      <c r="G185" s="75">
        <v>500.21277500000002</v>
      </c>
      <c r="H185" s="75">
        <v>508.46798999999999</v>
      </c>
      <c r="I185" s="75">
        <v>335.45</v>
      </c>
      <c r="J185" s="75">
        <v>123.554355</v>
      </c>
      <c r="K185" s="75">
        <v>130.95905500000001</v>
      </c>
      <c r="L185" s="75">
        <v>275.26243499999998</v>
      </c>
      <c r="M185" s="75">
        <v>339.02436999999998</v>
      </c>
      <c r="N185" s="75">
        <v>105.25</v>
      </c>
      <c r="O185" s="75">
        <v>263.85000000000002</v>
      </c>
      <c r="P185" s="75">
        <v>464.35</v>
      </c>
      <c r="Q185" s="75">
        <v>467.439235</v>
      </c>
      <c r="R185" s="75">
        <v>555.38592500000004</v>
      </c>
      <c r="S185" s="75">
        <v>500.27203500000002</v>
      </c>
      <c r="T185" s="75">
        <v>510.48623500000002</v>
      </c>
      <c r="U185" s="75">
        <v>5586.9644099999996</v>
      </c>
    </row>
    <row r="186" spans="1:21" x14ac:dyDescent="0.3">
      <c r="A186" s="1"/>
      <c r="B186" s="210" t="s">
        <v>1137</v>
      </c>
      <c r="C186" s="210"/>
      <c r="D186" s="210"/>
      <c r="E186" s="210"/>
      <c r="F186" s="76">
        <v>2335.54241</v>
      </c>
      <c r="G186" s="76">
        <v>1992.2886100000001</v>
      </c>
      <c r="H186" s="76">
        <v>1976.9156800000001</v>
      </c>
      <c r="I186" s="76">
        <v>1967.08</v>
      </c>
      <c r="J186" s="76">
        <v>1931.669355</v>
      </c>
      <c r="K186" s="76">
        <v>1848.25245</v>
      </c>
      <c r="L186" s="76">
        <v>2025.5035350000001</v>
      </c>
      <c r="M186" s="76">
        <v>1964.4943699999999</v>
      </c>
      <c r="N186" s="76">
        <v>1921.68</v>
      </c>
      <c r="O186" s="76">
        <v>2024.085</v>
      </c>
      <c r="P186" s="76">
        <v>2228.7550000000001</v>
      </c>
      <c r="Q186" s="76">
        <v>2156.893235</v>
      </c>
      <c r="R186" s="76">
        <v>2463.9109549999998</v>
      </c>
      <c r="S186" s="76">
        <v>2497.75207</v>
      </c>
      <c r="T186" s="76">
        <v>2513.7162050000002</v>
      </c>
      <c r="U186" s="76">
        <v>31848.538874999998</v>
      </c>
    </row>
    <row r="187" spans="1:21" x14ac:dyDescent="0.3">
      <c r="A187" s="1"/>
      <c r="B187" s="1"/>
      <c r="C187" s="1"/>
      <c r="D187" s="1"/>
      <c r="E187" s="1"/>
      <c r="F187" s="1"/>
      <c r="G187" s="1"/>
      <c r="H187" s="1"/>
      <c r="I187" s="1"/>
      <c r="J187" s="1"/>
      <c r="K187" s="1"/>
      <c r="L187" s="1"/>
      <c r="M187" s="1"/>
      <c r="N187" s="1"/>
      <c r="O187" s="1"/>
      <c r="P187" s="1"/>
      <c r="Q187" s="1"/>
      <c r="R187" s="1"/>
      <c r="S187" s="1"/>
      <c r="T187" s="1"/>
      <c r="U187" s="1"/>
    </row>
    <row r="188" spans="1:21" x14ac:dyDescent="0.3">
      <c r="A188" s="1"/>
      <c r="B188" s="1"/>
      <c r="C188" s="1"/>
      <c r="D188" s="1"/>
      <c r="E188" s="1"/>
      <c r="F188" s="1"/>
      <c r="G188" s="1"/>
      <c r="H188" s="1"/>
      <c r="I188" s="1"/>
      <c r="J188" s="1"/>
      <c r="K188" s="1"/>
      <c r="L188" s="1"/>
      <c r="M188" s="1"/>
      <c r="N188" s="1"/>
      <c r="O188" s="1"/>
      <c r="P188" s="1"/>
      <c r="Q188" s="1"/>
      <c r="R188" s="1"/>
      <c r="S188" s="1"/>
      <c r="T188" s="1"/>
      <c r="U188" s="1"/>
    </row>
    <row r="189" spans="1:21" x14ac:dyDescent="0.3">
      <c r="A189" s="1"/>
      <c r="B189" s="1"/>
      <c r="C189" s="1"/>
      <c r="D189" s="1"/>
      <c r="E189" s="1"/>
      <c r="F189" s="1"/>
      <c r="G189" s="1"/>
      <c r="H189" s="1"/>
      <c r="I189" s="1"/>
      <c r="J189" s="1"/>
      <c r="K189" s="1"/>
      <c r="L189" s="1"/>
      <c r="M189" s="1"/>
      <c r="N189" s="1"/>
      <c r="O189" s="1"/>
      <c r="P189" s="1"/>
      <c r="Q189" s="1"/>
      <c r="R189" s="1"/>
      <c r="S189" s="1"/>
      <c r="T189" s="1"/>
      <c r="U189" s="1"/>
    </row>
    <row r="190" spans="1:21" x14ac:dyDescent="0.3">
      <c r="A190" s="1"/>
      <c r="B190" s="1"/>
      <c r="C190" s="1"/>
      <c r="D190" s="1"/>
      <c r="E190" s="1"/>
      <c r="F190" s="1"/>
      <c r="G190" s="1"/>
      <c r="H190" s="1"/>
      <c r="I190" s="1"/>
      <c r="J190" s="1"/>
      <c r="K190" s="1"/>
      <c r="L190" s="1"/>
      <c r="M190" s="1"/>
      <c r="N190" s="1"/>
      <c r="O190" s="1"/>
      <c r="P190" s="1"/>
      <c r="Q190" s="1"/>
      <c r="R190" s="1"/>
      <c r="S190" s="1"/>
      <c r="T190" s="1"/>
      <c r="U190" s="1"/>
    </row>
    <row r="191" spans="1:21" x14ac:dyDescent="0.3">
      <c r="A191" s="1"/>
      <c r="B191" s="1"/>
      <c r="C191" s="1"/>
      <c r="D191" s="1"/>
      <c r="E191" s="1"/>
      <c r="F191" s="1"/>
      <c r="G191" s="1"/>
      <c r="H191" s="1"/>
      <c r="I191" s="77" t="s">
        <v>94</v>
      </c>
      <c r="J191" s="77">
        <v>396787.95500000002</v>
      </c>
      <c r="K191" s="1"/>
      <c r="L191" s="1"/>
      <c r="M191" s="1"/>
      <c r="N191" s="1"/>
      <c r="O191" s="1"/>
      <c r="P191" s="1"/>
      <c r="Q191" s="1"/>
      <c r="R191" s="1"/>
      <c r="S191" s="1"/>
      <c r="T191" s="1"/>
      <c r="U191" s="1"/>
    </row>
    <row r="192" spans="1:21" x14ac:dyDescent="0.3">
      <c r="A192" s="1"/>
      <c r="B192" s="1"/>
      <c r="C192" s="1"/>
      <c r="D192" s="1"/>
      <c r="E192" s="1"/>
      <c r="F192" s="1"/>
      <c r="G192" s="1"/>
      <c r="H192" s="1"/>
      <c r="I192" s="77" t="s">
        <v>126</v>
      </c>
      <c r="J192" s="77">
        <v>359535.875</v>
      </c>
      <c r="K192" s="1"/>
      <c r="L192" s="1"/>
      <c r="M192" s="1"/>
      <c r="N192" s="1"/>
      <c r="O192" s="1"/>
      <c r="P192" s="1"/>
      <c r="Q192" s="1"/>
      <c r="R192" s="1"/>
      <c r="S192" s="1"/>
      <c r="T192" s="1"/>
      <c r="U192" s="1"/>
    </row>
    <row r="193" spans="1:21" x14ac:dyDescent="0.3">
      <c r="A193" s="1"/>
      <c r="B193" s="1"/>
      <c r="C193" s="1"/>
      <c r="D193" s="1"/>
      <c r="E193" s="1"/>
      <c r="F193" s="1"/>
      <c r="G193" s="1"/>
      <c r="H193" s="1"/>
      <c r="I193" s="77" t="s">
        <v>82</v>
      </c>
      <c r="J193" s="77">
        <v>303171.90000000002</v>
      </c>
      <c r="K193" s="1"/>
      <c r="L193" s="1"/>
      <c r="M193" s="1"/>
      <c r="N193" s="1"/>
      <c r="O193" s="1"/>
      <c r="P193" s="1"/>
      <c r="Q193" s="1"/>
      <c r="R193" s="1"/>
      <c r="S193" s="1"/>
      <c r="T193" s="1"/>
      <c r="U193" s="1"/>
    </row>
    <row r="194" spans="1:21" x14ac:dyDescent="0.3">
      <c r="A194" s="1"/>
      <c r="B194" s="1"/>
      <c r="C194" s="1"/>
      <c r="D194" s="1"/>
      <c r="E194" s="1"/>
      <c r="F194" s="1"/>
      <c r="G194" s="1"/>
      <c r="H194" s="1"/>
      <c r="I194" s="77" t="s">
        <v>72</v>
      </c>
      <c r="J194" s="77">
        <v>299446.97499999998</v>
      </c>
      <c r="K194" s="1"/>
      <c r="L194" s="1"/>
      <c r="M194" s="1"/>
      <c r="N194" s="1"/>
      <c r="O194" s="1"/>
      <c r="P194" s="1"/>
      <c r="Q194" s="1"/>
      <c r="R194" s="1"/>
      <c r="S194" s="1"/>
      <c r="T194" s="1"/>
      <c r="U194" s="1"/>
    </row>
    <row r="195" spans="1:21" x14ac:dyDescent="0.3">
      <c r="A195" s="1"/>
      <c r="B195" s="1"/>
      <c r="C195" s="1"/>
      <c r="D195" s="1"/>
      <c r="E195" s="1"/>
      <c r="F195" s="1"/>
      <c r="G195" s="1"/>
      <c r="H195" s="1"/>
      <c r="I195" s="77" t="s">
        <v>140</v>
      </c>
      <c r="J195" s="77">
        <v>105379.4</v>
      </c>
      <c r="K195" s="1"/>
      <c r="L195" s="1"/>
      <c r="M195" s="1"/>
      <c r="N195" s="1"/>
      <c r="O195" s="1"/>
      <c r="P195" s="1"/>
      <c r="Q195" s="1"/>
      <c r="R195" s="1"/>
      <c r="S195" s="1"/>
      <c r="T195" s="1"/>
      <c r="U195" s="1"/>
    </row>
    <row r="196" spans="1:21" x14ac:dyDescent="0.3">
      <c r="A196" s="1"/>
      <c r="B196" s="1"/>
      <c r="C196" s="1"/>
      <c r="D196" s="1"/>
      <c r="E196" s="1"/>
      <c r="F196" s="1"/>
      <c r="G196" s="1"/>
      <c r="H196" s="1"/>
      <c r="I196" s="77" t="s">
        <v>104</v>
      </c>
      <c r="J196" s="77">
        <v>95273.05</v>
      </c>
      <c r="K196" s="1"/>
      <c r="L196" s="1"/>
      <c r="M196" s="1"/>
      <c r="N196" s="1"/>
      <c r="O196" s="1"/>
      <c r="P196" s="1"/>
      <c r="Q196" s="1"/>
      <c r="R196" s="1"/>
      <c r="S196" s="1"/>
      <c r="T196" s="1"/>
      <c r="U196" s="1"/>
    </row>
    <row r="197" spans="1:21" x14ac:dyDescent="0.3">
      <c r="A197" s="1"/>
      <c r="B197" s="1"/>
      <c r="C197" s="1"/>
      <c r="D197" s="1"/>
      <c r="E197" s="1"/>
      <c r="F197" s="1"/>
      <c r="G197" s="1"/>
      <c r="H197" s="1"/>
      <c r="I197" s="77" t="s">
        <v>547</v>
      </c>
      <c r="J197" s="77">
        <v>79696.850000000006</v>
      </c>
      <c r="K197" s="1"/>
      <c r="L197" s="1"/>
      <c r="M197" s="1"/>
      <c r="N197" s="1"/>
      <c r="O197" s="1"/>
      <c r="P197" s="1"/>
      <c r="Q197" s="1"/>
      <c r="R197" s="1"/>
      <c r="S197" s="1"/>
      <c r="T197" s="1"/>
      <c r="U197" s="1"/>
    </row>
    <row r="198" spans="1:21" x14ac:dyDescent="0.3">
      <c r="A198" s="1"/>
      <c r="B198" s="1"/>
      <c r="C198" s="1"/>
      <c r="D198" s="1"/>
      <c r="E198" s="1"/>
      <c r="F198" s="1"/>
      <c r="G198" s="1"/>
      <c r="H198" s="1"/>
      <c r="I198" s="77" t="s">
        <v>91</v>
      </c>
      <c r="J198" s="77">
        <v>78873.3</v>
      </c>
      <c r="K198" s="1"/>
      <c r="L198" s="1"/>
      <c r="M198" s="1"/>
      <c r="N198" s="1"/>
      <c r="O198" s="1"/>
      <c r="P198" s="1"/>
      <c r="Q198" s="1"/>
      <c r="R198" s="1"/>
      <c r="S198" s="1"/>
      <c r="T198" s="1"/>
      <c r="U198" s="1"/>
    </row>
    <row r="199" spans="1:21" x14ac:dyDescent="0.3">
      <c r="A199" s="1"/>
      <c r="B199" s="1"/>
      <c r="C199" s="1"/>
      <c r="D199" s="1"/>
      <c r="E199" s="1"/>
      <c r="F199" s="1"/>
      <c r="G199" s="1"/>
      <c r="H199" s="1"/>
      <c r="I199" s="77" t="s">
        <v>143</v>
      </c>
      <c r="J199" s="77">
        <v>72729.649999999994</v>
      </c>
      <c r="K199" s="1"/>
      <c r="L199" s="1"/>
      <c r="M199" s="1"/>
      <c r="N199" s="1"/>
      <c r="O199" s="1"/>
      <c r="P199" s="1"/>
      <c r="Q199" s="1"/>
      <c r="R199" s="1"/>
      <c r="S199" s="1"/>
      <c r="T199" s="1"/>
      <c r="U199" s="1"/>
    </row>
    <row r="200" spans="1:21" x14ac:dyDescent="0.3">
      <c r="A200" s="1"/>
      <c r="B200" s="1"/>
      <c r="C200" s="1"/>
      <c r="D200" s="1"/>
      <c r="E200" s="1"/>
      <c r="F200" s="1"/>
      <c r="G200" s="1"/>
      <c r="H200" s="1"/>
      <c r="I200" s="77" t="s">
        <v>542</v>
      </c>
      <c r="J200" s="77">
        <v>67851.149999999994</v>
      </c>
      <c r="K200" s="1"/>
      <c r="L200" s="1"/>
      <c r="M200" s="1"/>
      <c r="N200" s="1"/>
      <c r="O200" s="1"/>
      <c r="P200" s="1"/>
      <c r="Q200" s="1"/>
      <c r="R200" s="1"/>
      <c r="S200" s="1"/>
      <c r="T200" s="1"/>
      <c r="U200" s="1"/>
    </row>
    <row r="201" spans="1:21" x14ac:dyDescent="0.3">
      <c r="A201" s="1"/>
      <c r="B201" s="1"/>
      <c r="C201" s="1"/>
      <c r="D201" s="1"/>
      <c r="E201" s="1"/>
      <c r="F201" s="1"/>
      <c r="G201" s="1"/>
      <c r="H201" s="1"/>
      <c r="I201" s="77" t="s">
        <v>548</v>
      </c>
      <c r="J201" s="77">
        <v>58093.41</v>
      </c>
      <c r="K201" s="1"/>
      <c r="L201" s="1"/>
      <c r="M201" s="1"/>
      <c r="N201" s="1"/>
      <c r="O201" s="1"/>
      <c r="P201" s="1"/>
      <c r="Q201" s="1"/>
      <c r="R201" s="1"/>
      <c r="S201" s="1"/>
      <c r="T201" s="1"/>
      <c r="U201" s="1"/>
    </row>
    <row r="202" spans="1:21" x14ac:dyDescent="0.3">
      <c r="A202" s="1"/>
      <c r="B202" s="1"/>
      <c r="C202" s="1"/>
      <c r="D202" s="1"/>
      <c r="E202" s="1"/>
      <c r="F202" s="1"/>
      <c r="G202" s="1"/>
      <c r="H202" s="1"/>
      <c r="I202" s="77" t="s">
        <v>544</v>
      </c>
      <c r="J202" s="77">
        <v>55676</v>
      </c>
      <c r="K202" s="1"/>
      <c r="L202" s="1"/>
      <c r="M202" s="1"/>
      <c r="N202" s="1"/>
      <c r="O202" s="1"/>
      <c r="P202" s="1"/>
      <c r="Q202" s="1"/>
      <c r="R202" s="1"/>
      <c r="S202" s="1"/>
      <c r="T202" s="1"/>
      <c r="U202" s="1"/>
    </row>
    <row r="203" spans="1:21" x14ac:dyDescent="0.3">
      <c r="A203" s="1"/>
      <c r="B203" s="1"/>
      <c r="C203" s="1"/>
      <c r="D203" s="1"/>
      <c r="E203" s="1"/>
      <c r="F203" s="1"/>
      <c r="G203" s="1"/>
      <c r="H203" s="1"/>
      <c r="I203" s="77" t="s">
        <v>62</v>
      </c>
      <c r="J203" s="77">
        <v>42675.5</v>
      </c>
      <c r="K203" s="1"/>
      <c r="L203" s="1"/>
      <c r="M203" s="1"/>
      <c r="N203" s="1"/>
      <c r="O203" s="1"/>
      <c r="P203" s="1"/>
      <c r="Q203" s="1"/>
      <c r="R203" s="1"/>
      <c r="S203" s="1"/>
      <c r="T203" s="1"/>
      <c r="U203" s="1"/>
    </row>
    <row r="204" spans="1:21" x14ac:dyDescent="0.3">
      <c r="A204" s="1"/>
      <c r="B204" s="1"/>
      <c r="C204" s="1"/>
      <c r="D204" s="1"/>
      <c r="E204" s="1"/>
      <c r="F204" s="1"/>
      <c r="G204" s="1"/>
      <c r="H204" s="1"/>
      <c r="I204" s="77" t="s">
        <v>545</v>
      </c>
      <c r="J204" s="77">
        <v>39092.449999999997</v>
      </c>
      <c r="K204" s="1"/>
      <c r="L204" s="1"/>
      <c r="M204" s="1"/>
      <c r="N204" s="1"/>
      <c r="O204" s="1"/>
      <c r="P204" s="1"/>
      <c r="Q204" s="1"/>
      <c r="R204" s="1"/>
      <c r="S204" s="1"/>
      <c r="T204" s="1"/>
      <c r="U204" s="1"/>
    </row>
    <row r="205" spans="1:21" x14ac:dyDescent="0.3">
      <c r="A205" s="1"/>
      <c r="B205" s="1"/>
      <c r="C205" s="1"/>
      <c r="D205" s="1"/>
      <c r="E205" s="1"/>
      <c r="F205" s="1"/>
      <c r="G205" s="1"/>
      <c r="H205" s="1"/>
      <c r="I205" s="77" t="s">
        <v>67</v>
      </c>
      <c r="J205" s="77">
        <v>35152.714999999997</v>
      </c>
      <c r="K205" s="1"/>
      <c r="L205" s="1"/>
      <c r="M205" s="1"/>
      <c r="N205" s="1"/>
      <c r="O205" s="1"/>
      <c r="P205" s="1"/>
      <c r="Q205" s="1"/>
      <c r="R205" s="1"/>
      <c r="S205" s="1"/>
      <c r="T205" s="1"/>
      <c r="U205" s="1"/>
    </row>
    <row r="206" spans="1:21" x14ac:dyDescent="0.3">
      <c r="A206" s="1"/>
      <c r="B206" s="1"/>
      <c r="C206" s="1"/>
      <c r="D206" s="1"/>
      <c r="E206" s="1"/>
      <c r="F206" s="1"/>
      <c r="G206" s="1"/>
      <c r="H206" s="1"/>
      <c r="I206" s="77" t="s">
        <v>272</v>
      </c>
      <c r="J206" s="77">
        <v>33989.300000000003</v>
      </c>
      <c r="K206" s="1"/>
      <c r="L206" s="1"/>
      <c r="M206" s="1"/>
      <c r="N206" s="1"/>
      <c r="O206" s="1"/>
      <c r="P206" s="1"/>
      <c r="Q206" s="1"/>
      <c r="R206" s="1"/>
      <c r="S206" s="1"/>
      <c r="T206" s="1"/>
      <c r="U206" s="1"/>
    </row>
    <row r="207" spans="1:21" x14ac:dyDescent="0.3">
      <c r="A207" s="1"/>
      <c r="B207" s="1"/>
      <c r="C207" s="1"/>
      <c r="D207" s="1"/>
      <c r="E207" s="1"/>
      <c r="F207" s="1"/>
      <c r="G207" s="1"/>
      <c r="H207" s="1"/>
      <c r="I207" s="77" t="s">
        <v>551</v>
      </c>
      <c r="J207" s="77">
        <v>30121.200000000001</v>
      </c>
      <c r="K207" s="1"/>
      <c r="L207" s="1"/>
      <c r="M207" s="1"/>
      <c r="N207" s="1"/>
      <c r="O207" s="1"/>
      <c r="P207" s="1"/>
      <c r="Q207" s="1"/>
      <c r="R207" s="1"/>
      <c r="S207" s="1"/>
      <c r="T207" s="1"/>
      <c r="U207" s="1"/>
    </row>
    <row r="208" spans="1:21" x14ac:dyDescent="0.3">
      <c r="A208" s="1"/>
      <c r="B208" s="1"/>
      <c r="C208" s="1"/>
      <c r="D208" s="1"/>
      <c r="E208" s="1"/>
      <c r="F208" s="1"/>
      <c r="G208" s="1"/>
      <c r="H208" s="1"/>
      <c r="I208" s="77" t="s">
        <v>581</v>
      </c>
      <c r="J208" s="77">
        <v>29399</v>
      </c>
      <c r="K208" s="1"/>
      <c r="L208" s="1"/>
      <c r="M208" s="1"/>
      <c r="N208" s="1"/>
      <c r="O208" s="1"/>
      <c r="P208" s="1"/>
      <c r="Q208" s="1"/>
      <c r="R208" s="1"/>
      <c r="S208" s="1"/>
      <c r="T208" s="1"/>
      <c r="U208" s="1"/>
    </row>
    <row r="209" spans="1:21" x14ac:dyDescent="0.3">
      <c r="A209" s="1"/>
      <c r="B209" s="1"/>
      <c r="C209" s="1"/>
      <c r="D209" s="1"/>
      <c r="E209" s="1"/>
      <c r="F209" s="1"/>
      <c r="G209" s="1"/>
      <c r="H209" s="1"/>
      <c r="I209" s="77" t="s">
        <v>578</v>
      </c>
      <c r="J209" s="77">
        <v>27746.05</v>
      </c>
      <c r="K209" s="1"/>
      <c r="L209" s="1"/>
      <c r="M209" s="1"/>
      <c r="N209" s="1"/>
      <c r="O209" s="1"/>
      <c r="P209" s="1"/>
      <c r="Q209" s="1"/>
      <c r="R209" s="1"/>
      <c r="S209" s="1"/>
      <c r="T209" s="1"/>
      <c r="U209" s="1"/>
    </row>
    <row r="210" spans="1:21" x14ac:dyDescent="0.3">
      <c r="A210" s="1"/>
      <c r="B210" s="1"/>
      <c r="C210" s="1"/>
      <c r="D210" s="1"/>
      <c r="E210" s="1"/>
      <c r="F210" s="1"/>
      <c r="G210" s="1"/>
      <c r="H210" s="1"/>
      <c r="I210" s="77" t="s">
        <v>570</v>
      </c>
      <c r="J210" s="77">
        <v>25022.65</v>
      </c>
      <c r="K210" s="1"/>
      <c r="L210" s="1"/>
      <c r="M210" s="1"/>
      <c r="N210" s="1"/>
      <c r="O210" s="1"/>
      <c r="P210" s="1"/>
      <c r="Q210" s="1"/>
      <c r="R210" s="1"/>
      <c r="S210" s="1"/>
      <c r="T210" s="1"/>
      <c r="U210" s="1"/>
    </row>
    <row r="211" spans="1:21" x14ac:dyDescent="0.3">
      <c r="A211" s="1"/>
      <c r="B211" s="1"/>
      <c r="C211" s="1"/>
      <c r="D211" s="1"/>
      <c r="E211" s="1"/>
      <c r="F211" s="1"/>
      <c r="G211" s="1"/>
      <c r="H211" s="1"/>
      <c r="I211" s="77" t="s">
        <v>553</v>
      </c>
      <c r="J211" s="77">
        <v>24743.15</v>
      </c>
      <c r="K211" s="1"/>
      <c r="L211" s="1"/>
      <c r="M211" s="1"/>
      <c r="N211" s="1"/>
      <c r="O211" s="1"/>
      <c r="P211" s="1"/>
      <c r="Q211" s="1"/>
      <c r="R211" s="1"/>
      <c r="S211" s="1"/>
      <c r="T211" s="1"/>
      <c r="U211" s="1"/>
    </row>
    <row r="212" spans="1:21" x14ac:dyDescent="0.3">
      <c r="A212" s="1"/>
      <c r="B212" s="1"/>
      <c r="C212" s="1"/>
      <c r="D212" s="1"/>
      <c r="E212" s="1"/>
      <c r="F212" s="1"/>
      <c r="G212" s="1"/>
      <c r="H212" s="1"/>
      <c r="I212" s="77" t="s">
        <v>580</v>
      </c>
      <c r="J212" s="77">
        <v>23160.799999999999</v>
      </c>
      <c r="K212" s="1"/>
      <c r="L212" s="1"/>
      <c r="M212" s="1"/>
      <c r="N212" s="1"/>
      <c r="O212" s="1"/>
      <c r="P212" s="1"/>
      <c r="Q212" s="1"/>
      <c r="R212" s="1"/>
      <c r="S212" s="1"/>
      <c r="T212" s="1"/>
      <c r="U212" s="1"/>
    </row>
    <row r="213" spans="1:21" x14ac:dyDescent="0.3">
      <c r="A213" s="1"/>
      <c r="B213" s="1"/>
      <c r="C213" s="1"/>
      <c r="D213" s="1"/>
      <c r="E213" s="1"/>
      <c r="F213" s="1"/>
      <c r="G213" s="1"/>
      <c r="H213" s="1"/>
      <c r="I213" s="77" t="s">
        <v>586</v>
      </c>
      <c r="J213" s="77">
        <v>21985.764999999999</v>
      </c>
      <c r="K213" s="1"/>
      <c r="L213" s="1"/>
      <c r="M213" s="1"/>
      <c r="N213" s="1"/>
      <c r="O213" s="1"/>
      <c r="P213" s="1"/>
      <c r="Q213" s="1"/>
      <c r="R213" s="1"/>
      <c r="S213" s="1"/>
      <c r="T213" s="1"/>
      <c r="U213" s="1"/>
    </row>
    <row r="214" spans="1:21" x14ac:dyDescent="0.3">
      <c r="A214" s="1"/>
      <c r="B214" s="1"/>
      <c r="C214" s="1"/>
      <c r="D214" s="1"/>
      <c r="E214" s="1"/>
      <c r="F214" s="1"/>
      <c r="G214" s="1"/>
      <c r="H214" s="1"/>
      <c r="I214" s="77" t="s">
        <v>343</v>
      </c>
      <c r="J214" s="77">
        <v>18131.45</v>
      </c>
      <c r="K214" s="1"/>
      <c r="L214" s="1"/>
      <c r="M214" s="1"/>
      <c r="N214" s="1"/>
      <c r="O214" s="1"/>
      <c r="P214" s="1"/>
      <c r="Q214" s="1"/>
      <c r="R214" s="1"/>
      <c r="S214" s="1"/>
      <c r="T214" s="1"/>
      <c r="U214" s="1"/>
    </row>
    <row r="215" spans="1:21" x14ac:dyDescent="0.3">
      <c r="A215" s="1"/>
      <c r="B215" s="1"/>
      <c r="C215" s="1"/>
      <c r="D215" s="1"/>
      <c r="E215" s="1"/>
      <c r="F215" s="1"/>
      <c r="G215" s="1"/>
      <c r="H215" s="1"/>
      <c r="I215" s="77" t="s">
        <v>576</v>
      </c>
      <c r="J215" s="77">
        <v>16028.35</v>
      </c>
      <c r="K215" s="1"/>
      <c r="L215" s="1"/>
      <c r="M215" s="1"/>
      <c r="N215" s="1"/>
      <c r="O215" s="1"/>
      <c r="P215" s="1"/>
      <c r="Q215" s="1"/>
      <c r="R215" s="1"/>
      <c r="S215" s="1"/>
      <c r="T215" s="1"/>
      <c r="U215" s="1"/>
    </row>
    <row r="216" spans="1:21" x14ac:dyDescent="0.3">
      <c r="A216" s="1"/>
      <c r="B216" s="1"/>
      <c r="C216" s="1"/>
      <c r="D216" s="1"/>
      <c r="E216" s="1"/>
      <c r="F216" s="1"/>
      <c r="G216" s="1"/>
      <c r="H216" s="1"/>
      <c r="I216" s="77" t="s">
        <v>557</v>
      </c>
      <c r="J216" s="77">
        <v>12037.65</v>
      </c>
      <c r="K216" s="1"/>
      <c r="L216" s="1"/>
      <c r="M216" s="1"/>
      <c r="N216" s="1"/>
      <c r="O216" s="1"/>
      <c r="P216" s="1"/>
      <c r="Q216" s="1"/>
      <c r="R216" s="1"/>
      <c r="S216" s="1"/>
      <c r="T216" s="1"/>
      <c r="U216" s="1"/>
    </row>
    <row r="217" spans="1:21" x14ac:dyDescent="0.3">
      <c r="A217" s="1"/>
      <c r="B217" s="1"/>
      <c r="C217" s="1"/>
      <c r="D217" s="1"/>
      <c r="E217" s="1"/>
      <c r="F217" s="1"/>
      <c r="G217" s="1"/>
      <c r="H217" s="1"/>
      <c r="I217" s="77" t="s">
        <v>579</v>
      </c>
      <c r="J217" s="77">
        <v>9319.65</v>
      </c>
      <c r="K217" s="1"/>
      <c r="L217" s="1"/>
      <c r="M217" s="1"/>
      <c r="N217" s="1"/>
      <c r="O217" s="1"/>
      <c r="P217" s="1"/>
      <c r="Q217" s="1"/>
      <c r="R217" s="1"/>
      <c r="S217" s="1"/>
      <c r="T217" s="1"/>
      <c r="U217" s="1"/>
    </row>
    <row r="218" spans="1:21" x14ac:dyDescent="0.3">
      <c r="A218" s="1"/>
      <c r="B218" s="1"/>
      <c r="C218" s="1"/>
      <c r="D218" s="1"/>
      <c r="E218" s="1"/>
      <c r="F218" s="1"/>
      <c r="G218" s="1"/>
      <c r="H218" s="1"/>
      <c r="I218" s="77" t="s">
        <v>584</v>
      </c>
      <c r="J218" s="77">
        <v>8721.4</v>
      </c>
      <c r="K218" s="1"/>
      <c r="L218" s="1"/>
      <c r="M218" s="1"/>
      <c r="N218" s="1"/>
      <c r="O218" s="1"/>
      <c r="P218" s="1"/>
      <c r="Q218" s="1"/>
      <c r="R218" s="1"/>
      <c r="S218" s="1"/>
      <c r="T218" s="1"/>
      <c r="U218" s="1"/>
    </row>
    <row r="219" spans="1:21" x14ac:dyDescent="0.3">
      <c r="A219" s="1"/>
      <c r="B219" s="1"/>
      <c r="C219" s="1"/>
      <c r="D219" s="1"/>
      <c r="E219" s="1"/>
      <c r="F219" s="1"/>
      <c r="G219" s="1"/>
      <c r="H219" s="1"/>
      <c r="I219" s="77" t="s">
        <v>569</v>
      </c>
      <c r="J219" s="77">
        <v>8659.25</v>
      </c>
      <c r="K219" s="1"/>
      <c r="L219" s="1"/>
      <c r="M219" s="1"/>
      <c r="N219" s="1"/>
      <c r="O219" s="1"/>
      <c r="P219" s="1"/>
      <c r="Q219" s="1"/>
      <c r="R219" s="1"/>
      <c r="S219" s="1"/>
      <c r="T219" s="1"/>
      <c r="U219" s="1"/>
    </row>
    <row r="220" spans="1:21" x14ac:dyDescent="0.3">
      <c r="A220" s="1"/>
      <c r="B220" s="1"/>
      <c r="C220" s="1"/>
      <c r="D220" s="1"/>
      <c r="E220" s="1"/>
      <c r="F220" s="1"/>
      <c r="G220" s="1"/>
      <c r="H220" s="1"/>
      <c r="I220" s="77" t="s">
        <v>75</v>
      </c>
      <c r="J220" s="77">
        <v>6921.2</v>
      </c>
      <c r="K220" s="1"/>
      <c r="L220" s="1"/>
      <c r="M220" s="1"/>
      <c r="N220" s="1"/>
      <c r="O220" s="1"/>
      <c r="P220" s="1"/>
      <c r="Q220" s="1"/>
      <c r="R220" s="1"/>
      <c r="S220" s="1"/>
      <c r="T220" s="1"/>
      <c r="U220" s="1"/>
    </row>
    <row r="221" spans="1:21" x14ac:dyDescent="0.3">
      <c r="A221" s="1"/>
      <c r="B221" s="1"/>
      <c r="C221" s="1"/>
      <c r="D221" s="1"/>
      <c r="E221" s="1"/>
      <c r="F221" s="1"/>
      <c r="G221" s="1"/>
      <c r="H221" s="1"/>
      <c r="I221" s="77" t="s">
        <v>566</v>
      </c>
      <c r="J221" s="77">
        <v>6648.8</v>
      </c>
      <c r="K221" s="1"/>
      <c r="L221" s="1"/>
      <c r="M221" s="1"/>
      <c r="N221" s="1"/>
      <c r="O221" s="1"/>
      <c r="P221" s="1"/>
      <c r="Q221" s="1"/>
      <c r="R221" s="1"/>
      <c r="S221" s="1"/>
      <c r="T221" s="1"/>
      <c r="U221" s="1"/>
    </row>
    <row r="222" spans="1:21" x14ac:dyDescent="0.3">
      <c r="A222" s="1"/>
      <c r="B222" s="1"/>
      <c r="C222" s="1"/>
      <c r="D222" s="1"/>
      <c r="E222" s="1"/>
      <c r="F222" s="1"/>
      <c r="G222" s="1"/>
      <c r="H222" s="1"/>
      <c r="I222" s="77" t="s">
        <v>564</v>
      </c>
      <c r="J222" s="77">
        <v>6598.4</v>
      </c>
      <c r="K222" s="1"/>
      <c r="L222" s="1"/>
      <c r="M222" s="1"/>
      <c r="N222" s="1"/>
      <c r="O222" s="1"/>
      <c r="P222" s="1"/>
      <c r="Q222" s="1"/>
      <c r="R222" s="1"/>
      <c r="S222" s="1"/>
      <c r="T222" s="1"/>
      <c r="U222" s="1"/>
    </row>
    <row r="223" spans="1:21" x14ac:dyDescent="0.3">
      <c r="A223" s="1"/>
      <c r="B223" s="1"/>
      <c r="C223" s="1"/>
      <c r="D223" s="1"/>
      <c r="E223" s="1"/>
      <c r="F223" s="1"/>
      <c r="G223" s="1"/>
      <c r="H223" s="1"/>
      <c r="I223" s="77" t="s">
        <v>37</v>
      </c>
      <c r="J223" s="77">
        <v>6575.8748900000001</v>
      </c>
      <c r="K223" s="1"/>
      <c r="L223" s="1"/>
      <c r="M223" s="1"/>
      <c r="N223" s="1"/>
      <c r="O223" s="1"/>
      <c r="P223" s="1"/>
      <c r="Q223" s="1"/>
      <c r="R223" s="1"/>
      <c r="S223" s="1"/>
      <c r="T223" s="1"/>
      <c r="U223" s="1"/>
    </row>
    <row r="224" spans="1:21" x14ac:dyDescent="0.3">
      <c r="A224" s="1"/>
      <c r="B224" s="1"/>
      <c r="C224" s="1"/>
      <c r="D224" s="1"/>
      <c r="E224" s="1"/>
      <c r="F224" s="1"/>
      <c r="G224" s="1"/>
      <c r="H224" s="1"/>
      <c r="I224" s="77" t="s">
        <v>550</v>
      </c>
      <c r="J224" s="77">
        <v>6572.35</v>
      </c>
      <c r="K224" s="1"/>
      <c r="L224" s="1"/>
      <c r="M224" s="1"/>
      <c r="N224" s="1"/>
      <c r="O224" s="1"/>
      <c r="P224" s="1"/>
      <c r="Q224" s="1"/>
      <c r="R224" s="1"/>
      <c r="S224" s="1"/>
      <c r="T224" s="1"/>
      <c r="U224" s="1"/>
    </row>
    <row r="225" spans="1:21" x14ac:dyDescent="0.3">
      <c r="A225" s="1"/>
      <c r="B225" s="1"/>
      <c r="C225" s="1"/>
      <c r="D225" s="1"/>
      <c r="E225" s="1"/>
      <c r="F225" s="1"/>
      <c r="G225" s="1"/>
      <c r="H225" s="1"/>
      <c r="I225" s="77" t="s">
        <v>549</v>
      </c>
      <c r="J225" s="77">
        <v>6528.7</v>
      </c>
      <c r="K225" s="1"/>
      <c r="L225" s="1"/>
      <c r="M225" s="1"/>
      <c r="N225" s="1"/>
      <c r="O225" s="1"/>
      <c r="P225" s="1"/>
      <c r="Q225" s="1"/>
      <c r="R225" s="1"/>
      <c r="S225" s="1"/>
      <c r="T225" s="1"/>
      <c r="U225" s="1"/>
    </row>
    <row r="226" spans="1:21" x14ac:dyDescent="0.3">
      <c r="A226" s="1"/>
      <c r="B226" s="1"/>
      <c r="C226" s="1"/>
      <c r="D226" s="1"/>
      <c r="E226" s="1"/>
      <c r="F226" s="1"/>
      <c r="G226" s="1"/>
      <c r="H226" s="1"/>
      <c r="I226" s="77" t="s">
        <v>43</v>
      </c>
      <c r="J226" s="77">
        <v>6329.4176349999998</v>
      </c>
      <c r="K226" s="1"/>
      <c r="L226" s="1"/>
      <c r="M226" s="1"/>
      <c r="N226" s="1"/>
      <c r="O226" s="1"/>
      <c r="P226" s="1"/>
      <c r="Q226" s="1"/>
      <c r="R226" s="1"/>
      <c r="S226" s="1"/>
      <c r="T226" s="1"/>
      <c r="U226" s="1"/>
    </row>
    <row r="227" spans="1:21" x14ac:dyDescent="0.3">
      <c r="A227" s="1"/>
      <c r="B227" s="1"/>
      <c r="C227" s="1"/>
      <c r="D227" s="1"/>
      <c r="E227" s="1"/>
      <c r="F227" s="1"/>
      <c r="G227" s="1"/>
      <c r="H227" s="1"/>
      <c r="I227" s="77" t="s">
        <v>588</v>
      </c>
      <c r="J227" s="77">
        <v>5898.67</v>
      </c>
      <c r="K227" s="1"/>
      <c r="L227" s="1"/>
      <c r="M227" s="1"/>
      <c r="N227" s="1"/>
      <c r="O227" s="1"/>
      <c r="P227" s="1"/>
      <c r="Q227" s="1"/>
      <c r="R227" s="1"/>
      <c r="S227" s="1"/>
      <c r="T227" s="1"/>
      <c r="U227" s="1"/>
    </row>
    <row r="228" spans="1:21" x14ac:dyDescent="0.3">
      <c r="A228" s="1"/>
      <c r="B228" s="1"/>
      <c r="C228" s="1"/>
      <c r="D228" s="1"/>
      <c r="E228" s="1"/>
      <c r="F228" s="1"/>
      <c r="G228" s="1"/>
      <c r="H228" s="1"/>
      <c r="I228" s="77" t="s">
        <v>573</v>
      </c>
      <c r="J228" s="77">
        <v>5839.15</v>
      </c>
      <c r="K228" s="1"/>
      <c r="L228" s="1"/>
      <c r="M228" s="1"/>
      <c r="N228" s="1"/>
      <c r="O228" s="1"/>
      <c r="P228" s="1"/>
      <c r="Q228" s="1"/>
      <c r="R228" s="1"/>
      <c r="S228" s="1"/>
      <c r="T228" s="1"/>
      <c r="U228" s="1"/>
    </row>
    <row r="229" spans="1:21" x14ac:dyDescent="0.3">
      <c r="A229" s="1"/>
      <c r="B229" s="1"/>
      <c r="C229" s="1"/>
      <c r="D229" s="1"/>
      <c r="E229" s="1"/>
      <c r="F229" s="1"/>
      <c r="G229" s="1"/>
      <c r="H229" s="1"/>
      <c r="I229" s="77" t="s">
        <v>238</v>
      </c>
      <c r="J229" s="77">
        <v>5644.25</v>
      </c>
      <c r="K229" s="1"/>
      <c r="L229" s="1"/>
      <c r="M229" s="1"/>
      <c r="N229" s="1"/>
      <c r="O229" s="1"/>
      <c r="P229" s="1"/>
      <c r="Q229" s="1"/>
      <c r="R229" s="1"/>
      <c r="S229" s="1"/>
      <c r="T229" s="1"/>
      <c r="U229" s="1"/>
    </row>
    <row r="230" spans="1:21" x14ac:dyDescent="0.3">
      <c r="A230" s="1"/>
      <c r="B230" s="1"/>
      <c r="C230" s="1"/>
      <c r="D230" s="1"/>
      <c r="E230" s="1"/>
      <c r="F230" s="1"/>
      <c r="G230" s="1"/>
      <c r="H230" s="1"/>
      <c r="I230" s="77" t="s">
        <v>563</v>
      </c>
      <c r="J230" s="77">
        <v>5088.55</v>
      </c>
      <c r="K230" s="1"/>
      <c r="L230" s="1"/>
      <c r="M230" s="1"/>
      <c r="N230" s="1"/>
      <c r="O230" s="1"/>
      <c r="P230" s="1"/>
      <c r="Q230" s="1"/>
      <c r="R230" s="1"/>
      <c r="S230" s="1"/>
      <c r="T230" s="1"/>
      <c r="U230" s="1"/>
    </row>
    <row r="231" spans="1:21" x14ac:dyDescent="0.3">
      <c r="A231" s="1"/>
      <c r="B231" s="1"/>
      <c r="C231" s="1"/>
      <c r="D231" s="1"/>
      <c r="E231" s="1"/>
      <c r="F231" s="1"/>
      <c r="G231" s="1"/>
      <c r="H231" s="1"/>
      <c r="I231" s="77" t="s">
        <v>577</v>
      </c>
      <c r="J231" s="77">
        <v>4984.8500000000004</v>
      </c>
      <c r="K231" s="1"/>
      <c r="L231" s="1"/>
      <c r="M231" s="1"/>
      <c r="N231" s="1"/>
      <c r="O231" s="1"/>
      <c r="P231" s="1"/>
      <c r="Q231" s="1"/>
      <c r="R231" s="1"/>
      <c r="S231" s="1"/>
      <c r="T231" s="1"/>
      <c r="U231" s="1"/>
    </row>
    <row r="232" spans="1:21" x14ac:dyDescent="0.3">
      <c r="A232" s="1"/>
      <c r="B232" s="1"/>
      <c r="C232" s="1"/>
      <c r="D232" s="1"/>
      <c r="E232" s="1"/>
      <c r="F232" s="1"/>
      <c r="G232" s="1"/>
      <c r="H232" s="1"/>
      <c r="I232" s="77" t="s">
        <v>587</v>
      </c>
      <c r="J232" s="77">
        <v>4547.8999999999996</v>
      </c>
      <c r="K232" s="1"/>
      <c r="L232" s="1"/>
      <c r="M232" s="1"/>
      <c r="N232" s="1"/>
      <c r="O232" s="1"/>
      <c r="P232" s="1"/>
      <c r="Q232" s="1"/>
      <c r="R232" s="1"/>
      <c r="S232" s="1"/>
      <c r="T232" s="1"/>
      <c r="U232" s="1"/>
    </row>
    <row r="233" spans="1:21" x14ac:dyDescent="0.3">
      <c r="A233" s="1"/>
      <c r="B233" s="1"/>
      <c r="C233" s="1"/>
      <c r="D233" s="1"/>
      <c r="E233" s="1"/>
      <c r="F233" s="1"/>
      <c r="G233" s="1"/>
      <c r="H233" s="1"/>
      <c r="I233" s="77" t="s">
        <v>590</v>
      </c>
      <c r="J233" s="77">
        <v>3900.22255</v>
      </c>
      <c r="K233" s="1"/>
      <c r="L233" s="1"/>
      <c r="M233" s="1"/>
      <c r="N233" s="1"/>
      <c r="O233" s="1"/>
      <c r="P233" s="1"/>
      <c r="Q233" s="1"/>
      <c r="R233" s="1"/>
      <c r="S233" s="1"/>
      <c r="T233" s="1"/>
      <c r="U233" s="1"/>
    </row>
    <row r="234" spans="1:21" x14ac:dyDescent="0.3">
      <c r="A234" s="1"/>
      <c r="B234" s="1"/>
      <c r="C234" s="1"/>
      <c r="D234" s="1"/>
      <c r="E234" s="1"/>
      <c r="F234" s="1"/>
      <c r="G234" s="1"/>
      <c r="H234" s="1"/>
      <c r="I234" s="77" t="s">
        <v>585</v>
      </c>
      <c r="J234" s="77">
        <v>3074.05</v>
      </c>
      <c r="K234" s="1"/>
      <c r="L234" s="1"/>
      <c r="M234" s="1"/>
      <c r="N234" s="1"/>
      <c r="O234" s="1"/>
      <c r="P234" s="1"/>
      <c r="Q234" s="1"/>
      <c r="R234" s="1"/>
      <c r="S234" s="1"/>
      <c r="T234" s="1"/>
      <c r="U234" s="1"/>
    </row>
    <row r="235" spans="1:21" x14ac:dyDescent="0.3">
      <c r="A235" s="1"/>
      <c r="B235" s="1"/>
      <c r="C235" s="1"/>
      <c r="D235" s="1"/>
      <c r="E235" s="1"/>
      <c r="F235" s="1"/>
      <c r="G235" s="1"/>
      <c r="H235" s="1"/>
      <c r="I235" s="77" t="s">
        <v>568</v>
      </c>
      <c r="J235" s="77">
        <v>2733.8</v>
      </c>
      <c r="K235" s="1"/>
      <c r="L235" s="1"/>
      <c r="M235" s="1"/>
      <c r="N235" s="1"/>
      <c r="O235" s="1"/>
      <c r="P235" s="1"/>
      <c r="Q235" s="1"/>
      <c r="R235" s="1"/>
      <c r="S235" s="1"/>
      <c r="T235" s="1"/>
      <c r="U235" s="1"/>
    </row>
    <row r="236" spans="1:21" x14ac:dyDescent="0.3">
      <c r="A236" s="1"/>
      <c r="B236" s="1"/>
      <c r="C236" s="1"/>
      <c r="D236" s="1"/>
      <c r="E236" s="1"/>
      <c r="F236" s="1"/>
      <c r="G236" s="1"/>
      <c r="H236" s="1"/>
      <c r="I236" s="77" t="s">
        <v>589</v>
      </c>
      <c r="J236" s="77">
        <v>2482.8000000000002</v>
      </c>
      <c r="K236" s="1"/>
      <c r="L236" s="1"/>
      <c r="M236" s="1"/>
      <c r="N236" s="1"/>
      <c r="O236" s="1"/>
      <c r="P236" s="1"/>
      <c r="Q236" s="1"/>
      <c r="R236" s="1"/>
      <c r="S236" s="1"/>
      <c r="T236" s="1"/>
      <c r="U236" s="1"/>
    </row>
    <row r="237" spans="1:21" x14ac:dyDescent="0.3">
      <c r="A237" s="1"/>
      <c r="B237" s="1"/>
      <c r="C237" s="1"/>
      <c r="D237" s="1"/>
      <c r="E237" s="1"/>
      <c r="F237" s="1"/>
      <c r="G237" s="1"/>
      <c r="H237" s="1"/>
      <c r="I237" s="77" t="s">
        <v>571</v>
      </c>
      <c r="J237" s="77">
        <v>2258.11</v>
      </c>
      <c r="K237" s="1"/>
      <c r="L237" s="1"/>
      <c r="M237" s="1"/>
      <c r="N237" s="1"/>
      <c r="O237" s="1"/>
      <c r="P237" s="1"/>
      <c r="Q237" s="1"/>
      <c r="R237" s="1"/>
      <c r="S237" s="1"/>
      <c r="T237" s="1"/>
      <c r="U237" s="1"/>
    </row>
    <row r="238" spans="1:21" x14ac:dyDescent="0.3">
      <c r="A238" s="1"/>
      <c r="B238" s="1"/>
      <c r="C238" s="1"/>
      <c r="D238" s="1"/>
      <c r="E238" s="1"/>
      <c r="F238" s="1"/>
      <c r="G238" s="1"/>
      <c r="H238" s="1"/>
      <c r="I238" s="77" t="s">
        <v>567</v>
      </c>
      <c r="J238" s="77">
        <v>2251.1999999999998</v>
      </c>
      <c r="K238" s="1"/>
      <c r="L238" s="1"/>
      <c r="M238" s="1"/>
      <c r="N238" s="1"/>
      <c r="O238" s="1"/>
      <c r="P238" s="1"/>
      <c r="Q238" s="1"/>
      <c r="R238" s="1"/>
      <c r="S238" s="1"/>
      <c r="T238" s="1"/>
      <c r="U238" s="1"/>
    </row>
    <row r="239" spans="1:21" x14ac:dyDescent="0.3">
      <c r="A239" s="1"/>
      <c r="B239" s="1"/>
      <c r="C239" s="1"/>
      <c r="D239" s="1"/>
      <c r="E239" s="1"/>
      <c r="F239" s="1"/>
      <c r="G239" s="1"/>
      <c r="H239" s="1"/>
      <c r="I239" s="77" t="s">
        <v>582</v>
      </c>
      <c r="J239" s="77">
        <v>2034.7</v>
      </c>
      <c r="K239" s="1"/>
      <c r="L239" s="1"/>
      <c r="M239" s="1"/>
      <c r="N239" s="1"/>
      <c r="O239" s="1"/>
      <c r="P239" s="1"/>
      <c r="Q239" s="1"/>
      <c r="R239" s="1"/>
      <c r="S239" s="1"/>
      <c r="T239" s="1"/>
      <c r="U239" s="1"/>
    </row>
    <row r="240" spans="1:21" x14ac:dyDescent="0.3">
      <c r="A240" s="1"/>
      <c r="B240" s="1"/>
      <c r="C240" s="1"/>
      <c r="D240" s="1"/>
      <c r="E240" s="1"/>
      <c r="F240" s="1"/>
      <c r="G240" s="1"/>
      <c r="H240" s="1"/>
      <c r="I240" s="77" t="s">
        <v>583</v>
      </c>
      <c r="J240" s="77">
        <v>1941.75</v>
      </c>
      <c r="K240" s="1"/>
      <c r="L240" s="1"/>
      <c r="M240" s="1"/>
      <c r="N240" s="1"/>
      <c r="O240" s="1"/>
      <c r="P240" s="1"/>
      <c r="Q240" s="1"/>
      <c r="R240" s="1"/>
      <c r="S240" s="1"/>
      <c r="T240" s="1"/>
      <c r="U240" s="1"/>
    </row>
    <row r="241" spans="1:21" x14ac:dyDescent="0.3">
      <c r="A241" s="1"/>
      <c r="B241" s="1"/>
      <c r="C241" s="1"/>
      <c r="D241" s="1"/>
      <c r="E241" s="1"/>
      <c r="F241" s="1"/>
      <c r="G241" s="1"/>
      <c r="H241" s="1"/>
      <c r="I241" s="77" t="s">
        <v>562</v>
      </c>
      <c r="J241" s="77">
        <v>1776</v>
      </c>
      <c r="K241" s="1"/>
      <c r="L241" s="1"/>
      <c r="M241" s="1"/>
      <c r="N241" s="1"/>
      <c r="O241" s="1"/>
      <c r="P241" s="1"/>
      <c r="Q241" s="1"/>
      <c r="R241" s="1"/>
      <c r="S241" s="1"/>
      <c r="T241" s="1"/>
      <c r="U241" s="1"/>
    </row>
    <row r="242" spans="1:21" x14ac:dyDescent="0.3">
      <c r="A242" s="1"/>
      <c r="B242" s="1"/>
      <c r="C242" s="1"/>
      <c r="D242" s="1"/>
      <c r="E242" s="1"/>
      <c r="F242" s="1"/>
      <c r="G242" s="1"/>
      <c r="H242" s="1"/>
      <c r="I242" s="77" t="s">
        <v>558</v>
      </c>
      <c r="J242" s="77">
        <v>1684.6324999999999</v>
      </c>
      <c r="K242" s="1"/>
      <c r="L242" s="1"/>
      <c r="M242" s="1"/>
      <c r="N242" s="1"/>
      <c r="O242" s="1"/>
      <c r="P242" s="1"/>
      <c r="Q242" s="1"/>
      <c r="R242" s="1"/>
      <c r="S242" s="1"/>
      <c r="T242" s="1"/>
      <c r="U242" s="1"/>
    </row>
    <row r="243" spans="1:21" x14ac:dyDescent="0.3">
      <c r="A243" s="1"/>
      <c r="B243" s="1"/>
      <c r="C243" s="1"/>
      <c r="D243" s="1"/>
      <c r="E243" s="1"/>
      <c r="F243" s="1"/>
      <c r="G243" s="1"/>
      <c r="H243" s="1"/>
      <c r="I243" s="77" t="s">
        <v>397</v>
      </c>
      <c r="J243" s="77">
        <v>1659.2</v>
      </c>
      <c r="K243" s="1"/>
      <c r="L243" s="1"/>
      <c r="M243" s="1"/>
      <c r="N243" s="1"/>
      <c r="O243" s="1"/>
      <c r="P243" s="1"/>
      <c r="Q243" s="1"/>
      <c r="R243" s="1"/>
      <c r="S243" s="1"/>
      <c r="T243" s="1"/>
      <c r="U243" s="1"/>
    </row>
    <row r="244" spans="1:21" x14ac:dyDescent="0.3">
      <c r="A244" s="1"/>
      <c r="B244" s="1"/>
      <c r="C244" s="1"/>
      <c r="D244" s="1"/>
      <c r="E244" s="1"/>
      <c r="F244" s="1"/>
      <c r="G244" s="1"/>
      <c r="H244" s="1"/>
      <c r="I244" s="77" t="s">
        <v>326</v>
      </c>
      <c r="J244" s="77">
        <v>1573.75</v>
      </c>
      <c r="K244" s="1"/>
      <c r="L244" s="1"/>
      <c r="M244" s="1"/>
      <c r="N244" s="1"/>
      <c r="O244" s="1"/>
      <c r="P244" s="1"/>
      <c r="Q244" s="1"/>
      <c r="R244" s="1"/>
      <c r="S244" s="1"/>
      <c r="T244" s="1"/>
      <c r="U244" s="1"/>
    </row>
    <row r="245" spans="1:21" x14ac:dyDescent="0.3">
      <c r="A245" s="1"/>
      <c r="B245" s="1"/>
      <c r="C245" s="1"/>
      <c r="D245" s="1"/>
      <c r="E245" s="1"/>
      <c r="F245" s="1"/>
      <c r="G245" s="1"/>
      <c r="H245" s="1"/>
      <c r="I245" s="77" t="s">
        <v>555</v>
      </c>
      <c r="J245" s="77">
        <v>1437.05</v>
      </c>
      <c r="K245" s="1"/>
      <c r="L245" s="1"/>
      <c r="M245" s="1"/>
      <c r="N245" s="1"/>
      <c r="O245" s="1"/>
      <c r="P245" s="1"/>
      <c r="Q245" s="1"/>
      <c r="R245" s="1"/>
      <c r="S245" s="1"/>
      <c r="T245" s="1"/>
      <c r="U245" s="1"/>
    </row>
    <row r="246" spans="1:21" x14ac:dyDescent="0.3">
      <c r="A246" s="1"/>
      <c r="B246" s="1"/>
      <c r="C246" s="1"/>
      <c r="D246" s="1"/>
      <c r="E246" s="1"/>
      <c r="F246" s="1"/>
      <c r="G246" s="1"/>
      <c r="H246" s="1"/>
      <c r="I246" s="77" t="s">
        <v>565</v>
      </c>
      <c r="J246" s="77">
        <v>1235.1500000000001</v>
      </c>
      <c r="K246" s="1"/>
      <c r="L246" s="1"/>
      <c r="M246" s="1"/>
      <c r="N246" s="1"/>
      <c r="O246" s="1"/>
      <c r="P246" s="1"/>
      <c r="Q246" s="1"/>
      <c r="R246" s="1"/>
      <c r="S246" s="1"/>
      <c r="T246" s="1"/>
      <c r="U246" s="1"/>
    </row>
    <row r="247" spans="1:21" x14ac:dyDescent="0.3">
      <c r="A247" s="1"/>
      <c r="B247" s="1"/>
      <c r="C247" s="1"/>
      <c r="D247" s="1"/>
      <c r="E247" s="1"/>
      <c r="F247" s="1"/>
      <c r="G247" s="1"/>
      <c r="H247" s="1"/>
      <c r="I247" s="77" t="s">
        <v>572</v>
      </c>
      <c r="J247" s="77">
        <v>1158.8499999999999</v>
      </c>
      <c r="K247" s="1"/>
      <c r="L247" s="1"/>
      <c r="M247" s="1"/>
      <c r="N247" s="1"/>
      <c r="O247" s="1"/>
      <c r="P247" s="1"/>
      <c r="Q247" s="1"/>
      <c r="R247" s="1"/>
      <c r="S247" s="1"/>
      <c r="T247" s="1"/>
      <c r="U247" s="1"/>
    </row>
    <row r="248" spans="1:21" x14ac:dyDescent="0.3">
      <c r="A248" s="1"/>
      <c r="B248" s="1"/>
      <c r="C248" s="1"/>
      <c r="D248" s="1"/>
      <c r="E248" s="1"/>
      <c r="F248" s="1"/>
      <c r="G248" s="1"/>
      <c r="H248" s="1"/>
      <c r="I248" s="77" t="s">
        <v>561</v>
      </c>
      <c r="J248" s="77">
        <v>1085.2</v>
      </c>
      <c r="K248" s="1"/>
      <c r="L248" s="1"/>
      <c r="M248" s="1"/>
      <c r="N248" s="1"/>
      <c r="O248" s="1"/>
      <c r="P248" s="1"/>
      <c r="Q248" s="1"/>
      <c r="R248" s="1"/>
      <c r="S248" s="1"/>
      <c r="T248" s="1"/>
      <c r="U248" s="1"/>
    </row>
    <row r="249" spans="1:21" x14ac:dyDescent="0.3">
      <c r="A249" s="1"/>
      <c r="B249" s="1"/>
      <c r="C249" s="1"/>
      <c r="D249" s="1"/>
      <c r="E249" s="1"/>
      <c r="F249" s="1"/>
      <c r="G249" s="1"/>
      <c r="H249" s="1"/>
      <c r="I249" s="77" t="s">
        <v>574</v>
      </c>
      <c r="J249" s="77">
        <v>904.17</v>
      </c>
      <c r="K249" s="1"/>
      <c r="L249" s="1"/>
      <c r="M249" s="1"/>
      <c r="N249" s="1"/>
      <c r="O249" s="1"/>
      <c r="P249" s="1"/>
      <c r="Q249" s="1"/>
      <c r="R249" s="1"/>
      <c r="S249" s="1"/>
      <c r="T249" s="1"/>
      <c r="U249" s="1"/>
    </row>
    <row r="250" spans="1:21" x14ac:dyDescent="0.3">
      <c r="A250" s="1"/>
      <c r="B250" s="1"/>
      <c r="C250" s="1"/>
      <c r="D250" s="1"/>
      <c r="E250" s="1"/>
      <c r="F250" s="1"/>
      <c r="G250" s="1"/>
      <c r="H250" s="1"/>
      <c r="I250" s="77" t="s">
        <v>560</v>
      </c>
      <c r="J250" s="77">
        <v>853.2</v>
      </c>
      <c r="K250" s="1"/>
      <c r="L250" s="1"/>
      <c r="M250" s="1"/>
      <c r="N250" s="1"/>
      <c r="O250" s="1"/>
      <c r="P250" s="1"/>
      <c r="Q250" s="1"/>
      <c r="R250" s="1"/>
      <c r="S250" s="1"/>
      <c r="T250" s="1"/>
      <c r="U250" s="1"/>
    </row>
    <row r="251" spans="1:21" x14ac:dyDescent="0.3">
      <c r="A251" s="1"/>
      <c r="B251" s="1"/>
      <c r="C251" s="1"/>
      <c r="D251" s="1"/>
      <c r="E251" s="1"/>
      <c r="F251" s="1"/>
      <c r="G251" s="1"/>
      <c r="H251" s="1"/>
      <c r="I251" s="77" t="s">
        <v>137</v>
      </c>
      <c r="J251" s="77">
        <v>370.8</v>
      </c>
      <c r="K251" s="1"/>
      <c r="L251" s="1"/>
      <c r="M251" s="1"/>
      <c r="N251" s="1"/>
      <c r="O251" s="1"/>
      <c r="P251" s="1"/>
      <c r="Q251" s="1"/>
      <c r="R251" s="1"/>
      <c r="S251" s="1"/>
      <c r="T251" s="1"/>
      <c r="U251" s="1"/>
    </row>
    <row r="252" spans="1:21" x14ac:dyDescent="0.3">
      <c r="A252" s="1"/>
      <c r="B252" s="1"/>
      <c r="C252" s="1"/>
      <c r="D252" s="1"/>
      <c r="E252" s="1"/>
      <c r="F252" s="1"/>
      <c r="G252" s="1"/>
      <c r="H252" s="1"/>
      <c r="I252" s="77" t="s">
        <v>554</v>
      </c>
      <c r="J252" s="77">
        <v>185.1</v>
      </c>
      <c r="K252" s="1"/>
      <c r="L252" s="1"/>
      <c r="M252" s="1"/>
      <c r="N252" s="1"/>
      <c r="O252" s="1"/>
      <c r="P252" s="1"/>
      <c r="Q252" s="1"/>
      <c r="R252" s="1"/>
      <c r="S252" s="1"/>
      <c r="T252" s="1"/>
      <c r="U252" s="1"/>
    </row>
    <row r="253" spans="1:21" x14ac:dyDescent="0.3">
      <c r="A253" s="1"/>
      <c r="B253" s="1"/>
      <c r="C253" s="1"/>
      <c r="D253" s="1"/>
      <c r="E253" s="1"/>
      <c r="F253" s="1"/>
      <c r="G253" s="1"/>
      <c r="H253" s="1"/>
      <c r="I253" s="77" t="s">
        <v>556</v>
      </c>
      <c r="J253" s="77">
        <v>121.5</v>
      </c>
      <c r="K253" s="1"/>
      <c r="L253" s="1"/>
      <c r="M253" s="1"/>
      <c r="N253" s="1"/>
      <c r="O253" s="1"/>
      <c r="P253" s="1"/>
      <c r="Q253" s="1"/>
      <c r="R253" s="1"/>
      <c r="S253" s="1"/>
      <c r="T253" s="1"/>
      <c r="U253" s="1"/>
    </row>
    <row r="254" spans="1:21" x14ac:dyDescent="0.3">
      <c r="A254" s="1"/>
      <c r="B254" s="1"/>
      <c r="C254" s="1"/>
      <c r="D254" s="1"/>
      <c r="E254" s="1"/>
      <c r="F254" s="1"/>
      <c r="G254" s="1"/>
      <c r="H254" s="1"/>
      <c r="I254" s="77" t="s">
        <v>559</v>
      </c>
      <c r="J254" s="77">
        <v>36.200000000000003</v>
      </c>
      <c r="K254" s="1"/>
      <c r="L254" s="1"/>
      <c r="M254" s="1"/>
      <c r="N254" s="1"/>
      <c r="O254" s="1"/>
      <c r="P254" s="1"/>
      <c r="Q254" s="1"/>
      <c r="R254" s="1"/>
      <c r="S254" s="1"/>
      <c r="T254" s="1"/>
      <c r="U254" s="1"/>
    </row>
    <row r="255" spans="1:21" x14ac:dyDescent="0.3">
      <c r="A255" s="1"/>
      <c r="B255" s="1"/>
      <c r="C255" s="1"/>
      <c r="D255" s="1"/>
      <c r="E255" s="1"/>
      <c r="F255" s="1"/>
      <c r="G255" s="1"/>
      <c r="H255" s="1"/>
      <c r="I255" s="77" t="s">
        <v>575</v>
      </c>
      <c r="J255" s="77">
        <v>11.55</v>
      </c>
      <c r="K255" s="1"/>
      <c r="L255" s="1"/>
      <c r="M255" s="1"/>
      <c r="N255" s="1"/>
      <c r="O255" s="1"/>
      <c r="P255" s="1"/>
      <c r="Q255" s="1"/>
      <c r="R255" s="1"/>
      <c r="S255" s="1"/>
      <c r="T255" s="1"/>
      <c r="U255" s="1"/>
    </row>
    <row r="256" spans="1:21" x14ac:dyDescent="0.3">
      <c r="A256" s="1"/>
      <c r="B256" s="1"/>
      <c r="C256" s="1"/>
      <c r="D256" s="1"/>
      <c r="E256" s="1"/>
      <c r="F256" s="1"/>
      <c r="G256" s="1"/>
      <c r="H256" s="1"/>
      <c r="I256" s="77"/>
      <c r="J256" s="77"/>
      <c r="K256" s="1"/>
      <c r="L256" s="1"/>
      <c r="M256" s="1"/>
      <c r="N256" s="1"/>
      <c r="O256" s="1"/>
      <c r="P256" s="1"/>
      <c r="Q256" s="1"/>
      <c r="R256" s="1"/>
      <c r="S256" s="1"/>
      <c r="T256" s="1"/>
      <c r="U256" s="1"/>
    </row>
  </sheetData>
  <mergeCells count="13">
    <mergeCell ref="B3:G3"/>
    <mergeCell ref="B6:B7"/>
    <mergeCell ref="C6:C7"/>
    <mergeCell ref="D6:D7"/>
    <mergeCell ref="E6:E7"/>
    <mergeCell ref="F6:U6"/>
    <mergeCell ref="F176:U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532</v>
      </c>
      <c r="C5" s="211" t="s">
        <v>1138</v>
      </c>
      <c r="D5" s="211" t="s">
        <v>1138</v>
      </c>
      <c r="E5" s="211" t="s">
        <v>1138</v>
      </c>
      <c r="F5" s="211" t="s">
        <v>1138</v>
      </c>
      <c r="G5" s="211" t="s">
        <v>1138</v>
      </c>
      <c r="H5" s="211" t="s">
        <v>1138</v>
      </c>
      <c r="I5" s="211" t="s">
        <v>1138</v>
      </c>
      <c r="J5" s="211" t="s">
        <v>1138</v>
      </c>
      <c r="K5" s="211" t="s">
        <v>1138</v>
      </c>
      <c r="L5" s="211" t="s">
        <v>1138</v>
      </c>
      <c r="M5" s="211" t="s">
        <v>1138</v>
      </c>
      <c r="N5" s="211" t="s">
        <v>1138</v>
      </c>
      <c r="O5" s="211" t="s">
        <v>1138</v>
      </c>
      <c r="P5" s="211" t="s">
        <v>1138</v>
      </c>
      <c r="Q5" s="211" t="s">
        <v>1138</v>
      </c>
      <c r="R5" s="211" t="s">
        <v>1138</v>
      </c>
      <c r="S5" s="215" t="s">
        <v>532</v>
      </c>
      <c r="T5" s="212" t="s">
        <v>1139</v>
      </c>
      <c r="U5" s="212" t="s">
        <v>1139</v>
      </c>
      <c r="V5" s="212" t="s">
        <v>1139</v>
      </c>
      <c r="W5" s="212" t="s">
        <v>1139</v>
      </c>
      <c r="X5" s="212" t="s">
        <v>1139</v>
      </c>
      <c r="Y5" s="215" t="s">
        <v>532</v>
      </c>
      <c r="Z5" s="213" t="s">
        <v>1139</v>
      </c>
      <c r="AA5" s="213" t="s">
        <v>1139</v>
      </c>
      <c r="AB5" s="213" t="s">
        <v>1139</v>
      </c>
      <c r="AC5" s="213" t="s">
        <v>1139</v>
      </c>
      <c r="AD5" s="213" t="s">
        <v>1139</v>
      </c>
    </row>
    <row r="6" spans="1:30" ht="21" x14ac:dyDescent="0.3">
      <c r="A6" s="1"/>
      <c r="B6" s="215"/>
      <c r="C6" s="214" t="s">
        <v>537</v>
      </c>
      <c r="D6" s="214" t="s">
        <v>537</v>
      </c>
      <c r="E6" s="214" t="s">
        <v>537</v>
      </c>
      <c r="F6" s="214" t="s">
        <v>537</v>
      </c>
      <c r="G6" s="214" t="s">
        <v>536</v>
      </c>
      <c r="H6" s="214" t="s">
        <v>536</v>
      </c>
      <c r="I6" s="214" t="s">
        <v>536</v>
      </c>
      <c r="J6" s="214" t="s">
        <v>536</v>
      </c>
      <c r="K6" s="214" t="s">
        <v>535</v>
      </c>
      <c r="L6" s="214" t="s">
        <v>535</v>
      </c>
      <c r="M6" s="214" t="s">
        <v>535</v>
      </c>
      <c r="N6" s="214" t="s">
        <v>535</v>
      </c>
      <c r="O6" s="211" t="s">
        <v>1140</v>
      </c>
      <c r="P6" s="211" t="s">
        <v>1140</v>
      </c>
      <c r="Q6" s="211" t="s">
        <v>1140</v>
      </c>
      <c r="R6" s="211" t="s">
        <v>1140</v>
      </c>
      <c r="S6" s="215"/>
      <c r="T6" s="212" t="s">
        <v>1141</v>
      </c>
      <c r="U6" s="212" t="s">
        <v>1141</v>
      </c>
      <c r="V6" s="212" t="s">
        <v>1141</v>
      </c>
      <c r="W6" s="212" t="s">
        <v>1141</v>
      </c>
      <c r="X6" s="212" t="s">
        <v>1141</v>
      </c>
      <c r="Y6" s="215"/>
      <c r="Z6" s="213" t="s">
        <v>1142</v>
      </c>
      <c r="AA6" s="213" t="s">
        <v>1142</v>
      </c>
      <c r="AB6" s="213" t="s">
        <v>1142</v>
      </c>
      <c r="AC6" s="213" t="s">
        <v>1142</v>
      </c>
      <c r="AD6" s="213" t="s">
        <v>1142</v>
      </c>
    </row>
    <row r="7" spans="1:30" ht="30.6" x14ac:dyDescent="0.3">
      <c r="A7" s="1"/>
      <c r="B7" s="215"/>
      <c r="C7" s="78" t="s">
        <v>1143</v>
      </c>
      <c r="D7" s="78" t="s">
        <v>1144</v>
      </c>
      <c r="E7" s="78" t="s">
        <v>1145</v>
      </c>
      <c r="F7" s="78" t="s">
        <v>1146</v>
      </c>
      <c r="G7" s="78" t="s">
        <v>1147</v>
      </c>
      <c r="H7" s="78" t="s">
        <v>1148</v>
      </c>
      <c r="I7" s="78" t="s">
        <v>1149</v>
      </c>
      <c r="J7" s="78" t="s">
        <v>1150</v>
      </c>
      <c r="K7" s="78" t="s">
        <v>1151</v>
      </c>
      <c r="L7" s="78" t="s">
        <v>1152</v>
      </c>
      <c r="M7" s="78" t="s">
        <v>1153</v>
      </c>
      <c r="N7" s="78" t="s">
        <v>1154</v>
      </c>
      <c r="O7" s="64" t="s">
        <v>1155</v>
      </c>
      <c r="P7" s="64" t="s">
        <v>1156</v>
      </c>
      <c r="Q7" s="64" t="s">
        <v>1157</v>
      </c>
      <c r="R7" s="64" t="s">
        <v>1158</v>
      </c>
      <c r="S7" s="216"/>
      <c r="T7" s="79" t="s">
        <v>538</v>
      </c>
      <c r="U7" s="79" t="s">
        <v>539</v>
      </c>
      <c r="V7" s="79" t="s">
        <v>540</v>
      </c>
      <c r="W7" s="79" t="s">
        <v>541</v>
      </c>
      <c r="X7" s="79" t="s">
        <v>1158</v>
      </c>
      <c r="Y7" s="216"/>
      <c r="Z7" s="80" t="s">
        <v>1159</v>
      </c>
      <c r="AA7" s="80" t="s">
        <v>1160</v>
      </c>
      <c r="AB7" s="80" t="s">
        <v>1161</v>
      </c>
      <c r="AC7" s="80" t="s">
        <v>1162</v>
      </c>
      <c r="AD7" s="80" t="s">
        <v>979</v>
      </c>
    </row>
    <row r="8" spans="1:30" x14ac:dyDescent="0.3">
      <c r="A8" s="1"/>
      <c r="B8" s="81" t="s">
        <v>757</v>
      </c>
      <c r="C8" s="82">
        <v>350.1</v>
      </c>
      <c r="D8" s="82">
        <v>151.6</v>
      </c>
      <c r="E8" s="82">
        <v>0</v>
      </c>
      <c r="F8" s="82">
        <v>71.3</v>
      </c>
      <c r="G8" s="82">
        <v>2734.2</v>
      </c>
      <c r="H8" s="82">
        <v>2279.5</v>
      </c>
      <c r="I8" s="82">
        <v>0</v>
      </c>
      <c r="J8" s="82">
        <v>422.2</v>
      </c>
      <c r="K8" s="82">
        <v>757.7</v>
      </c>
      <c r="L8" s="82">
        <v>0</v>
      </c>
      <c r="M8" s="82">
        <v>0</v>
      </c>
      <c r="N8" s="82">
        <v>0</v>
      </c>
      <c r="O8" s="82">
        <v>573</v>
      </c>
      <c r="P8" s="82">
        <v>5435.9</v>
      </c>
      <c r="Q8" s="82">
        <v>757.7</v>
      </c>
      <c r="R8" s="83">
        <v>6766.6</v>
      </c>
      <c r="S8" s="81" t="s">
        <v>757</v>
      </c>
      <c r="T8" s="82">
        <v>3842</v>
      </c>
      <c r="U8" s="82">
        <v>2431.1</v>
      </c>
      <c r="V8" s="82">
        <v>0</v>
      </c>
      <c r="W8" s="82">
        <v>493.5</v>
      </c>
      <c r="X8" s="83">
        <v>6766.6</v>
      </c>
      <c r="Y8" s="81" t="s">
        <v>757</v>
      </c>
      <c r="Z8" s="82">
        <v>317.3</v>
      </c>
      <c r="AA8" s="82">
        <v>65.900000000000006</v>
      </c>
      <c r="AB8" s="82">
        <v>0</v>
      </c>
      <c r="AC8" s="82">
        <v>493.5</v>
      </c>
      <c r="AD8" s="83">
        <v>876.7</v>
      </c>
    </row>
    <row r="9" spans="1:30" x14ac:dyDescent="0.3">
      <c r="A9" s="1"/>
      <c r="B9" s="81" t="s">
        <v>758</v>
      </c>
      <c r="C9" s="82">
        <v>348</v>
      </c>
      <c r="D9" s="82">
        <v>128.80000000000001</v>
      </c>
      <c r="E9" s="82">
        <v>0</v>
      </c>
      <c r="F9" s="82">
        <v>66.400000000000006</v>
      </c>
      <c r="G9" s="82">
        <v>2730.3</v>
      </c>
      <c r="H9" s="82">
        <v>2317.5</v>
      </c>
      <c r="I9" s="82">
        <v>0</v>
      </c>
      <c r="J9" s="82">
        <v>393.2</v>
      </c>
      <c r="K9" s="82">
        <v>751.5</v>
      </c>
      <c r="L9" s="82">
        <v>0</v>
      </c>
      <c r="M9" s="82">
        <v>0</v>
      </c>
      <c r="N9" s="82">
        <v>0</v>
      </c>
      <c r="O9" s="82">
        <v>543.20000000000005</v>
      </c>
      <c r="P9" s="82">
        <v>5441</v>
      </c>
      <c r="Q9" s="82">
        <v>751.5</v>
      </c>
      <c r="R9" s="83">
        <v>6735.7</v>
      </c>
      <c r="S9" s="81" t="s">
        <v>758</v>
      </c>
      <c r="T9" s="82">
        <v>3829.8</v>
      </c>
      <c r="U9" s="82">
        <v>2446.3000000000002</v>
      </c>
      <c r="V9" s="82">
        <v>0</v>
      </c>
      <c r="W9" s="82">
        <v>459.6</v>
      </c>
      <c r="X9" s="83">
        <v>6735.7</v>
      </c>
      <c r="Y9" s="81" t="s">
        <v>758</v>
      </c>
      <c r="Z9" s="82">
        <v>324.10000000000002</v>
      </c>
      <c r="AA9" s="82">
        <v>65.099999999999994</v>
      </c>
      <c r="AB9" s="82">
        <v>0</v>
      </c>
      <c r="AC9" s="82">
        <v>459.6</v>
      </c>
      <c r="AD9" s="83">
        <v>848.8</v>
      </c>
    </row>
    <row r="10" spans="1:30" x14ac:dyDescent="0.3">
      <c r="A10" s="1"/>
      <c r="B10" s="81" t="s">
        <v>759</v>
      </c>
      <c r="C10" s="82">
        <v>349</v>
      </c>
      <c r="D10" s="82">
        <v>103.3</v>
      </c>
      <c r="E10" s="82">
        <v>0</v>
      </c>
      <c r="F10" s="82">
        <v>69.400000000000006</v>
      </c>
      <c r="G10" s="82">
        <v>2725.5</v>
      </c>
      <c r="H10" s="82">
        <v>2177</v>
      </c>
      <c r="I10" s="82">
        <v>0</v>
      </c>
      <c r="J10" s="82">
        <v>371.3</v>
      </c>
      <c r="K10" s="82">
        <v>749.9</v>
      </c>
      <c r="L10" s="82">
        <v>0</v>
      </c>
      <c r="M10" s="82">
        <v>0</v>
      </c>
      <c r="N10" s="82">
        <v>0</v>
      </c>
      <c r="O10" s="82">
        <v>521.70000000000005</v>
      </c>
      <c r="P10" s="82">
        <v>5273.8</v>
      </c>
      <c r="Q10" s="82">
        <v>749.9</v>
      </c>
      <c r="R10" s="83">
        <v>6545.4</v>
      </c>
      <c r="S10" s="81" t="s">
        <v>759</v>
      </c>
      <c r="T10" s="82">
        <v>3824.4</v>
      </c>
      <c r="U10" s="82">
        <v>2280.3000000000002</v>
      </c>
      <c r="V10" s="82">
        <v>0</v>
      </c>
      <c r="W10" s="82">
        <v>440.7</v>
      </c>
      <c r="X10" s="83">
        <v>6545.4</v>
      </c>
      <c r="Y10" s="81" t="s">
        <v>759</v>
      </c>
      <c r="Z10" s="82">
        <v>326.39999999999998</v>
      </c>
      <c r="AA10" s="82">
        <v>64.099999999999994</v>
      </c>
      <c r="AB10" s="82">
        <v>0</v>
      </c>
      <c r="AC10" s="82">
        <v>440.7</v>
      </c>
      <c r="AD10" s="83">
        <v>831.2</v>
      </c>
    </row>
    <row r="11" spans="1:30" x14ac:dyDescent="0.3">
      <c r="A11" s="1"/>
      <c r="B11" s="81" t="s">
        <v>760</v>
      </c>
      <c r="C11" s="82">
        <v>347.1</v>
      </c>
      <c r="D11" s="82">
        <v>103.9</v>
      </c>
      <c r="E11" s="82">
        <v>0</v>
      </c>
      <c r="F11" s="82">
        <v>79.5</v>
      </c>
      <c r="G11" s="82">
        <v>2633.8</v>
      </c>
      <c r="H11" s="82">
        <v>2123.4</v>
      </c>
      <c r="I11" s="82">
        <v>0</v>
      </c>
      <c r="J11" s="82">
        <v>377.4</v>
      </c>
      <c r="K11" s="82">
        <v>743.6</v>
      </c>
      <c r="L11" s="82">
        <v>0</v>
      </c>
      <c r="M11" s="82">
        <v>0</v>
      </c>
      <c r="N11" s="82">
        <v>0</v>
      </c>
      <c r="O11" s="82">
        <v>530.5</v>
      </c>
      <c r="P11" s="82">
        <v>5134.6000000000004</v>
      </c>
      <c r="Q11" s="82">
        <v>743.6</v>
      </c>
      <c r="R11" s="83">
        <v>6408.7</v>
      </c>
      <c r="S11" s="81" t="s">
        <v>760</v>
      </c>
      <c r="T11" s="82">
        <v>3724.5</v>
      </c>
      <c r="U11" s="82">
        <v>2227.3000000000002</v>
      </c>
      <c r="V11" s="82">
        <v>0</v>
      </c>
      <c r="W11" s="82">
        <v>456.9</v>
      </c>
      <c r="X11" s="83">
        <v>6408.7</v>
      </c>
      <c r="Y11" s="81" t="s">
        <v>760</v>
      </c>
      <c r="Z11" s="82">
        <v>324.60000000000002</v>
      </c>
      <c r="AA11" s="82">
        <v>65.2</v>
      </c>
      <c r="AB11" s="82">
        <v>0</v>
      </c>
      <c r="AC11" s="82">
        <v>456.9</v>
      </c>
      <c r="AD11" s="83">
        <v>846.7</v>
      </c>
    </row>
    <row r="12" spans="1:30" x14ac:dyDescent="0.3">
      <c r="A12" s="1"/>
      <c r="B12" s="81" t="s">
        <v>761</v>
      </c>
      <c r="C12" s="82">
        <v>348.2</v>
      </c>
      <c r="D12" s="82">
        <v>104.4</v>
      </c>
      <c r="E12" s="82">
        <v>0</v>
      </c>
      <c r="F12" s="82">
        <v>81.2</v>
      </c>
      <c r="G12" s="82">
        <v>2573.4</v>
      </c>
      <c r="H12" s="82">
        <v>2051.1999999999998</v>
      </c>
      <c r="I12" s="82">
        <v>0</v>
      </c>
      <c r="J12" s="82">
        <v>372.3</v>
      </c>
      <c r="K12" s="82">
        <v>750.9</v>
      </c>
      <c r="L12" s="82">
        <v>0</v>
      </c>
      <c r="M12" s="82">
        <v>0</v>
      </c>
      <c r="N12" s="82">
        <v>0</v>
      </c>
      <c r="O12" s="82">
        <v>533.79999999999995</v>
      </c>
      <c r="P12" s="82">
        <v>4996.8999999999996</v>
      </c>
      <c r="Q12" s="82">
        <v>750.9</v>
      </c>
      <c r="R12" s="83">
        <v>6281.6</v>
      </c>
      <c r="S12" s="81" t="s">
        <v>761</v>
      </c>
      <c r="T12" s="82">
        <v>3672.5</v>
      </c>
      <c r="U12" s="82">
        <v>2155.6</v>
      </c>
      <c r="V12" s="82">
        <v>0</v>
      </c>
      <c r="W12" s="82">
        <v>453.5</v>
      </c>
      <c r="X12" s="83">
        <v>6281.6</v>
      </c>
      <c r="Y12" s="81" t="s">
        <v>761</v>
      </c>
      <c r="Z12" s="82">
        <v>323.89999999999998</v>
      </c>
      <c r="AA12" s="82">
        <v>66.400000000000006</v>
      </c>
      <c r="AB12" s="82">
        <v>0</v>
      </c>
      <c r="AC12" s="82">
        <v>453.5</v>
      </c>
      <c r="AD12" s="83">
        <v>843.8</v>
      </c>
    </row>
    <row r="13" spans="1:30" x14ac:dyDescent="0.3">
      <c r="A13" s="1"/>
      <c r="B13" s="81" t="s">
        <v>762</v>
      </c>
      <c r="C13" s="82">
        <v>347.2</v>
      </c>
      <c r="D13" s="82">
        <v>103.8</v>
      </c>
      <c r="E13" s="82">
        <v>0</v>
      </c>
      <c r="F13" s="82">
        <v>74.099999999999994</v>
      </c>
      <c r="G13" s="82">
        <v>2562.6</v>
      </c>
      <c r="H13" s="82">
        <v>2121.6999999999998</v>
      </c>
      <c r="I13" s="82">
        <v>0</v>
      </c>
      <c r="J13" s="82">
        <v>365.6</v>
      </c>
      <c r="K13" s="82">
        <v>743.2</v>
      </c>
      <c r="L13" s="82">
        <v>0</v>
      </c>
      <c r="M13" s="82">
        <v>0</v>
      </c>
      <c r="N13" s="82">
        <v>0</v>
      </c>
      <c r="O13" s="82">
        <v>525.1</v>
      </c>
      <c r="P13" s="82">
        <v>5049.8999999999996</v>
      </c>
      <c r="Q13" s="82">
        <v>743.2</v>
      </c>
      <c r="R13" s="83">
        <v>6318.2</v>
      </c>
      <c r="S13" s="81" t="s">
        <v>762</v>
      </c>
      <c r="T13" s="82">
        <v>3653</v>
      </c>
      <c r="U13" s="82">
        <v>2225.5</v>
      </c>
      <c r="V13" s="82">
        <v>0</v>
      </c>
      <c r="W13" s="82">
        <v>439.7</v>
      </c>
      <c r="X13" s="83">
        <v>6318.2</v>
      </c>
      <c r="Y13" s="81" t="s">
        <v>762</v>
      </c>
      <c r="Z13" s="82">
        <v>324.60000000000002</v>
      </c>
      <c r="AA13" s="82">
        <v>65.8</v>
      </c>
      <c r="AB13" s="82">
        <v>0</v>
      </c>
      <c r="AC13" s="82">
        <v>439.7</v>
      </c>
      <c r="AD13" s="83">
        <v>830.1</v>
      </c>
    </row>
    <row r="14" spans="1:30" x14ac:dyDescent="0.3">
      <c r="A14" s="1"/>
      <c r="B14" s="81" t="s">
        <v>763</v>
      </c>
      <c r="C14" s="82">
        <v>347.6</v>
      </c>
      <c r="D14" s="82">
        <v>103.7</v>
      </c>
      <c r="E14" s="82">
        <v>0</v>
      </c>
      <c r="F14" s="82">
        <v>76.099999999999994</v>
      </c>
      <c r="G14" s="82">
        <v>2511.6999999999998</v>
      </c>
      <c r="H14" s="82">
        <v>2175.5</v>
      </c>
      <c r="I14" s="82">
        <v>0</v>
      </c>
      <c r="J14" s="82">
        <v>380</v>
      </c>
      <c r="K14" s="82">
        <v>737.9</v>
      </c>
      <c r="L14" s="82">
        <v>0</v>
      </c>
      <c r="M14" s="82">
        <v>0</v>
      </c>
      <c r="N14" s="82">
        <v>0</v>
      </c>
      <c r="O14" s="82">
        <v>527.4</v>
      </c>
      <c r="P14" s="82">
        <v>5067.2</v>
      </c>
      <c r="Q14" s="82">
        <v>737.9</v>
      </c>
      <c r="R14" s="83">
        <v>6332.5</v>
      </c>
      <c r="S14" s="81" t="s">
        <v>763</v>
      </c>
      <c r="T14" s="82">
        <v>3597.2</v>
      </c>
      <c r="U14" s="82">
        <v>2279.1999999999998</v>
      </c>
      <c r="V14" s="82">
        <v>0</v>
      </c>
      <c r="W14" s="82">
        <v>456.1</v>
      </c>
      <c r="X14" s="83">
        <v>6332.5</v>
      </c>
      <c r="Y14" s="81" t="s">
        <v>763</v>
      </c>
      <c r="Z14" s="82">
        <v>326.60000000000002</v>
      </c>
      <c r="AA14" s="82">
        <v>65.900000000000006</v>
      </c>
      <c r="AB14" s="82">
        <v>0</v>
      </c>
      <c r="AC14" s="82">
        <v>456.1</v>
      </c>
      <c r="AD14" s="83">
        <v>848.6</v>
      </c>
    </row>
    <row r="15" spans="1:30" x14ac:dyDescent="0.3">
      <c r="A15" s="1"/>
      <c r="B15" s="81" t="s">
        <v>764</v>
      </c>
      <c r="C15" s="82">
        <v>348.5</v>
      </c>
      <c r="D15" s="82">
        <v>105</v>
      </c>
      <c r="E15" s="82">
        <v>0</v>
      </c>
      <c r="F15" s="82">
        <v>80.400000000000006</v>
      </c>
      <c r="G15" s="82">
        <v>2543.9</v>
      </c>
      <c r="H15" s="82">
        <v>2098</v>
      </c>
      <c r="I15" s="82">
        <v>0</v>
      </c>
      <c r="J15" s="82">
        <v>397.7</v>
      </c>
      <c r="K15" s="82">
        <v>758.5</v>
      </c>
      <c r="L15" s="82">
        <v>0</v>
      </c>
      <c r="M15" s="82">
        <v>0</v>
      </c>
      <c r="N15" s="82">
        <v>0</v>
      </c>
      <c r="O15" s="82">
        <v>533.9</v>
      </c>
      <c r="P15" s="82">
        <v>5039.6000000000004</v>
      </c>
      <c r="Q15" s="82">
        <v>758.5</v>
      </c>
      <c r="R15" s="83">
        <v>6332</v>
      </c>
      <c r="S15" s="81" t="s">
        <v>764</v>
      </c>
      <c r="T15" s="82">
        <v>3650.9</v>
      </c>
      <c r="U15" s="82">
        <v>2203</v>
      </c>
      <c r="V15" s="82">
        <v>0</v>
      </c>
      <c r="W15" s="82">
        <v>478.1</v>
      </c>
      <c r="X15" s="83">
        <v>6332</v>
      </c>
      <c r="Y15" s="81" t="s">
        <v>764</v>
      </c>
      <c r="Z15" s="82">
        <v>327.39999999999998</v>
      </c>
      <c r="AA15" s="82">
        <v>65.8</v>
      </c>
      <c r="AB15" s="82">
        <v>0</v>
      </c>
      <c r="AC15" s="82">
        <v>478.1</v>
      </c>
      <c r="AD15" s="83">
        <v>871.3</v>
      </c>
    </row>
    <row r="16" spans="1:30" x14ac:dyDescent="0.3">
      <c r="A16" s="1"/>
      <c r="B16" s="81" t="s">
        <v>765</v>
      </c>
      <c r="C16" s="82">
        <v>350.5</v>
      </c>
      <c r="D16" s="82">
        <v>104.5</v>
      </c>
      <c r="E16" s="82">
        <v>0</v>
      </c>
      <c r="F16" s="82">
        <v>90.6</v>
      </c>
      <c r="G16" s="82">
        <v>2472.1999999999998</v>
      </c>
      <c r="H16" s="82">
        <v>2153.5</v>
      </c>
      <c r="I16" s="82">
        <v>0</v>
      </c>
      <c r="J16" s="82">
        <v>444.8</v>
      </c>
      <c r="K16" s="82">
        <v>753</v>
      </c>
      <c r="L16" s="82">
        <v>0</v>
      </c>
      <c r="M16" s="82">
        <v>0</v>
      </c>
      <c r="N16" s="82">
        <v>0</v>
      </c>
      <c r="O16" s="82">
        <v>545.6</v>
      </c>
      <c r="P16" s="82">
        <v>5070.5</v>
      </c>
      <c r="Q16" s="82">
        <v>753</v>
      </c>
      <c r="R16" s="83">
        <v>6369.1</v>
      </c>
      <c r="S16" s="81" t="s">
        <v>765</v>
      </c>
      <c r="T16" s="82">
        <v>3575.7</v>
      </c>
      <c r="U16" s="82">
        <v>2258</v>
      </c>
      <c r="V16" s="82">
        <v>0</v>
      </c>
      <c r="W16" s="82">
        <v>535.4</v>
      </c>
      <c r="X16" s="83">
        <v>6369.1</v>
      </c>
      <c r="Y16" s="81" t="s">
        <v>765</v>
      </c>
      <c r="Z16" s="82">
        <v>327.5</v>
      </c>
      <c r="AA16" s="82">
        <v>65.099999999999994</v>
      </c>
      <c r="AB16" s="82">
        <v>0</v>
      </c>
      <c r="AC16" s="82">
        <v>535.4</v>
      </c>
      <c r="AD16" s="83">
        <v>928</v>
      </c>
    </row>
    <row r="17" spans="1:30" x14ac:dyDescent="0.3">
      <c r="A17" s="1"/>
      <c r="B17" s="81" t="s">
        <v>766</v>
      </c>
      <c r="C17" s="82">
        <v>352.2</v>
      </c>
      <c r="D17" s="82">
        <v>99.4</v>
      </c>
      <c r="E17" s="82">
        <v>0</v>
      </c>
      <c r="F17" s="82">
        <v>90.8</v>
      </c>
      <c r="G17" s="82">
        <v>2477.3000000000002</v>
      </c>
      <c r="H17" s="82">
        <v>2113.1999999999998</v>
      </c>
      <c r="I17" s="82">
        <v>0</v>
      </c>
      <c r="J17" s="82">
        <v>521.29999999999995</v>
      </c>
      <c r="K17" s="82">
        <v>758.1</v>
      </c>
      <c r="L17" s="82">
        <v>0</v>
      </c>
      <c r="M17" s="82">
        <v>0.4</v>
      </c>
      <c r="N17" s="82">
        <v>0</v>
      </c>
      <c r="O17" s="82">
        <v>542.4</v>
      </c>
      <c r="P17" s="82">
        <v>5111.8</v>
      </c>
      <c r="Q17" s="82">
        <v>758.5</v>
      </c>
      <c r="R17" s="83">
        <v>6412.7</v>
      </c>
      <c r="S17" s="81" t="s">
        <v>766</v>
      </c>
      <c r="T17" s="82">
        <v>3587.6</v>
      </c>
      <c r="U17" s="82">
        <v>2212.6</v>
      </c>
      <c r="V17" s="82">
        <v>0.4</v>
      </c>
      <c r="W17" s="82">
        <v>612.1</v>
      </c>
      <c r="X17" s="83">
        <v>6412.7</v>
      </c>
      <c r="Y17" s="81" t="s">
        <v>766</v>
      </c>
      <c r="Z17" s="82">
        <v>327.10000000000002</v>
      </c>
      <c r="AA17" s="82">
        <v>60.7</v>
      </c>
      <c r="AB17" s="82">
        <v>0.4</v>
      </c>
      <c r="AC17" s="82">
        <v>612.1</v>
      </c>
      <c r="AD17" s="83">
        <v>1000.3</v>
      </c>
    </row>
    <row r="18" spans="1:30" x14ac:dyDescent="0.3">
      <c r="A18" s="1"/>
      <c r="B18" s="81" t="s">
        <v>767</v>
      </c>
      <c r="C18" s="82">
        <v>346.2</v>
      </c>
      <c r="D18" s="82">
        <v>97.5</v>
      </c>
      <c r="E18" s="82">
        <v>0</v>
      </c>
      <c r="F18" s="82">
        <v>89.1</v>
      </c>
      <c r="G18" s="82">
        <v>2396.1999999999998</v>
      </c>
      <c r="H18" s="82">
        <v>2052.3000000000002</v>
      </c>
      <c r="I18" s="82">
        <v>0</v>
      </c>
      <c r="J18" s="82">
        <v>538.20000000000005</v>
      </c>
      <c r="K18" s="82">
        <v>738.1</v>
      </c>
      <c r="L18" s="82">
        <v>0</v>
      </c>
      <c r="M18" s="82">
        <v>63.1</v>
      </c>
      <c r="N18" s="82">
        <v>0</v>
      </c>
      <c r="O18" s="82">
        <v>532.79999999999995</v>
      </c>
      <c r="P18" s="82">
        <v>4986.7</v>
      </c>
      <c r="Q18" s="82">
        <v>801.2</v>
      </c>
      <c r="R18" s="83">
        <v>6320.7</v>
      </c>
      <c r="S18" s="81" t="s">
        <v>767</v>
      </c>
      <c r="T18" s="82">
        <v>3480.5</v>
      </c>
      <c r="U18" s="82">
        <v>2149.8000000000002</v>
      </c>
      <c r="V18" s="82">
        <v>63.1</v>
      </c>
      <c r="W18" s="82">
        <v>627.29999999999995</v>
      </c>
      <c r="X18" s="83">
        <v>6320.7</v>
      </c>
      <c r="Y18" s="81" t="s">
        <v>767</v>
      </c>
      <c r="Z18" s="82">
        <v>318.39999999999998</v>
      </c>
      <c r="AA18" s="82">
        <v>56.9</v>
      </c>
      <c r="AB18" s="82">
        <v>63.1</v>
      </c>
      <c r="AC18" s="82">
        <v>627.29999999999995</v>
      </c>
      <c r="AD18" s="83">
        <v>1065.7</v>
      </c>
    </row>
    <row r="19" spans="1:30" x14ac:dyDescent="0.3">
      <c r="A19" s="1"/>
      <c r="B19" s="81" t="s">
        <v>768</v>
      </c>
      <c r="C19" s="82">
        <v>347.4</v>
      </c>
      <c r="D19" s="82">
        <v>92</v>
      </c>
      <c r="E19" s="82">
        <v>0</v>
      </c>
      <c r="F19" s="82">
        <v>83</v>
      </c>
      <c r="G19" s="82">
        <v>2261</v>
      </c>
      <c r="H19" s="82">
        <v>1941.2</v>
      </c>
      <c r="I19" s="82">
        <v>0</v>
      </c>
      <c r="J19" s="82">
        <v>539.1</v>
      </c>
      <c r="K19" s="82">
        <v>743</v>
      </c>
      <c r="L19" s="82">
        <v>0</v>
      </c>
      <c r="M19" s="82">
        <v>311.7</v>
      </c>
      <c r="N19" s="82">
        <v>0</v>
      </c>
      <c r="O19" s="82">
        <v>522.4</v>
      </c>
      <c r="P19" s="82">
        <v>4741.3</v>
      </c>
      <c r="Q19" s="82">
        <v>1054.7</v>
      </c>
      <c r="R19" s="83">
        <v>6318.4</v>
      </c>
      <c r="S19" s="81" t="s">
        <v>768</v>
      </c>
      <c r="T19" s="82">
        <v>3351.4</v>
      </c>
      <c r="U19" s="82">
        <v>2033.2</v>
      </c>
      <c r="V19" s="82">
        <v>311.7</v>
      </c>
      <c r="W19" s="82">
        <v>622.1</v>
      </c>
      <c r="X19" s="83">
        <v>6318.4</v>
      </c>
      <c r="Y19" s="81" t="s">
        <v>768</v>
      </c>
      <c r="Z19" s="82">
        <v>316.7</v>
      </c>
      <c r="AA19" s="82">
        <v>51.9</v>
      </c>
      <c r="AB19" s="82">
        <v>311.7</v>
      </c>
      <c r="AC19" s="82">
        <v>622.1</v>
      </c>
      <c r="AD19" s="83">
        <v>1302.4000000000001</v>
      </c>
    </row>
    <row r="20" spans="1:30" x14ac:dyDescent="0.3">
      <c r="A20" s="1"/>
      <c r="B20" s="81" t="s">
        <v>769</v>
      </c>
      <c r="C20" s="82">
        <v>345.7</v>
      </c>
      <c r="D20" s="82">
        <v>91.4</v>
      </c>
      <c r="E20" s="82">
        <v>0</v>
      </c>
      <c r="F20" s="82">
        <v>78.3</v>
      </c>
      <c r="G20" s="82">
        <v>2121.1</v>
      </c>
      <c r="H20" s="82">
        <v>1869.9</v>
      </c>
      <c r="I20" s="82">
        <v>0</v>
      </c>
      <c r="J20" s="82">
        <v>534</v>
      </c>
      <c r="K20" s="82">
        <v>739.7</v>
      </c>
      <c r="L20" s="82">
        <v>0</v>
      </c>
      <c r="M20" s="82">
        <v>589.79999999999995</v>
      </c>
      <c r="N20" s="82">
        <v>0</v>
      </c>
      <c r="O20" s="82">
        <v>515.4</v>
      </c>
      <c r="P20" s="82">
        <v>4525</v>
      </c>
      <c r="Q20" s="82">
        <v>1329.5</v>
      </c>
      <c r="R20" s="83">
        <v>6369.9</v>
      </c>
      <c r="S20" s="81" t="s">
        <v>769</v>
      </c>
      <c r="T20" s="82">
        <v>3206.5</v>
      </c>
      <c r="U20" s="82">
        <v>1961.3</v>
      </c>
      <c r="V20" s="82">
        <v>589.79999999999995</v>
      </c>
      <c r="W20" s="82">
        <v>612.29999999999995</v>
      </c>
      <c r="X20" s="83">
        <v>6369.9</v>
      </c>
      <c r="Y20" s="81" t="s">
        <v>769</v>
      </c>
      <c r="Z20" s="82">
        <v>318.39999999999998</v>
      </c>
      <c r="AA20" s="82">
        <v>51.3</v>
      </c>
      <c r="AB20" s="82">
        <v>589.79999999999995</v>
      </c>
      <c r="AC20" s="82">
        <v>612.29999999999995</v>
      </c>
      <c r="AD20" s="83">
        <v>1571.8</v>
      </c>
    </row>
    <row r="21" spans="1:30" x14ac:dyDescent="0.3">
      <c r="A21" s="1"/>
      <c r="B21" s="81" t="s">
        <v>770</v>
      </c>
      <c r="C21" s="82">
        <v>342.6</v>
      </c>
      <c r="D21" s="82">
        <v>92.5</v>
      </c>
      <c r="E21" s="82">
        <v>0</v>
      </c>
      <c r="F21" s="82">
        <v>87.3</v>
      </c>
      <c r="G21" s="82">
        <v>2029.2</v>
      </c>
      <c r="H21" s="82">
        <v>1709.1</v>
      </c>
      <c r="I21" s="82">
        <v>0.1</v>
      </c>
      <c r="J21" s="82">
        <v>547.4</v>
      </c>
      <c r="K21" s="82">
        <v>704.3</v>
      </c>
      <c r="L21" s="82">
        <v>0</v>
      </c>
      <c r="M21" s="82">
        <v>825.3</v>
      </c>
      <c r="N21" s="82">
        <v>0</v>
      </c>
      <c r="O21" s="82">
        <v>522.4</v>
      </c>
      <c r="P21" s="82">
        <v>4285.8</v>
      </c>
      <c r="Q21" s="82">
        <v>1529.6</v>
      </c>
      <c r="R21" s="83">
        <v>6337.8</v>
      </c>
      <c r="S21" s="81" t="s">
        <v>770</v>
      </c>
      <c r="T21" s="82">
        <v>3076.1</v>
      </c>
      <c r="U21" s="82">
        <v>1801.6</v>
      </c>
      <c r="V21" s="82">
        <v>825.4</v>
      </c>
      <c r="W21" s="82">
        <v>634.70000000000005</v>
      </c>
      <c r="X21" s="83">
        <v>6337.8</v>
      </c>
      <c r="Y21" s="81" t="s">
        <v>770</v>
      </c>
      <c r="Z21" s="82">
        <v>318.39999999999998</v>
      </c>
      <c r="AA21" s="82">
        <v>52.4</v>
      </c>
      <c r="AB21" s="82">
        <v>825.4</v>
      </c>
      <c r="AC21" s="82">
        <v>634.70000000000005</v>
      </c>
      <c r="AD21" s="83">
        <v>1830.9</v>
      </c>
    </row>
    <row r="22" spans="1:30" x14ac:dyDescent="0.3">
      <c r="A22" s="1"/>
      <c r="B22" s="81" t="s">
        <v>771</v>
      </c>
      <c r="C22" s="82">
        <v>346.1</v>
      </c>
      <c r="D22" s="82">
        <v>99</v>
      </c>
      <c r="E22" s="82">
        <v>0.1</v>
      </c>
      <c r="F22" s="82">
        <v>97.9</v>
      </c>
      <c r="G22" s="82">
        <v>2190.1999999999998</v>
      </c>
      <c r="H22" s="82">
        <v>1836.7</v>
      </c>
      <c r="I22" s="82">
        <v>0.1</v>
      </c>
      <c r="J22" s="82">
        <v>502.7</v>
      </c>
      <c r="K22" s="82">
        <v>703</v>
      </c>
      <c r="L22" s="82">
        <v>0</v>
      </c>
      <c r="M22" s="82">
        <v>869.1</v>
      </c>
      <c r="N22" s="82">
        <v>0</v>
      </c>
      <c r="O22" s="82">
        <v>543.1</v>
      </c>
      <c r="P22" s="82">
        <v>4529.7</v>
      </c>
      <c r="Q22" s="82">
        <v>1572.1</v>
      </c>
      <c r="R22" s="83">
        <v>6644.9</v>
      </c>
      <c r="S22" s="81" t="s">
        <v>771</v>
      </c>
      <c r="T22" s="82">
        <v>3239.3</v>
      </c>
      <c r="U22" s="82">
        <v>1935.7</v>
      </c>
      <c r="V22" s="82">
        <v>869.3</v>
      </c>
      <c r="W22" s="82">
        <v>600.6</v>
      </c>
      <c r="X22" s="83">
        <v>6644.9</v>
      </c>
      <c r="Y22" s="81" t="s">
        <v>771</v>
      </c>
      <c r="Z22" s="82">
        <v>320.2</v>
      </c>
      <c r="AA22" s="82">
        <v>59.6</v>
      </c>
      <c r="AB22" s="82">
        <v>869.3</v>
      </c>
      <c r="AC22" s="82">
        <v>600.6</v>
      </c>
      <c r="AD22" s="83">
        <v>1849.7</v>
      </c>
    </row>
    <row r="23" spans="1:30" x14ac:dyDescent="0.3">
      <c r="A23" s="1"/>
      <c r="B23" s="81" t="s">
        <v>772</v>
      </c>
      <c r="C23" s="82">
        <v>347.7</v>
      </c>
      <c r="D23" s="82">
        <v>96.5</v>
      </c>
      <c r="E23" s="82">
        <v>0.2</v>
      </c>
      <c r="F23" s="82">
        <v>101.8</v>
      </c>
      <c r="G23" s="82">
        <v>2343</v>
      </c>
      <c r="H23" s="82">
        <v>1957.7</v>
      </c>
      <c r="I23" s="82">
        <v>0.5</v>
      </c>
      <c r="J23" s="82">
        <v>437.1</v>
      </c>
      <c r="K23" s="82">
        <v>712.5</v>
      </c>
      <c r="L23" s="82">
        <v>0</v>
      </c>
      <c r="M23" s="82">
        <v>897.6</v>
      </c>
      <c r="N23" s="82">
        <v>0</v>
      </c>
      <c r="O23" s="82">
        <v>546.20000000000005</v>
      </c>
      <c r="P23" s="82">
        <v>4738.3</v>
      </c>
      <c r="Q23" s="82">
        <v>1610.1</v>
      </c>
      <c r="R23" s="83">
        <v>6894.6</v>
      </c>
      <c r="S23" s="81" t="s">
        <v>772</v>
      </c>
      <c r="T23" s="82">
        <v>3403.2</v>
      </c>
      <c r="U23" s="82">
        <v>2054.1999999999998</v>
      </c>
      <c r="V23" s="82">
        <v>898.3</v>
      </c>
      <c r="W23" s="82">
        <v>538.9</v>
      </c>
      <c r="X23" s="83">
        <v>6894.6</v>
      </c>
      <c r="Y23" s="81" t="s">
        <v>772</v>
      </c>
      <c r="Z23" s="82">
        <v>319.3</v>
      </c>
      <c r="AA23" s="82">
        <v>57.1</v>
      </c>
      <c r="AB23" s="82">
        <v>898.3</v>
      </c>
      <c r="AC23" s="82">
        <v>538.9</v>
      </c>
      <c r="AD23" s="83">
        <v>1813.6</v>
      </c>
    </row>
    <row r="24" spans="1:30" x14ac:dyDescent="0.3">
      <c r="A24" s="1"/>
      <c r="B24" s="81" t="s">
        <v>773</v>
      </c>
      <c r="C24" s="82">
        <v>350.3</v>
      </c>
      <c r="D24" s="82">
        <v>96.2</v>
      </c>
      <c r="E24" s="82">
        <v>0.2</v>
      </c>
      <c r="F24" s="82">
        <v>103.4</v>
      </c>
      <c r="G24" s="82">
        <v>2495.5</v>
      </c>
      <c r="H24" s="82">
        <v>1915.2</v>
      </c>
      <c r="I24" s="82">
        <v>0.8</v>
      </c>
      <c r="J24" s="82">
        <v>432.7</v>
      </c>
      <c r="K24" s="82">
        <v>720.4</v>
      </c>
      <c r="L24" s="82">
        <v>0</v>
      </c>
      <c r="M24" s="82">
        <v>915.2</v>
      </c>
      <c r="N24" s="82">
        <v>0</v>
      </c>
      <c r="O24" s="82">
        <v>550.1</v>
      </c>
      <c r="P24" s="82">
        <v>4844.2</v>
      </c>
      <c r="Q24" s="82">
        <v>1635.6</v>
      </c>
      <c r="R24" s="83">
        <v>7029.9</v>
      </c>
      <c r="S24" s="81" t="s">
        <v>773</v>
      </c>
      <c r="T24" s="82">
        <v>3566.2</v>
      </c>
      <c r="U24" s="82">
        <v>2011.4</v>
      </c>
      <c r="V24" s="82">
        <v>916.2</v>
      </c>
      <c r="W24" s="82">
        <v>536.1</v>
      </c>
      <c r="X24" s="83">
        <v>7029.9</v>
      </c>
      <c r="Y24" s="81" t="s">
        <v>773</v>
      </c>
      <c r="Z24" s="82">
        <v>321.8</v>
      </c>
      <c r="AA24" s="82">
        <v>57.5</v>
      </c>
      <c r="AB24" s="82">
        <v>916.2</v>
      </c>
      <c r="AC24" s="82">
        <v>536.1</v>
      </c>
      <c r="AD24" s="83">
        <v>1831.6</v>
      </c>
    </row>
    <row r="25" spans="1:30" x14ac:dyDescent="0.3">
      <c r="A25" s="1"/>
      <c r="B25" s="81" t="s">
        <v>774</v>
      </c>
      <c r="C25" s="82">
        <v>350</v>
      </c>
      <c r="D25" s="82">
        <v>96.5</v>
      </c>
      <c r="E25" s="82">
        <v>0.1</v>
      </c>
      <c r="F25" s="82">
        <v>105</v>
      </c>
      <c r="G25" s="82">
        <v>2614.1999999999998</v>
      </c>
      <c r="H25" s="82">
        <v>2013.7</v>
      </c>
      <c r="I25" s="82">
        <v>0.9</v>
      </c>
      <c r="J25" s="82">
        <v>388.1</v>
      </c>
      <c r="K25" s="82">
        <v>718.6</v>
      </c>
      <c r="L25" s="82">
        <v>0</v>
      </c>
      <c r="M25" s="82">
        <v>928.4</v>
      </c>
      <c r="N25" s="82">
        <v>0</v>
      </c>
      <c r="O25" s="82">
        <v>551.6</v>
      </c>
      <c r="P25" s="82">
        <v>5016.8999999999996</v>
      </c>
      <c r="Q25" s="82">
        <v>1647</v>
      </c>
      <c r="R25" s="83">
        <v>7215.5</v>
      </c>
      <c r="S25" s="81" t="s">
        <v>774</v>
      </c>
      <c r="T25" s="82">
        <v>3682.8</v>
      </c>
      <c r="U25" s="82">
        <v>2110.1999999999998</v>
      </c>
      <c r="V25" s="82">
        <v>929.4</v>
      </c>
      <c r="W25" s="82">
        <v>493.1</v>
      </c>
      <c r="X25" s="83">
        <v>7215.5</v>
      </c>
      <c r="Y25" s="81" t="s">
        <v>774</v>
      </c>
      <c r="Z25" s="82">
        <v>329.1</v>
      </c>
      <c r="AA25" s="82">
        <v>58.9</v>
      </c>
      <c r="AB25" s="82">
        <v>929.4</v>
      </c>
      <c r="AC25" s="82">
        <v>493.1</v>
      </c>
      <c r="AD25" s="83">
        <v>1810.5</v>
      </c>
    </row>
    <row r="26" spans="1:30" x14ac:dyDescent="0.3">
      <c r="A26" s="1"/>
      <c r="B26" s="81" t="s">
        <v>775</v>
      </c>
      <c r="C26" s="82">
        <v>346.7</v>
      </c>
      <c r="D26" s="82">
        <v>98</v>
      </c>
      <c r="E26" s="82">
        <v>0.1</v>
      </c>
      <c r="F26" s="82">
        <v>101.3</v>
      </c>
      <c r="G26" s="82">
        <v>2675.9</v>
      </c>
      <c r="H26" s="82">
        <v>1984.6</v>
      </c>
      <c r="I26" s="82">
        <v>1</v>
      </c>
      <c r="J26" s="82">
        <v>414</v>
      </c>
      <c r="K26" s="82">
        <v>706.6</v>
      </c>
      <c r="L26" s="82">
        <v>0</v>
      </c>
      <c r="M26" s="82">
        <v>938.5</v>
      </c>
      <c r="N26" s="82">
        <v>0</v>
      </c>
      <c r="O26" s="82">
        <v>546.1</v>
      </c>
      <c r="P26" s="82">
        <v>5075.5</v>
      </c>
      <c r="Q26" s="82">
        <v>1645.1</v>
      </c>
      <c r="R26" s="83">
        <v>7266.7</v>
      </c>
      <c r="S26" s="81" t="s">
        <v>775</v>
      </c>
      <c r="T26" s="82">
        <v>3729.2</v>
      </c>
      <c r="U26" s="82">
        <v>2082.6</v>
      </c>
      <c r="V26" s="82">
        <v>939.6</v>
      </c>
      <c r="W26" s="82">
        <v>515.29999999999995</v>
      </c>
      <c r="X26" s="83">
        <v>7266.7</v>
      </c>
      <c r="Y26" s="81" t="s">
        <v>775</v>
      </c>
      <c r="Z26" s="82">
        <v>325.5</v>
      </c>
      <c r="AA26" s="82">
        <v>59.5</v>
      </c>
      <c r="AB26" s="82">
        <v>939.6</v>
      </c>
      <c r="AC26" s="82">
        <v>515.29999999999995</v>
      </c>
      <c r="AD26" s="83">
        <v>1839.9</v>
      </c>
    </row>
    <row r="27" spans="1:30" x14ac:dyDescent="0.3">
      <c r="A27" s="1"/>
      <c r="B27" s="81" t="s">
        <v>776</v>
      </c>
      <c r="C27" s="82">
        <v>347.1</v>
      </c>
      <c r="D27" s="82">
        <v>98.1</v>
      </c>
      <c r="E27" s="82">
        <v>0.4</v>
      </c>
      <c r="F27" s="82">
        <v>99.9</v>
      </c>
      <c r="G27" s="82">
        <v>2715.8</v>
      </c>
      <c r="H27" s="82">
        <v>2095.8000000000002</v>
      </c>
      <c r="I27" s="82">
        <v>1.1000000000000001</v>
      </c>
      <c r="J27" s="82">
        <v>416.6</v>
      </c>
      <c r="K27" s="82">
        <v>716.3</v>
      </c>
      <c r="L27" s="82">
        <v>0</v>
      </c>
      <c r="M27" s="82">
        <v>944.7</v>
      </c>
      <c r="N27" s="82">
        <v>0</v>
      </c>
      <c r="O27" s="82">
        <v>545.5</v>
      </c>
      <c r="P27" s="82">
        <v>5229.3</v>
      </c>
      <c r="Q27" s="82">
        <v>1661</v>
      </c>
      <c r="R27" s="83">
        <v>7435.8</v>
      </c>
      <c r="S27" s="81" t="s">
        <v>776</v>
      </c>
      <c r="T27" s="82">
        <v>3779.2</v>
      </c>
      <c r="U27" s="82">
        <v>2193.9</v>
      </c>
      <c r="V27" s="82">
        <v>946.2</v>
      </c>
      <c r="W27" s="82">
        <v>516.5</v>
      </c>
      <c r="X27" s="83">
        <v>7435.8</v>
      </c>
      <c r="Y27" s="81" t="s">
        <v>776</v>
      </c>
      <c r="Z27" s="82">
        <v>323.89999999999998</v>
      </c>
      <c r="AA27" s="82">
        <v>60.3</v>
      </c>
      <c r="AB27" s="82">
        <v>946.2</v>
      </c>
      <c r="AC27" s="82">
        <v>516.5</v>
      </c>
      <c r="AD27" s="83">
        <v>1846.9</v>
      </c>
    </row>
    <row r="28" spans="1:30" x14ac:dyDescent="0.3">
      <c r="A28" s="1"/>
      <c r="B28" s="81" t="s">
        <v>777</v>
      </c>
      <c r="C28" s="82">
        <v>339.2</v>
      </c>
      <c r="D28" s="82">
        <v>96.5</v>
      </c>
      <c r="E28" s="82">
        <v>0.4</v>
      </c>
      <c r="F28" s="82">
        <v>102.9</v>
      </c>
      <c r="G28" s="82">
        <v>2772.3</v>
      </c>
      <c r="H28" s="82">
        <v>2163.8000000000002</v>
      </c>
      <c r="I28" s="82">
        <v>1.2</v>
      </c>
      <c r="J28" s="82">
        <v>414.9</v>
      </c>
      <c r="K28" s="82">
        <v>726.7</v>
      </c>
      <c r="L28" s="82">
        <v>0</v>
      </c>
      <c r="M28" s="82">
        <v>947.7</v>
      </c>
      <c r="N28" s="82">
        <v>0</v>
      </c>
      <c r="O28" s="82">
        <v>539</v>
      </c>
      <c r="P28" s="82">
        <v>5352.2</v>
      </c>
      <c r="Q28" s="82">
        <v>1674.4</v>
      </c>
      <c r="R28" s="83">
        <v>7565.6</v>
      </c>
      <c r="S28" s="81" t="s">
        <v>777</v>
      </c>
      <c r="T28" s="82">
        <v>3838.2</v>
      </c>
      <c r="U28" s="82">
        <v>2260.3000000000002</v>
      </c>
      <c r="V28" s="82">
        <v>949.3</v>
      </c>
      <c r="W28" s="82">
        <v>517.79999999999995</v>
      </c>
      <c r="X28" s="83">
        <v>7565.6</v>
      </c>
      <c r="Y28" s="81" t="s">
        <v>777</v>
      </c>
      <c r="Z28" s="82">
        <v>318.2</v>
      </c>
      <c r="AA28" s="82">
        <v>58.4</v>
      </c>
      <c r="AB28" s="82">
        <v>949.3</v>
      </c>
      <c r="AC28" s="82">
        <v>517.79999999999995</v>
      </c>
      <c r="AD28" s="83">
        <v>1843.7</v>
      </c>
    </row>
    <row r="29" spans="1:30" x14ac:dyDescent="0.3">
      <c r="A29" s="1"/>
      <c r="B29" s="81" t="s">
        <v>778</v>
      </c>
      <c r="C29" s="82">
        <v>341.9</v>
      </c>
      <c r="D29" s="82">
        <v>95.2</v>
      </c>
      <c r="E29" s="82">
        <v>0.3</v>
      </c>
      <c r="F29" s="82">
        <v>102.8</v>
      </c>
      <c r="G29" s="82">
        <v>2807.4</v>
      </c>
      <c r="H29" s="82">
        <v>2119.3000000000002</v>
      </c>
      <c r="I29" s="82">
        <v>1.3</v>
      </c>
      <c r="J29" s="82">
        <v>470.8</v>
      </c>
      <c r="K29" s="82">
        <v>747.7</v>
      </c>
      <c r="L29" s="82">
        <v>0</v>
      </c>
      <c r="M29" s="82">
        <v>950.9</v>
      </c>
      <c r="N29" s="82">
        <v>0</v>
      </c>
      <c r="O29" s="82">
        <v>540.20000000000005</v>
      </c>
      <c r="P29" s="82">
        <v>5398.8</v>
      </c>
      <c r="Q29" s="82">
        <v>1698.6</v>
      </c>
      <c r="R29" s="83">
        <v>7637.6</v>
      </c>
      <c r="S29" s="81" t="s">
        <v>778</v>
      </c>
      <c r="T29" s="82">
        <v>3897</v>
      </c>
      <c r="U29" s="82">
        <v>2214.5</v>
      </c>
      <c r="V29" s="82">
        <v>952.5</v>
      </c>
      <c r="W29" s="82">
        <v>573.6</v>
      </c>
      <c r="X29" s="83">
        <v>7637.6</v>
      </c>
      <c r="Y29" s="81" t="s">
        <v>778</v>
      </c>
      <c r="Z29" s="82">
        <v>327.39999999999998</v>
      </c>
      <c r="AA29" s="82">
        <v>56.9</v>
      </c>
      <c r="AB29" s="82">
        <v>952.5</v>
      </c>
      <c r="AC29" s="82">
        <v>573.6</v>
      </c>
      <c r="AD29" s="83">
        <v>1910.4</v>
      </c>
    </row>
    <row r="30" spans="1:30" x14ac:dyDescent="0.3">
      <c r="A30" s="1"/>
      <c r="B30" s="81" t="s">
        <v>779</v>
      </c>
      <c r="C30" s="82">
        <v>344.7</v>
      </c>
      <c r="D30" s="82">
        <v>95.6</v>
      </c>
      <c r="E30" s="82">
        <v>0.3</v>
      </c>
      <c r="F30" s="82">
        <v>107.3</v>
      </c>
      <c r="G30" s="82">
        <v>2697.1</v>
      </c>
      <c r="H30" s="82">
        <v>2130.3000000000002</v>
      </c>
      <c r="I30" s="82">
        <v>1.3</v>
      </c>
      <c r="J30" s="82">
        <v>502.5</v>
      </c>
      <c r="K30" s="82">
        <v>737.3</v>
      </c>
      <c r="L30" s="82">
        <v>0</v>
      </c>
      <c r="M30" s="82">
        <v>952.9</v>
      </c>
      <c r="N30" s="82">
        <v>0</v>
      </c>
      <c r="O30" s="82">
        <v>547.9</v>
      </c>
      <c r="P30" s="82">
        <v>5331.2</v>
      </c>
      <c r="Q30" s="82">
        <v>1690.2</v>
      </c>
      <c r="R30" s="83">
        <v>7569.3</v>
      </c>
      <c r="S30" s="81" t="s">
        <v>779</v>
      </c>
      <c r="T30" s="82">
        <v>3779.1</v>
      </c>
      <c r="U30" s="82">
        <v>2225.9</v>
      </c>
      <c r="V30" s="82">
        <v>954.5</v>
      </c>
      <c r="W30" s="82">
        <v>609.79999999999995</v>
      </c>
      <c r="X30" s="83">
        <v>7569.3</v>
      </c>
      <c r="Y30" s="81" t="s">
        <v>779</v>
      </c>
      <c r="Z30" s="82">
        <v>329.2</v>
      </c>
      <c r="AA30" s="82">
        <v>57.6</v>
      </c>
      <c r="AB30" s="82">
        <v>954.5</v>
      </c>
      <c r="AC30" s="82">
        <v>609.79999999999995</v>
      </c>
      <c r="AD30" s="83">
        <v>1951.1</v>
      </c>
    </row>
    <row r="31" spans="1:30" x14ac:dyDescent="0.3">
      <c r="A31" s="1"/>
      <c r="B31" s="81" t="s">
        <v>780</v>
      </c>
      <c r="C31" s="82">
        <v>350.1</v>
      </c>
      <c r="D31" s="82">
        <v>95.2</v>
      </c>
      <c r="E31" s="82">
        <v>0.3</v>
      </c>
      <c r="F31" s="82">
        <v>109.1</v>
      </c>
      <c r="G31" s="82">
        <v>2738.4</v>
      </c>
      <c r="H31" s="82">
        <v>2150.1</v>
      </c>
      <c r="I31" s="82">
        <v>1.3</v>
      </c>
      <c r="J31" s="82">
        <v>533.29999999999995</v>
      </c>
      <c r="K31" s="82">
        <v>736.3</v>
      </c>
      <c r="L31" s="82">
        <v>0</v>
      </c>
      <c r="M31" s="82">
        <v>955</v>
      </c>
      <c r="N31" s="82">
        <v>0</v>
      </c>
      <c r="O31" s="82">
        <v>554.70000000000005</v>
      </c>
      <c r="P31" s="82">
        <v>5423.1</v>
      </c>
      <c r="Q31" s="82">
        <v>1691.3</v>
      </c>
      <c r="R31" s="83">
        <v>7669.1</v>
      </c>
      <c r="S31" s="81" t="s">
        <v>780</v>
      </c>
      <c r="T31" s="82">
        <v>3824.8</v>
      </c>
      <c r="U31" s="82">
        <v>2245.3000000000002</v>
      </c>
      <c r="V31" s="82">
        <v>956.6</v>
      </c>
      <c r="W31" s="82">
        <v>642.4</v>
      </c>
      <c r="X31" s="83">
        <v>7669.1</v>
      </c>
      <c r="Y31" s="81" t="s">
        <v>780</v>
      </c>
      <c r="Z31" s="82">
        <v>330.7</v>
      </c>
      <c r="AA31" s="82">
        <v>57.8</v>
      </c>
      <c r="AB31" s="82">
        <v>956.6</v>
      </c>
      <c r="AC31" s="82">
        <v>642.4</v>
      </c>
      <c r="AD31" s="83">
        <v>1987.5</v>
      </c>
    </row>
    <row r="32" spans="1:30" x14ac:dyDescent="0.3">
      <c r="A32" s="1"/>
      <c r="B32" s="81" t="s">
        <v>781</v>
      </c>
      <c r="C32" s="82">
        <v>352.6</v>
      </c>
      <c r="D32" s="82">
        <v>95.1</v>
      </c>
      <c r="E32" s="82">
        <v>0.4</v>
      </c>
      <c r="F32" s="82">
        <v>105.8</v>
      </c>
      <c r="G32" s="82">
        <v>2716.7</v>
      </c>
      <c r="H32" s="82">
        <v>2100.6</v>
      </c>
      <c r="I32" s="82">
        <v>0.5</v>
      </c>
      <c r="J32" s="82">
        <v>544.1</v>
      </c>
      <c r="K32" s="82">
        <v>739.5</v>
      </c>
      <c r="L32" s="82">
        <v>0</v>
      </c>
      <c r="M32" s="82">
        <v>951.9</v>
      </c>
      <c r="N32" s="82">
        <v>0</v>
      </c>
      <c r="O32" s="82">
        <v>553.9</v>
      </c>
      <c r="P32" s="82">
        <v>5361.9</v>
      </c>
      <c r="Q32" s="82">
        <v>1691.4</v>
      </c>
      <c r="R32" s="83">
        <v>7607.2</v>
      </c>
      <c r="S32" s="81" t="s">
        <v>781</v>
      </c>
      <c r="T32" s="82">
        <v>3808.8</v>
      </c>
      <c r="U32" s="82">
        <v>2195.6999999999998</v>
      </c>
      <c r="V32" s="82">
        <v>952.8</v>
      </c>
      <c r="W32" s="82">
        <v>649.9</v>
      </c>
      <c r="X32" s="83">
        <v>7607.2</v>
      </c>
      <c r="Y32" s="81" t="s">
        <v>781</v>
      </c>
      <c r="Z32" s="82">
        <v>332.6</v>
      </c>
      <c r="AA32" s="82">
        <v>57.1</v>
      </c>
      <c r="AB32" s="82">
        <v>952.8</v>
      </c>
      <c r="AC32" s="82">
        <v>649.9</v>
      </c>
      <c r="AD32" s="83">
        <v>1992.4</v>
      </c>
    </row>
    <row r="33" spans="1:30" x14ac:dyDescent="0.3">
      <c r="A33" s="1"/>
      <c r="B33" s="81" t="s">
        <v>782</v>
      </c>
      <c r="C33" s="82">
        <v>351</v>
      </c>
      <c r="D33" s="82">
        <v>97</v>
      </c>
      <c r="E33" s="82">
        <v>0.4</v>
      </c>
      <c r="F33" s="82">
        <v>103.1</v>
      </c>
      <c r="G33" s="82">
        <v>2584.1</v>
      </c>
      <c r="H33" s="82">
        <v>2138</v>
      </c>
      <c r="I33" s="82">
        <v>1.2</v>
      </c>
      <c r="J33" s="82">
        <v>563.29999999999995</v>
      </c>
      <c r="K33" s="82">
        <v>737.7</v>
      </c>
      <c r="L33" s="82">
        <v>0</v>
      </c>
      <c r="M33" s="82">
        <v>952.5</v>
      </c>
      <c r="N33" s="82">
        <v>0</v>
      </c>
      <c r="O33" s="82">
        <v>551.5</v>
      </c>
      <c r="P33" s="82">
        <v>5286.6</v>
      </c>
      <c r="Q33" s="82">
        <v>1690.2</v>
      </c>
      <c r="R33" s="83">
        <v>7528.3</v>
      </c>
      <c r="S33" s="81" t="s">
        <v>782</v>
      </c>
      <c r="T33" s="82">
        <v>3672.8</v>
      </c>
      <c r="U33" s="82">
        <v>2235</v>
      </c>
      <c r="V33" s="82">
        <v>954.1</v>
      </c>
      <c r="W33" s="82">
        <v>666.4</v>
      </c>
      <c r="X33" s="83">
        <v>7528.3</v>
      </c>
      <c r="Y33" s="81" t="s">
        <v>782</v>
      </c>
      <c r="Z33" s="82">
        <v>331.4</v>
      </c>
      <c r="AA33" s="82">
        <v>57.5</v>
      </c>
      <c r="AB33" s="82">
        <v>954.1</v>
      </c>
      <c r="AC33" s="82">
        <v>666.4</v>
      </c>
      <c r="AD33" s="83">
        <v>2009.4</v>
      </c>
    </row>
    <row r="34" spans="1:30" x14ac:dyDescent="0.3">
      <c r="A34" s="1"/>
      <c r="B34" s="81" t="s">
        <v>783</v>
      </c>
      <c r="C34" s="82">
        <v>350.4</v>
      </c>
      <c r="D34" s="82">
        <v>94.6</v>
      </c>
      <c r="E34" s="82">
        <v>0.4</v>
      </c>
      <c r="F34" s="82">
        <v>107.4</v>
      </c>
      <c r="G34" s="82">
        <v>2435.5</v>
      </c>
      <c r="H34" s="82">
        <v>2117.3000000000002</v>
      </c>
      <c r="I34" s="82">
        <v>1</v>
      </c>
      <c r="J34" s="82">
        <v>584.5</v>
      </c>
      <c r="K34" s="82">
        <v>738.7</v>
      </c>
      <c r="L34" s="82">
        <v>0</v>
      </c>
      <c r="M34" s="82">
        <v>926.1</v>
      </c>
      <c r="N34" s="82">
        <v>0</v>
      </c>
      <c r="O34" s="82">
        <v>552.79999999999995</v>
      </c>
      <c r="P34" s="82">
        <v>5138.3</v>
      </c>
      <c r="Q34" s="82">
        <v>1664.8</v>
      </c>
      <c r="R34" s="83">
        <v>7355.9</v>
      </c>
      <c r="S34" s="81" t="s">
        <v>783</v>
      </c>
      <c r="T34" s="82">
        <v>3524.6</v>
      </c>
      <c r="U34" s="82">
        <v>2211.9</v>
      </c>
      <c r="V34" s="82">
        <v>927.5</v>
      </c>
      <c r="W34" s="82">
        <v>691.9</v>
      </c>
      <c r="X34" s="83">
        <v>7355.9</v>
      </c>
      <c r="Y34" s="81" t="s">
        <v>783</v>
      </c>
      <c r="Z34" s="82">
        <v>329.5</v>
      </c>
      <c r="AA34" s="82">
        <v>57.2</v>
      </c>
      <c r="AB34" s="82">
        <v>927.5</v>
      </c>
      <c r="AC34" s="82">
        <v>691.9</v>
      </c>
      <c r="AD34" s="83">
        <v>2006.1</v>
      </c>
    </row>
    <row r="35" spans="1:30" x14ac:dyDescent="0.3">
      <c r="A35" s="1"/>
      <c r="B35" s="81" t="s">
        <v>784</v>
      </c>
      <c r="C35" s="82">
        <v>350.5</v>
      </c>
      <c r="D35" s="82">
        <v>98.6</v>
      </c>
      <c r="E35" s="82">
        <v>0.4</v>
      </c>
      <c r="F35" s="82">
        <v>114</v>
      </c>
      <c r="G35" s="82">
        <v>2470.1</v>
      </c>
      <c r="H35" s="82">
        <v>2174.1</v>
      </c>
      <c r="I35" s="82">
        <v>0.6</v>
      </c>
      <c r="J35" s="82">
        <v>569.9</v>
      </c>
      <c r="K35" s="82">
        <v>742</v>
      </c>
      <c r="L35" s="82">
        <v>0</v>
      </c>
      <c r="M35" s="82">
        <v>934.4</v>
      </c>
      <c r="N35" s="82">
        <v>0</v>
      </c>
      <c r="O35" s="82">
        <v>563.5</v>
      </c>
      <c r="P35" s="82">
        <v>5214.7</v>
      </c>
      <c r="Q35" s="82">
        <v>1676.4</v>
      </c>
      <c r="R35" s="83">
        <v>7454.6</v>
      </c>
      <c r="S35" s="81" t="s">
        <v>784</v>
      </c>
      <c r="T35" s="82">
        <v>3562.6</v>
      </c>
      <c r="U35" s="82">
        <v>2272.6999999999998</v>
      </c>
      <c r="V35" s="82">
        <v>935.4</v>
      </c>
      <c r="W35" s="82">
        <v>683.9</v>
      </c>
      <c r="X35" s="83">
        <v>7454.6</v>
      </c>
      <c r="Y35" s="81" t="s">
        <v>784</v>
      </c>
      <c r="Z35" s="82">
        <v>327.3</v>
      </c>
      <c r="AA35" s="82">
        <v>60</v>
      </c>
      <c r="AB35" s="82">
        <v>935.4</v>
      </c>
      <c r="AC35" s="82">
        <v>683.9</v>
      </c>
      <c r="AD35" s="83">
        <v>2006.6</v>
      </c>
    </row>
    <row r="36" spans="1:30" x14ac:dyDescent="0.3">
      <c r="A36" s="1"/>
      <c r="B36" s="81" t="s">
        <v>785</v>
      </c>
      <c r="C36" s="82">
        <v>353</v>
      </c>
      <c r="D36" s="82">
        <v>96</v>
      </c>
      <c r="E36" s="82">
        <v>0.3</v>
      </c>
      <c r="F36" s="82">
        <v>110</v>
      </c>
      <c r="G36" s="82">
        <v>2382</v>
      </c>
      <c r="H36" s="82">
        <v>2238</v>
      </c>
      <c r="I36" s="82">
        <v>1.1000000000000001</v>
      </c>
      <c r="J36" s="82">
        <v>575</v>
      </c>
      <c r="K36" s="82">
        <v>741.7</v>
      </c>
      <c r="L36" s="82">
        <v>0</v>
      </c>
      <c r="M36" s="82">
        <v>927.4</v>
      </c>
      <c r="N36" s="82">
        <v>0</v>
      </c>
      <c r="O36" s="82">
        <v>559.29999999999995</v>
      </c>
      <c r="P36" s="82">
        <v>5196.1000000000004</v>
      </c>
      <c r="Q36" s="82">
        <v>1669.1</v>
      </c>
      <c r="R36" s="83">
        <v>7424.5</v>
      </c>
      <c r="S36" s="81" t="s">
        <v>785</v>
      </c>
      <c r="T36" s="82">
        <v>3476.7</v>
      </c>
      <c r="U36" s="82">
        <v>2334</v>
      </c>
      <c r="V36" s="82">
        <v>928.8</v>
      </c>
      <c r="W36" s="82">
        <v>685</v>
      </c>
      <c r="X36" s="83">
        <v>7424.5</v>
      </c>
      <c r="Y36" s="81" t="s">
        <v>785</v>
      </c>
      <c r="Z36" s="82">
        <v>326.8</v>
      </c>
      <c r="AA36" s="82">
        <v>58.1</v>
      </c>
      <c r="AB36" s="82">
        <v>928.8</v>
      </c>
      <c r="AC36" s="82">
        <v>685</v>
      </c>
      <c r="AD36" s="83">
        <v>1998.7</v>
      </c>
    </row>
    <row r="37" spans="1:30" x14ac:dyDescent="0.3">
      <c r="A37" s="1"/>
      <c r="B37" s="81" t="s">
        <v>786</v>
      </c>
      <c r="C37" s="82">
        <v>340</v>
      </c>
      <c r="D37" s="82">
        <v>97.6</v>
      </c>
      <c r="E37" s="82">
        <v>0.2</v>
      </c>
      <c r="F37" s="82">
        <v>117.2</v>
      </c>
      <c r="G37" s="82">
        <v>2260.9</v>
      </c>
      <c r="H37" s="82">
        <v>2291.5</v>
      </c>
      <c r="I37" s="82">
        <v>0.6</v>
      </c>
      <c r="J37" s="82">
        <v>590.9</v>
      </c>
      <c r="K37" s="82">
        <v>735.6</v>
      </c>
      <c r="L37" s="82">
        <v>0</v>
      </c>
      <c r="M37" s="82">
        <v>908.5</v>
      </c>
      <c r="N37" s="82">
        <v>0</v>
      </c>
      <c r="O37" s="82">
        <v>555</v>
      </c>
      <c r="P37" s="82">
        <v>5143.8999999999996</v>
      </c>
      <c r="Q37" s="82">
        <v>1644.1</v>
      </c>
      <c r="R37" s="83">
        <v>7343</v>
      </c>
      <c r="S37" s="81" t="s">
        <v>786</v>
      </c>
      <c r="T37" s="82">
        <v>3336.5</v>
      </c>
      <c r="U37" s="82">
        <v>2389.1</v>
      </c>
      <c r="V37" s="82">
        <v>909.3</v>
      </c>
      <c r="W37" s="82">
        <v>708.1</v>
      </c>
      <c r="X37" s="83">
        <v>7343</v>
      </c>
      <c r="Y37" s="81" t="s">
        <v>786</v>
      </c>
      <c r="Z37" s="82">
        <v>324.39999999999998</v>
      </c>
      <c r="AA37" s="82">
        <v>59.8</v>
      </c>
      <c r="AB37" s="82">
        <v>909.3</v>
      </c>
      <c r="AC37" s="82">
        <v>708.1</v>
      </c>
      <c r="AD37" s="83">
        <v>2001.6</v>
      </c>
    </row>
    <row r="38" spans="1:30" x14ac:dyDescent="0.3">
      <c r="A38" s="1"/>
      <c r="B38" s="81" t="s">
        <v>787</v>
      </c>
      <c r="C38" s="82">
        <v>349.8</v>
      </c>
      <c r="D38" s="82">
        <v>100.8</v>
      </c>
      <c r="E38" s="82">
        <v>0.2</v>
      </c>
      <c r="F38" s="82">
        <v>109.7</v>
      </c>
      <c r="G38" s="82">
        <v>2319</v>
      </c>
      <c r="H38" s="82">
        <v>2167.6999999999998</v>
      </c>
      <c r="I38" s="82">
        <v>0.3</v>
      </c>
      <c r="J38" s="82">
        <v>580.20000000000005</v>
      </c>
      <c r="K38" s="82">
        <v>746.8</v>
      </c>
      <c r="L38" s="82">
        <v>0</v>
      </c>
      <c r="M38" s="82">
        <v>901.3</v>
      </c>
      <c r="N38" s="82">
        <v>0</v>
      </c>
      <c r="O38" s="82">
        <v>560.5</v>
      </c>
      <c r="P38" s="82">
        <v>5067.2</v>
      </c>
      <c r="Q38" s="82">
        <v>1648.1</v>
      </c>
      <c r="R38" s="83">
        <v>7275.8</v>
      </c>
      <c r="S38" s="81" t="s">
        <v>787</v>
      </c>
      <c r="T38" s="82">
        <v>3415.6</v>
      </c>
      <c r="U38" s="82">
        <v>2268.5</v>
      </c>
      <c r="V38" s="82">
        <v>901.8</v>
      </c>
      <c r="W38" s="82">
        <v>689.9</v>
      </c>
      <c r="X38" s="83">
        <v>7275.8</v>
      </c>
      <c r="Y38" s="81" t="s">
        <v>787</v>
      </c>
      <c r="Z38" s="82">
        <v>325.3</v>
      </c>
      <c r="AA38" s="82">
        <v>61.8</v>
      </c>
      <c r="AB38" s="82">
        <v>901.8</v>
      </c>
      <c r="AC38" s="82">
        <v>689.9</v>
      </c>
      <c r="AD38" s="83">
        <v>1978.8</v>
      </c>
    </row>
    <row r="39" spans="1:30" x14ac:dyDescent="0.3">
      <c r="A39" s="1"/>
      <c r="B39" s="81" t="s">
        <v>788</v>
      </c>
      <c r="C39" s="82">
        <v>330.4</v>
      </c>
      <c r="D39" s="82">
        <v>102.1</v>
      </c>
      <c r="E39" s="82">
        <v>0.2</v>
      </c>
      <c r="F39" s="82">
        <v>109.5</v>
      </c>
      <c r="G39" s="82">
        <v>2279.6</v>
      </c>
      <c r="H39" s="82">
        <v>2162.1999999999998</v>
      </c>
      <c r="I39" s="82">
        <v>0.3</v>
      </c>
      <c r="J39" s="82">
        <v>586.9</v>
      </c>
      <c r="K39" s="82">
        <v>746.4</v>
      </c>
      <c r="L39" s="82">
        <v>0</v>
      </c>
      <c r="M39" s="82">
        <v>867.8</v>
      </c>
      <c r="N39" s="82">
        <v>0</v>
      </c>
      <c r="O39" s="82">
        <v>542.20000000000005</v>
      </c>
      <c r="P39" s="82">
        <v>5029</v>
      </c>
      <c r="Q39" s="82">
        <v>1614.2</v>
      </c>
      <c r="R39" s="83">
        <v>7185.4</v>
      </c>
      <c r="S39" s="81" t="s">
        <v>788</v>
      </c>
      <c r="T39" s="82">
        <v>3356.4</v>
      </c>
      <c r="U39" s="82">
        <v>2264.3000000000002</v>
      </c>
      <c r="V39" s="82">
        <v>868.3</v>
      </c>
      <c r="W39" s="82">
        <v>696.4</v>
      </c>
      <c r="X39" s="83">
        <v>7185.4</v>
      </c>
      <c r="Y39" s="81" t="s">
        <v>788</v>
      </c>
      <c r="Z39" s="82">
        <v>265.60000000000002</v>
      </c>
      <c r="AA39" s="82">
        <v>64.400000000000006</v>
      </c>
      <c r="AB39" s="82">
        <v>868.3</v>
      </c>
      <c r="AC39" s="82">
        <v>696.4</v>
      </c>
      <c r="AD39" s="83">
        <v>1894.7</v>
      </c>
    </row>
    <row r="40" spans="1:30" x14ac:dyDescent="0.3">
      <c r="A40" s="1"/>
      <c r="B40" s="81" t="s">
        <v>789</v>
      </c>
      <c r="C40" s="82">
        <v>346.3</v>
      </c>
      <c r="D40" s="82">
        <v>103.4</v>
      </c>
      <c r="E40" s="82">
        <v>0.1</v>
      </c>
      <c r="F40" s="82">
        <v>111.1</v>
      </c>
      <c r="G40" s="82">
        <v>2418.4</v>
      </c>
      <c r="H40" s="82">
        <v>2125.6999999999998</v>
      </c>
      <c r="I40" s="82">
        <v>0.3</v>
      </c>
      <c r="J40" s="82">
        <v>605.79999999999995</v>
      </c>
      <c r="K40" s="82">
        <v>746.2</v>
      </c>
      <c r="L40" s="82">
        <v>0</v>
      </c>
      <c r="M40" s="82">
        <v>709.3</v>
      </c>
      <c r="N40" s="82">
        <v>0</v>
      </c>
      <c r="O40" s="82">
        <v>560.9</v>
      </c>
      <c r="P40" s="82">
        <v>5150.2</v>
      </c>
      <c r="Q40" s="82">
        <v>1455.5</v>
      </c>
      <c r="R40" s="83">
        <v>7166.6</v>
      </c>
      <c r="S40" s="81" t="s">
        <v>789</v>
      </c>
      <c r="T40" s="82">
        <v>3510.9</v>
      </c>
      <c r="U40" s="82">
        <v>2229.1</v>
      </c>
      <c r="V40" s="82">
        <v>709.7</v>
      </c>
      <c r="W40" s="82">
        <v>716.9</v>
      </c>
      <c r="X40" s="83">
        <v>7166.6</v>
      </c>
      <c r="Y40" s="81" t="s">
        <v>789</v>
      </c>
      <c r="Z40" s="82">
        <v>282.8</v>
      </c>
      <c r="AA40" s="82">
        <v>65.099999999999994</v>
      </c>
      <c r="AB40" s="82">
        <v>709.7</v>
      </c>
      <c r="AC40" s="82">
        <v>716.9</v>
      </c>
      <c r="AD40" s="83">
        <v>1774.5</v>
      </c>
    </row>
    <row r="41" spans="1:30" x14ac:dyDescent="0.3">
      <c r="A41" s="1"/>
      <c r="B41" s="81" t="s">
        <v>790</v>
      </c>
      <c r="C41" s="82">
        <v>351.3</v>
      </c>
      <c r="D41" s="82">
        <v>103.4</v>
      </c>
      <c r="E41" s="82">
        <v>0.1</v>
      </c>
      <c r="F41" s="82">
        <v>103.6</v>
      </c>
      <c r="G41" s="82">
        <v>2650.9</v>
      </c>
      <c r="H41" s="82">
        <v>2129.5</v>
      </c>
      <c r="I41" s="82">
        <v>0.1</v>
      </c>
      <c r="J41" s="82">
        <v>613.5</v>
      </c>
      <c r="K41" s="82">
        <v>748.4</v>
      </c>
      <c r="L41" s="82">
        <v>0</v>
      </c>
      <c r="M41" s="82">
        <v>441.2</v>
      </c>
      <c r="N41" s="82">
        <v>0</v>
      </c>
      <c r="O41" s="82">
        <v>558.4</v>
      </c>
      <c r="P41" s="82">
        <v>5394</v>
      </c>
      <c r="Q41" s="82">
        <v>1189.5999999999999</v>
      </c>
      <c r="R41" s="83">
        <v>7142</v>
      </c>
      <c r="S41" s="81" t="s">
        <v>790</v>
      </c>
      <c r="T41" s="82">
        <v>3750.6</v>
      </c>
      <c r="U41" s="82">
        <v>2232.9</v>
      </c>
      <c r="V41" s="82">
        <v>441.4</v>
      </c>
      <c r="W41" s="82">
        <v>717.1</v>
      </c>
      <c r="X41" s="83">
        <v>7142</v>
      </c>
      <c r="Y41" s="81" t="s">
        <v>790</v>
      </c>
      <c r="Z41" s="82">
        <v>289.3</v>
      </c>
      <c r="AA41" s="82">
        <v>64.5</v>
      </c>
      <c r="AB41" s="82">
        <v>441.4</v>
      </c>
      <c r="AC41" s="82">
        <v>717.1</v>
      </c>
      <c r="AD41" s="83">
        <v>1512.3</v>
      </c>
    </row>
    <row r="42" spans="1:30" x14ac:dyDescent="0.3">
      <c r="A42" s="1"/>
      <c r="B42" s="81" t="s">
        <v>791</v>
      </c>
      <c r="C42" s="82">
        <v>364.4</v>
      </c>
      <c r="D42" s="82">
        <v>103.6</v>
      </c>
      <c r="E42" s="82">
        <v>0</v>
      </c>
      <c r="F42" s="82">
        <v>100.6</v>
      </c>
      <c r="G42" s="82">
        <v>2898</v>
      </c>
      <c r="H42" s="82">
        <v>2273.9</v>
      </c>
      <c r="I42" s="82">
        <v>0.1</v>
      </c>
      <c r="J42" s="82">
        <v>610</v>
      </c>
      <c r="K42" s="82">
        <v>751.7</v>
      </c>
      <c r="L42" s="82">
        <v>0</v>
      </c>
      <c r="M42" s="82">
        <v>80.2</v>
      </c>
      <c r="N42" s="82">
        <v>0</v>
      </c>
      <c r="O42" s="82">
        <v>568.6</v>
      </c>
      <c r="P42" s="82">
        <v>5782</v>
      </c>
      <c r="Q42" s="82">
        <v>831.9</v>
      </c>
      <c r="R42" s="83">
        <v>7182.5</v>
      </c>
      <c r="S42" s="81" t="s">
        <v>791</v>
      </c>
      <c r="T42" s="82">
        <v>4014.1</v>
      </c>
      <c r="U42" s="82">
        <v>2377.5</v>
      </c>
      <c r="V42" s="82">
        <v>80.3</v>
      </c>
      <c r="W42" s="82">
        <v>710.6</v>
      </c>
      <c r="X42" s="83">
        <v>7182.5</v>
      </c>
      <c r="Y42" s="81" t="s">
        <v>791</v>
      </c>
      <c r="Z42" s="82">
        <v>292.8</v>
      </c>
      <c r="AA42" s="82">
        <v>64.599999999999994</v>
      </c>
      <c r="AB42" s="82">
        <v>80.3</v>
      </c>
      <c r="AC42" s="82">
        <v>710.6</v>
      </c>
      <c r="AD42" s="83">
        <v>1148.3</v>
      </c>
    </row>
    <row r="43" spans="1:30" x14ac:dyDescent="0.3">
      <c r="A43" s="1"/>
      <c r="B43" s="81" t="s">
        <v>792</v>
      </c>
      <c r="C43" s="82">
        <v>364.2</v>
      </c>
      <c r="D43" s="82">
        <v>103.6</v>
      </c>
      <c r="E43" s="82">
        <v>0</v>
      </c>
      <c r="F43" s="82">
        <v>100.2</v>
      </c>
      <c r="G43" s="82">
        <v>2939</v>
      </c>
      <c r="H43" s="82">
        <v>2158.4</v>
      </c>
      <c r="I43" s="82">
        <v>0</v>
      </c>
      <c r="J43" s="82">
        <v>635.79999999999995</v>
      </c>
      <c r="K43" s="82">
        <v>772.7</v>
      </c>
      <c r="L43" s="82">
        <v>0</v>
      </c>
      <c r="M43" s="82">
        <v>3.5</v>
      </c>
      <c r="N43" s="82">
        <v>0</v>
      </c>
      <c r="O43" s="82">
        <v>568</v>
      </c>
      <c r="P43" s="82">
        <v>5733.2</v>
      </c>
      <c r="Q43" s="82">
        <v>776.2</v>
      </c>
      <c r="R43" s="83">
        <v>7077.4</v>
      </c>
      <c r="S43" s="81" t="s">
        <v>792</v>
      </c>
      <c r="T43" s="82">
        <v>4075.9</v>
      </c>
      <c r="U43" s="82">
        <v>2262</v>
      </c>
      <c r="V43" s="82">
        <v>3.5</v>
      </c>
      <c r="W43" s="82">
        <v>736</v>
      </c>
      <c r="X43" s="83">
        <v>7077.4</v>
      </c>
      <c r="Y43" s="81" t="s">
        <v>792</v>
      </c>
      <c r="Z43" s="82">
        <v>292.5</v>
      </c>
      <c r="AA43" s="82">
        <v>64.7</v>
      </c>
      <c r="AB43" s="82">
        <v>3.5</v>
      </c>
      <c r="AC43" s="82">
        <v>736</v>
      </c>
      <c r="AD43" s="83">
        <v>1096.7</v>
      </c>
    </row>
    <row r="44" spans="1:30" x14ac:dyDescent="0.3">
      <c r="A44" s="1"/>
      <c r="B44" s="81" t="s">
        <v>793</v>
      </c>
      <c r="C44" s="82">
        <v>363.6</v>
      </c>
      <c r="D44" s="82">
        <v>105.31</v>
      </c>
      <c r="E44" s="82">
        <v>0</v>
      </c>
      <c r="F44" s="82">
        <v>103.9</v>
      </c>
      <c r="G44" s="82">
        <v>3238.1</v>
      </c>
      <c r="H44" s="82">
        <v>2233.4</v>
      </c>
      <c r="I44" s="82">
        <v>0</v>
      </c>
      <c r="J44" s="82">
        <v>629.5</v>
      </c>
      <c r="K44" s="82">
        <v>808.9</v>
      </c>
      <c r="L44" s="82">
        <v>0</v>
      </c>
      <c r="M44" s="82">
        <v>0</v>
      </c>
      <c r="N44" s="82">
        <v>0</v>
      </c>
      <c r="O44" s="82">
        <v>572.80999999999995</v>
      </c>
      <c r="P44" s="82">
        <v>6101</v>
      </c>
      <c r="Q44" s="82">
        <v>808.9</v>
      </c>
      <c r="R44" s="83">
        <v>7482.71</v>
      </c>
      <c r="S44" s="81" t="s">
        <v>793</v>
      </c>
      <c r="T44" s="82">
        <v>4410.6000000000004</v>
      </c>
      <c r="U44" s="82">
        <v>2338.71</v>
      </c>
      <c r="V44" s="82">
        <v>0</v>
      </c>
      <c r="W44" s="82">
        <v>733.4</v>
      </c>
      <c r="X44" s="83">
        <v>7482.71</v>
      </c>
      <c r="Y44" s="81" t="s">
        <v>793</v>
      </c>
      <c r="Z44" s="82">
        <v>293.39999999999998</v>
      </c>
      <c r="AA44" s="82">
        <v>66.41</v>
      </c>
      <c r="AB44" s="82">
        <v>0</v>
      </c>
      <c r="AC44" s="82">
        <v>733.4</v>
      </c>
      <c r="AD44" s="83">
        <v>1093.21</v>
      </c>
    </row>
    <row r="45" spans="1:30" x14ac:dyDescent="0.3">
      <c r="A45" s="1"/>
      <c r="B45" s="81" t="s">
        <v>794</v>
      </c>
      <c r="C45" s="82">
        <v>364</v>
      </c>
      <c r="D45" s="82">
        <v>105.4</v>
      </c>
      <c r="E45" s="82">
        <v>0</v>
      </c>
      <c r="F45" s="82">
        <v>98.8</v>
      </c>
      <c r="G45" s="82">
        <v>3426.8</v>
      </c>
      <c r="H45" s="82">
        <v>2129.4</v>
      </c>
      <c r="I45" s="82">
        <v>0</v>
      </c>
      <c r="J45" s="82">
        <v>619.20000000000005</v>
      </c>
      <c r="K45" s="82">
        <v>812.2</v>
      </c>
      <c r="L45" s="82">
        <v>0</v>
      </c>
      <c r="M45" s="82">
        <v>0</v>
      </c>
      <c r="N45" s="82">
        <v>0</v>
      </c>
      <c r="O45" s="82">
        <v>568.20000000000005</v>
      </c>
      <c r="P45" s="82">
        <v>6175.4</v>
      </c>
      <c r="Q45" s="82">
        <v>812.2</v>
      </c>
      <c r="R45" s="83">
        <v>7555.8</v>
      </c>
      <c r="S45" s="81" t="s">
        <v>794</v>
      </c>
      <c r="T45" s="82">
        <v>4603</v>
      </c>
      <c r="U45" s="82">
        <v>2234.8000000000002</v>
      </c>
      <c r="V45" s="82">
        <v>0</v>
      </c>
      <c r="W45" s="82">
        <v>718</v>
      </c>
      <c r="X45" s="83">
        <v>7555.8</v>
      </c>
      <c r="Y45" s="81" t="s">
        <v>794</v>
      </c>
      <c r="Z45" s="82">
        <v>293.2</v>
      </c>
      <c r="AA45" s="82">
        <v>67.3</v>
      </c>
      <c r="AB45" s="82">
        <v>0</v>
      </c>
      <c r="AC45" s="82">
        <v>718</v>
      </c>
      <c r="AD45" s="83">
        <v>1078.5</v>
      </c>
    </row>
    <row r="46" spans="1:30" x14ac:dyDescent="0.3">
      <c r="A46" s="1"/>
      <c r="B46" s="81" t="s">
        <v>795</v>
      </c>
      <c r="C46" s="82">
        <v>363.7</v>
      </c>
      <c r="D46" s="82">
        <v>105</v>
      </c>
      <c r="E46" s="82">
        <v>0</v>
      </c>
      <c r="F46" s="82">
        <v>99.8</v>
      </c>
      <c r="G46" s="82">
        <v>3410</v>
      </c>
      <c r="H46" s="82">
        <v>2130.6999999999998</v>
      </c>
      <c r="I46" s="82">
        <v>0</v>
      </c>
      <c r="J46" s="82">
        <v>613.29999999999995</v>
      </c>
      <c r="K46" s="82">
        <v>810.6</v>
      </c>
      <c r="L46" s="82">
        <v>0</v>
      </c>
      <c r="M46" s="82">
        <v>0</v>
      </c>
      <c r="N46" s="82">
        <v>0</v>
      </c>
      <c r="O46" s="82">
        <v>568.5</v>
      </c>
      <c r="P46" s="82">
        <v>6154</v>
      </c>
      <c r="Q46" s="82">
        <v>810.6</v>
      </c>
      <c r="R46" s="83">
        <v>7533.1</v>
      </c>
      <c r="S46" s="81" t="s">
        <v>795</v>
      </c>
      <c r="T46" s="82">
        <v>4584.3</v>
      </c>
      <c r="U46" s="82">
        <v>2235.6999999999998</v>
      </c>
      <c r="V46" s="82">
        <v>0</v>
      </c>
      <c r="W46" s="82">
        <v>713.1</v>
      </c>
      <c r="X46" s="83">
        <v>7533.1</v>
      </c>
      <c r="Y46" s="81" t="s">
        <v>795</v>
      </c>
      <c r="Z46" s="82">
        <v>293.39999999999998</v>
      </c>
      <c r="AA46" s="82">
        <v>66.8</v>
      </c>
      <c r="AB46" s="82">
        <v>0</v>
      </c>
      <c r="AC46" s="82">
        <v>713.1</v>
      </c>
      <c r="AD46" s="83">
        <v>1073.3</v>
      </c>
    </row>
    <row r="47" spans="1:30" x14ac:dyDescent="0.3">
      <c r="A47" s="1"/>
      <c r="B47" s="81" t="s">
        <v>796</v>
      </c>
      <c r="C47" s="82">
        <v>365</v>
      </c>
      <c r="D47" s="82">
        <v>105.1</v>
      </c>
      <c r="E47" s="82">
        <v>0</v>
      </c>
      <c r="F47" s="82">
        <v>97.2</v>
      </c>
      <c r="G47" s="82">
        <v>3397.8</v>
      </c>
      <c r="H47" s="82">
        <v>2142.8000000000002</v>
      </c>
      <c r="I47" s="82">
        <v>0</v>
      </c>
      <c r="J47" s="82">
        <v>615.1</v>
      </c>
      <c r="K47" s="82">
        <v>810.2</v>
      </c>
      <c r="L47" s="82">
        <v>0</v>
      </c>
      <c r="M47" s="82">
        <v>0</v>
      </c>
      <c r="N47" s="82">
        <v>0</v>
      </c>
      <c r="O47" s="82">
        <v>567.29999999999995</v>
      </c>
      <c r="P47" s="82">
        <v>6155.7</v>
      </c>
      <c r="Q47" s="82">
        <v>810.2</v>
      </c>
      <c r="R47" s="83">
        <v>7533.2</v>
      </c>
      <c r="S47" s="81" t="s">
        <v>796</v>
      </c>
      <c r="T47" s="82">
        <v>4573</v>
      </c>
      <c r="U47" s="82">
        <v>2247.9</v>
      </c>
      <c r="V47" s="82">
        <v>0</v>
      </c>
      <c r="W47" s="82">
        <v>712.3</v>
      </c>
      <c r="X47" s="83">
        <v>7533.2</v>
      </c>
      <c r="Y47" s="81" t="s">
        <v>796</v>
      </c>
      <c r="Z47" s="82">
        <v>293.3</v>
      </c>
      <c r="AA47" s="82">
        <v>66.400000000000006</v>
      </c>
      <c r="AB47" s="82">
        <v>0</v>
      </c>
      <c r="AC47" s="82">
        <v>712.3</v>
      </c>
      <c r="AD47" s="83">
        <v>1072</v>
      </c>
    </row>
    <row r="48" spans="1:30" x14ac:dyDescent="0.3">
      <c r="A48" s="1"/>
      <c r="B48" s="81" t="s">
        <v>797</v>
      </c>
      <c r="C48" s="82">
        <v>365.4</v>
      </c>
      <c r="D48" s="82">
        <v>105.52</v>
      </c>
      <c r="E48" s="82">
        <v>0</v>
      </c>
      <c r="F48" s="82">
        <v>92.7</v>
      </c>
      <c r="G48" s="82">
        <v>3364.1</v>
      </c>
      <c r="H48" s="82">
        <v>2087.9</v>
      </c>
      <c r="I48" s="82">
        <v>0</v>
      </c>
      <c r="J48" s="82">
        <v>641.4</v>
      </c>
      <c r="K48" s="82">
        <v>813</v>
      </c>
      <c r="L48" s="82">
        <v>0</v>
      </c>
      <c r="M48" s="82">
        <v>0</v>
      </c>
      <c r="N48" s="82">
        <v>0</v>
      </c>
      <c r="O48" s="82">
        <v>563.62</v>
      </c>
      <c r="P48" s="82">
        <v>6093.4</v>
      </c>
      <c r="Q48" s="82">
        <v>813</v>
      </c>
      <c r="R48" s="83">
        <v>7470.02</v>
      </c>
      <c r="S48" s="81" t="s">
        <v>797</v>
      </c>
      <c r="T48" s="82">
        <v>4542.5</v>
      </c>
      <c r="U48" s="82">
        <v>2193.42</v>
      </c>
      <c r="V48" s="82">
        <v>0</v>
      </c>
      <c r="W48" s="82">
        <v>734.1</v>
      </c>
      <c r="X48" s="83">
        <v>7470.02</v>
      </c>
      <c r="Y48" s="81" t="s">
        <v>797</v>
      </c>
      <c r="Z48" s="82">
        <v>292.60000000000002</v>
      </c>
      <c r="AA48" s="82">
        <v>66.22</v>
      </c>
      <c r="AB48" s="82">
        <v>0</v>
      </c>
      <c r="AC48" s="82">
        <v>734.1</v>
      </c>
      <c r="AD48" s="83">
        <v>1092.92</v>
      </c>
    </row>
    <row r="49" spans="1:30" x14ac:dyDescent="0.3">
      <c r="A49" s="1"/>
      <c r="B49" s="81" t="s">
        <v>798</v>
      </c>
      <c r="C49" s="82">
        <v>364.6</v>
      </c>
      <c r="D49" s="82">
        <v>105.77</v>
      </c>
      <c r="E49" s="82">
        <v>0</v>
      </c>
      <c r="F49" s="82">
        <v>91.8</v>
      </c>
      <c r="G49" s="82">
        <v>3381.4</v>
      </c>
      <c r="H49" s="82">
        <v>2038.6</v>
      </c>
      <c r="I49" s="82">
        <v>0</v>
      </c>
      <c r="J49" s="82">
        <v>618.6</v>
      </c>
      <c r="K49" s="82">
        <v>809.5</v>
      </c>
      <c r="L49" s="82">
        <v>0</v>
      </c>
      <c r="M49" s="82">
        <v>0</v>
      </c>
      <c r="N49" s="82">
        <v>0</v>
      </c>
      <c r="O49" s="82">
        <v>562.16999999999996</v>
      </c>
      <c r="P49" s="82">
        <v>6038.6</v>
      </c>
      <c r="Q49" s="82">
        <v>809.5</v>
      </c>
      <c r="R49" s="83">
        <v>7410.27</v>
      </c>
      <c r="S49" s="81" t="s">
        <v>798</v>
      </c>
      <c r="T49" s="82">
        <v>4555.5</v>
      </c>
      <c r="U49" s="82">
        <v>2144.37</v>
      </c>
      <c r="V49" s="82">
        <v>0</v>
      </c>
      <c r="W49" s="82">
        <v>710.4</v>
      </c>
      <c r="X49" s="83">
        <v>7410.27</v>
      </c>
      <c r="Y49" s="81" t="s">
        <v>798</v>
      </c>
      <c r="Z49" s="82">
        <v>291.39999999999998</v>
      </c>
      <c r="AA49" s="82">
        <v>66.47</v>
      </c>
      <c r="AB49" s="82">
        <v>0</v>
      </c>
      <c r="AC49" s="82">
        <v>710.4</v>
      </c>
      <c r="AD49" s="83">
        <v>1068.27</v>
      </c>
    </row>
    <row r="50" spans="1:30" x14ac:dyDescent="0.3">
      <c r="A50" s="1"/>
      <c r="B50" s="81" t="s">
        <v>799</v>
      </c>
      <c r="C50" s="82">
        <v>365.3</v>
      </c>
      <c r="D50" s="82">
        <v>104.25369999999999</v>
      </c>
      <c r="E50" s="82">
        <v>0</v>
      </c>
      <c r="F50" s="82">
        <v>89.7</v>
      </c>
      <c r="G50" s="82">
        <v>3440.7</v>
      </c>
      <c r="H50" s="82">
        <v>1995.3</v>
      </c>
      <c r="I50" s="82">
        <v>0</v>
      </c>
      <c r="J50" s="82">
        <v>606.4</v>
      </c>
      <c r="K50" s="82">
        <v>816</v>
      </c>
      <c r="L50" s="82">
        <v>0</v>
      </c>
      <c r="M50" s="82">
        <v>0</v>
      </c>
      <c r="N50" s="82">
        <v>0</v>
      </c>
      <c r="O50" s="82">
        <v>559.25369999999998</v>
      </c>
      <c r="P50" s="82">
        <v>6042.4</v>
      </c>
      <c r="Q50" s="82">
        <v>816</v>
      </c>
      <c r="R50" s="83">
        <v>7417.6536999999998</v>
      </c>
      <c r="S50" s="81" t="s">
        <v>799</v>
      </c>
      <c r="T50" s="82">
        <v>4622</v>
      </c>
      <c r="U50" s="82">
        <v>2099.5536999999999</v>
      </c>
      <c r="V50" s="82">
        <v>0</v>
      </c>
      <c r="W50" s="82">
        <v>696.1</v>
      </c>
      <c r="X50" s="83">
        <v>7417.6536999999998</v>
      </c>
      <c r="Y50" s="81" t="s">
        <v>799</v>
      </c>
      <c r="Z50" s="82">
        <v>290.7</v>
      </c>
      <c r="AA50" s="82">
        <v>65.153700000000001</v>
      </c>
      <c r="AB50" s="82">
        <v>0</v>
      </c>
      <c r="AC50" s="82">
        <v>696.1</v>
      </c>
      <c r="AD50" s="83">
        <v>1051.9537</v>
      </c>
    </row>
    <row r="51" spans="1:30" x14ac:dyDescent="0.3">
      <c r="A51" s="1"/>
      <c r="B51" s="81" t="s">
        <v>800</v>
      </c>
      <c r="C51" s="82">
        <v>363.2</v>
      </c>
      <c r="D51" s="82">
        <v>101.232</v>
      </c>
      <c r="E51" s="82">
        <v>0</v>
      </c>
      <c r="F51" s="82">
        <v>89</v>
      </c>
      <c r="G51" s="82">
        <v>3400.7</v>
      </c>
      <c r="H51" s="82">
        <v>1931.8</v>
      </c>
      <c r="I51" s="82">
        <v>0</v>
      </c>
      <c r="J51" s="82">
        <v>599.70000000000005</v>
      </c>
      <c r="K51" s="82">
        <v>806.2</v>
      </c>
      <c r="L51" s="82">
        <v>0</v>
      </c>
      <c r="M51" s="82">
        <v>0</v>
      </c>
      <c r="N51" s="82">
        <v>0</v>
      </c>
      <c r="O51" s="82">
        <v>553.43200000000002</v>
      </c>
      <c r="P51" s="82">
        <v>5932.2</v>
      </c>
      <c r="Q51" s="82">
        <v>806.2</v>
      </c>
      <c r="R51" s="83">
        <v>7291.8320000000003</v>
      </c>
      <c r="S51" s="81" t="s">
        <v>800</v>
      </c>
      <c r="T51" s="82">
        <v>4570.1000000000004</v>
      </c>
      <c r="U51" s="82">
        <v>2033.0319999999999</v>
      </c>
      <c r="V51" s="82">
        <v>0</v>
      </c>
      <c r="W51" s="82">
        <v>688.7</v>
      </c>
      <c r="X51" s="83">
        <v>7291.8320000000003</v>
      </c>
      <c r="Y51" s="81" t="s">
        <v>800</v>
      </c>
      <c r="Z51" s="82">
        <v>290.5</v>
      </c>
      <c r="AA51" s="82">
        <v>62.631999999999998</v>
      </c>
      <c r="AB51" s="82">
        <v>0</v>
      </c>
      <c r="AC51" s="82">
        <v>688.7</v>
      </c>
      <c r="AD51" s="83">
        <v>1041.8320000000001</v>
      </c>
    </row>
    <row r="52" spans="1:30" x14ac:dyDescent="0.3">
      <c r="A52" s="1"/>
      <c r="B52" s="81" t="s">
        <v>801</v>
      </c>
      <c r="C52" s="82">
        <v>362.5</v>
      </c>
      <c r="D52" s="82">
        <v>102.4717</v>
      </c>
      <c r="E52" s="82">
        <v>0</v>
      </c>
      <c r="F52" s="82">
        <v>86.8</v>
      </c>
      <c r="G52" s="82">
        <v>3331.8</v>
      </c>
      <c r="H52" s="82">
        <v>2096.3000000000002</v>
      </c>
      <c r="I52" s="82">
        <v>0</v>
      </c>
      <c r="J52" s="82">
        <v>545.6</v>
      </c>
      <c r="K52" s="82">
        <v>766.8</v>
      </c>
      <c r="L52" s="82">
        <v>0</v>
      </c>
      <c r="M52" s="82">
        <v>0</v>
      </c>
      <c r="N52" s="82">
        <v>0</v>
      </c>
      <c r="O52" s="82">
        <v>551.77170000000001</v>
      </c>
      <c r="P52" s="82">
        <v>5973.7</v>
      </c>
      <c r="Q52" s="82">
        <v>766.8</v>
      </c>
      <c r="R52" s="83">
        <v>7292.2717000000002</v>
      </c>
      <c r="S52" s="81" t="s">
        <v>801</v>
      </c>
      <c r="T52" s="82">
        <v>4461.1000000000004</v>
      </c>
      <c r="U52" s="82">
        <v>2198.7716999999998</v>
      </c>
      <c r="V52" s="82">
        <v>0</v>
      </c>
      <c r="W52" s="82">
        <v>632.4</v>
      </c>
      <c r="X52" s="83">
        <v>7292.2717000000002</v>
      </c>
      <c r="Y52" s="81" t="s">
        <v>801</v>
      </c>
      <c r="Z52" s="82">
        <v>290</v>
      </c>
      <c r="AA52" s="82">
        <v>63.971699999999998</v>
      </c>
      <c r="AB52" s="82">
        <v>0</v>
      </c>
      <c r="AC52" s="82">
        <v>632.4</v>
      </c>
      <c r="AD52" s="83">
        <v>986.37170000000003</v>
      </c>
    </row>
    <row r="53" spans="1:30" x14ac:dyDescent="0.3">
      <c r="A53" s="1"/>
      <c r="B53" s="81" t="s">
        <v>802</v>
      </c>
      <c r="C53" s="82">
        <v>356.2</v>
      </c>
      <c r="D53" s="82">
        <v>105.2107</v>
      </c>
      <c r="E53" s="82">
        <v>0</v>
      </c>
      <c r="F53" s="82">
        <v>91.5</v>
      </c>
      <c r="G53" s="82">
        <v>3243.8</v>
      </c>
      <c r="H53" s="82">
        <v>2080.1999999999998</v>
      </c>
      <c r="I53" s="82">
        <v>0</v>
      </c>
      <c r="J53" s="82">
        <v>498.5</v>
      </c>
      <c r="K53" s="82">
        <v>757.7</v>
      </c>
      <c r="L53" s="82">
        <v>0</v>
      </c>
      <c r="M53" s="82">
        <v>0</v>
      </c>
      <c r="N53" s="82">
        <v>0</v>
      </c>
      <c r="O53" s="82">
        <v>552.91070000000002</v>
      </c>
      <c r="P53" s="82">
        <v>5822.5</v>
      </c>
      <c r="Q53" s="82">
        <v>757.7</v>
      </c>
      <c r="R53" s="83">
        <v>7133.1107000000002</v>
      </c>
      <c r="S53" s="81" t="s">
        <v>802</v>
      </c>
      <c r="T53" s="82">
        <v>4357.7</v>
      </c>
      <c r="U53" s="82">
        <v>2185.4106999999999</v>
      </c>
      <c r="V53" s="82">
        <v>0</v>
      </c>
      <c r="W53" s="82">
        <v>590</v>
      </c>
      <c r="X53" s="83">
        <v>7133.1107000000002</v>
      </c>
      <c r="Y53" s="81" t="s">
        <v>802</v>
      </c>
      <c r="Z53" s="82">
        <v>289.60000000000002</v>
      </c>
      <c r="AA53" s="82">
        <v>66.0107</v>
      </c>
      <c r="AB53" s="82">
        <v>0</v>
      </c>
      <c r="AC53" s="82">
        <v>590</v>
      </c>
      <c r="AD53" s="83">
        <v>945.61069999999995</v>
      </c>
    </row>
    <row r="54" spans="1:30" x14ac:dyDescent="0.3">
      <c r="A54" s="1"/>
      <c r="B54" s="81" t="s">
        <v>803</v>
      </c>
      <c r="C54" s="82">
        <v>362</v>
      </c>
      <c r="D54" s="82">
        <v>107.06780000000001</v>
      </c>
      <c r="E54" s="82">
        <v>0</v>
      </c>
      <c r="F54" s="82">
        <v>96.5</v>
      </c>
      <c r="G54" s="82">
        <v>3114.9</v>
      </c>
      <c r="H54" s="82">
        <v>2014.7</v>
      </c>
      <c r="I54" s="82">
        <v>0</v>
      </c>
      <c r="J54" s="82">
        <v>439.7</v>
      </c>
      <c r="K54" s="82">
        <v>759.4</v>
      </c>
      <c r="L54" s="82">
        <v>0</v>
      </c>
      <c r="M54" s="82">
        <v>0</v>
      </c>
      <c r="N54" s="82">
        <v>0</v>
      </c>
      <c r="O54" s="82">
        <v>565.56780000000003</v>
      </c>
      <c r="P54" s="82">
        <v>5569.3</v>
      </c>
      <c r="Q54" s="82">
        <v>759.4</v>
      </c>
      <c r="R54" s="83">
        <v>6894.2677999999996</v>
      </c>
      <c r="S54" s="81" t="s">
        <v>803</v>
      </c>
      <c r="T54" s="82">
        <v>4236.3</v>
      </c>
      <c r="U54" s="82">
        <v>2121.7678000000001</v>
      </c>
      <c r="V54" s="82">
        <v>0</v>
      </c>
      <c r="W54" s="82">
        <v>536.20000000000005</v>
      </c>
      <c r="X54" s="83">
        <v>6894.2677999999996</v>
      </c>
      <c r="Y54" s="81" t="s">
        <v>803</v>
      </c>
      <c r="Z54" s="82">
        <v>287.3</v>
      </c>
      <c r="AA54" s="82">
        <v>68.067800000000005</v>
      </c>
      <c r="AB54" s="82">
        <v>0</v>
      </c>
      <c r="AC54" s="82">
        <v>536.20000000000005</v>
      </c>
      <c r="AD54" s="83">
        <v>891.56780000000003</v>
      </c>
    </row>
    <row r="55" spans="1:30" x14ac:dyDescent="0.3">
      <c r="A55" s="1"/>
      <c r="B55" s="81" t="s">
        <v>60</v>
      </c>
      <c r="C55" s="82">
        <v>368.4</v>
      </c>
      <c r="D55" s="82">
        <v>92.121799999999993</v>
      </c>
      <c r="E55" s="82">
        <v>0</v>
      </c>
      <c r="F55" s="82">
        <v>93.2</v>
      </c>
      <c r="G55" s="82">
        <v>2959.7</v>
      </c>
      <c r="H55" s="82">
        <v>2065</v>
      </c>
      <c r="I55" s="82">
        <v>0</v>
      </c>
      <c r="J55" s="82">
        <v>408.4</v>
      </c>
      <c r="K55" s="82">
        <v>777</v>
      </c>
      <c r="L55" s="82">
        <v>0</v>
      </c>
      <c r="M55" s="82">
        <v>0</v>
      </c>
      <c r="N55" s="82">
        <v>0</v>
      </c>
      <c r="O55" s="82">
        <v>553.72180000000003</v>
      </c>
      <c r="P55" s="82">
        <v>5433.1</v>
      </c>
      <c r="Q55" s="82">
        <v>777</v>
      </c>
      <c r="R55" s="83">
        <v>6763.8217999999997</v>
      </c>
      <c r="S55" s="81" t="s">
        <v>60</v>
      </c>
      <c r="T55" s="82">
        <v>4105.1000000000004</v>
      </c>
      <c r="U55" s="82">
        <v>2157.1217999999999</v>
      </c>
      <c r="V55" s="82">
        <v>0</v>
      </c>
      <c r="W55" s="82">
        <v>501.6</v>
      </c>
      <c r="X55" s="83">
        <v>6763.8217999999997</v>
      </c>
      <c r="Y55" s="81" t="s">
        <v>60</v>
      </c>
      <c r="Z55" s="82">
        <v>288.3</v>
      </c>
      <c r="AA55" s="82">
        <v>53.421799999999998</v>
      </c>
      <c r="AB55" s="82">
        <v>0</v>
      </c>
      <c r="AC55" s="82">
        <v>501.6</v>
      </c>
      <c r="AD55" s="83">
        <v>843.32180000000005</v>
      </c>
    </row>
    <row r="56" spans="1:30" x14ac:dyDescent="0.3">
      <c r="A56" s="1"/>
      <c r="B56" s="84" t="s">
        <v>958</v>
      </c>
      <c r="C56" s="85">
        <v>8450.9500000000007</v>
      </c>
      <c r="D56" s="85">
        <v>2444.4288499999998</v>
      </c>
      <c r="E56" s="85">
        <v>2.5499999999999998</v>
      </c>
      <c r="F56" s="85">
        <v>2286</v>
      </c>
      <c r="G56" s="85">
        <v>65443.1</v>
      </c>
      <c r="H56" s="85">
        <v>50286.6</v>
      </c>
      <c r="I56" s="85">
        <v>7.85</v>
      </c>
      <c r="J56" s="85">
        <v>12306.25</v>
      </c>
      <c r="K56" s="85">
        <v>18074.849999999999</v>
      </c>
      <c r="L56" s="85">
        <v>0</v>
      </c>
      <c r="M56" s="85">
        <v>9847.2000000000007</v>
      </c>
      <c r="N56" s="85">
        <v>0</v>
      </c>
      <c r="O56" s="85">
        <v>13183.92885</v>
      </c>
      <c r="P56" s="85">
        <v>128043.8</v>
      </c>
      <c r="Q56" s="85">
        <v>27922.05</v>
      </c>
      <c r="R56" s="85">
        <v>169149.77885</v>
      </c>
      <c r="S56" s="84" t="s">
        <v>958</v>
      </c>
      <c r="T56" s="85">
        <v>91968.9</v>
      </c>
      <c r="U56" s="85">
        <v>52731.028850000002</v>
      </c>
      <c r="V56" s="85">
        <v>9857.6</v>
      </c>
      <c r="W56" s="85">
        <v>14592.25</v>
      </c>
      <c r="X56" s="85">
        <v>169149.77885</v>
      </c>
      <c r="Y56" s="84" t="s">
        <v>958</v>
      </c>
      <c r="Z56" s="85">
        <v>7490.35</v>
      </c>
      <c r="AA56" s="85">
        <v>1479.8788500000001</v>
      </c>
      <c r="AB56" s="85">
        <v>9857.6</v>
      </c>
      <c r="AC56" s="85">
        <v>14592.25</v>
      </c>
      <c r="AD56" s="85">
        <v>33420.078849999998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1163</v>
      </c>
      <c r="C5" s="1"/>
      <c r="D5" s="1"/>
      <c r="E5" s="1"/>
      <c r="F5" s="1"/>
      <c r="G5" s="1"/>
      <c r="H5" s="1"/>
      <c r="I5" s="1"/>
      <c r="J5" s="1"/>
      <c r="K5" s="1"/>
      <c r="L5" s="1"/>
      <c r="M5" s="1"/>
      <c r="N5" s="1"/>
      <c r="O5" s="1"/>
      <c r="P5" s="1"/>
    </row>
    <row r="6" spans="1:16" ht="27.6" x14ac:dyDescent="0.3">
      <c r="A6" s="1"/>
      <c r="B6" s="3" t="s">
        <v>150</v>
      </c>
      <c r="C6" s="3" t="s">
        <v>1164</v>
      </c>
      <c r="D6" s="3" t="s">
        <v>1165</v>
      </c>
      <c r="E6" s="3" t="s">
        <v>1166</v>
      </c>
      <c r="F6" s="3" t="s">
        <v>153</v>
      </c>
      <c r="G6" s="3" t="s">
        <v>154</v>
      </c>
      <c r="H6" s="3" t="s">
        <v>1167</v>
      </c>
      <c r="I6" s="3" t="s">
        <v>1168</v>
      </c>
      <c r="J6" s="3" t="s">
        <v>1169</v>
      </c>
      <c r="K6" s="3" t="s">
        <v>1170</v>
      </c>
      <c r="L6" s="3" t="s">
        <v>1171</v>
      </c>
      <c r="M6" s="3" t="s">
        <v>1172</v>
      </c>
      <c r="N6" s="3" t="s">
        <v>1173</v>
      </c>
      <c r="O6" s="3" t="s">
        <v>1174</v>
      </c>
      <c r="P6" s="3" t="s">
        <v>1175</v>
      </c>
    </row>
    <row r="7" spans="1:16" x14ac:dyDescent="0.3">
      <c r="A7" s="1"/>
      <c r="B7" s="6" t="s">
        <v>587</v>
      </c>
      <c r="C7" s="6" t="s">
        <v>980</v>
      </c>
      <c r="D7" s="86" t="s">
        <v>65</v>
      </c>
      <c r="E7" s="6" t="s">
        <v>1176</v>
      </c>
      <c r="F7" s="86" t="s">
        <v>18</v>
      </c>
      <c r="G7" s="86" t="s">
        <v>19</v>
      </c>
      <c r="H7" s="86" t="s">
        <v>912</v>
      </c>
      <c r="I7" s="86" t="s">
        <v>912</v>
      </c>
      <c r="J7" s="86" t="s">
        <v>1177</v>
      </c>
      <c r="K7" s="86" t="s">
        <v>912</v>
      </c>
      <c r="L7" s="86" t="s">
        <v>912</v>
      </c>
      <c r="M7" s="86" t="s">
        <v>912</v>
      </c>
      <c r="N7" s="86" t="s">
        <v>912</v>
      </c>
      <c r="O7" s="6" t="s">
        <v>1178</v>
      </c>
      <c r="P7" s="6"/>
    </row>
    <row r="8" spans="1:16" x14ac:dyDescent="0.3">
      <c r="A8" s="1"/>
      <c r="B8" s="6" t="s">
        <v>588</v>
      </c>
      <c r="C8" s="6" t="s">
        <v>1038</v>
      </c>
      <c r="D8" s="86" t="s">
        <v>65</v>
      </c>
      <c r="E8" s="6" t="s">
        <v>1179</v>
      </c>
      <c r="F8" s="86" t="s">
        <v>18</v>
      </c>
      <c r="G8" s="86" t="s">
        <v>19</v>
      </c>
      <c r="H8" s="86" t="s">
        <v>912</v>
      </c>
      <c r="I8" s="86" t="s">
        <v>912</v>
      </c>
      <c r="J8" s="86" t="s">
        <v>1177</v>
      </c>
      <c r="K8" s="86" t="s">
        <v>912</v>
      </c>
      <c r="L8" s="86" t="s">
        <v>912</v>
      </c>
      <c r="M8" s="86" t="s">
        <v>912</v>
      </c>
      <c r="N8" s="86" t="s">
        <v>912</v>
      </c>
      <c r="O8" s="6" t="s">
        <v>1178</v>
      </c>
      <c r="P8" s="6"/>
    </row>
    <row r="9" spans="1:16" x14ac:dyDescent="0.3">
      <c r="A9" s="1"/>
      <c r="B9" s="6" t="s">
        <v>589</v>
      </c>
      <c r="C9" s="6" t="s">
        <v>1039</v>
      </c>
      <c r="D9" s="86" t="s">
        <v>65</v>
      </c>
      <c r="E9" s="6" t="s">
        <v>1180</v>
      </c>
      <c r="F9" s="86" t="s">
        <v>18</v>
      </c>
      <c r="G9" s="86" t="s">
        <v>19</v>
      </c>
      <c r="H9" s="86" t="s">
        <v>912</v>
      </c>
      <c r="I9" s="86" t="s">
        <v>912</v>
      </c>
      <c r="J9" s="86" t="s">
        <v>1177</v>
      </c>
      <c r="K9" s="86" t="s">
        <v>912</v>
      </c>
      <c r="L9" s="86" t="s">
        <v>912</v>
      </c>
      <c r="M9" s="86" t="s">
        <v>912</v>
      </c>
      <c r="N9" s="86" t="s">
        <v>912</v>
      </c>
      <c r="O9" s="6" t="s">
        <v>1178</v>
      </c>
      <c r="P9" s="6"/>
    </row>
    <row r="10" spans="1:16" ht="26.4" x14ac:dyDescent="0.3">
      <c r="A10" s="1"/>
      <c r="B10" s="6" t="s">
        <v>590</v>
      </c>
      <c r="C10" s="6" t="s">
        <v>983</v>
      </c>
      <c r="D10" s="86" t="s">
        <v>65</v>
      </c>
      <c r="E10" s="6" t="s">
        <v>1181</v>
      </c>
      <c r="F10" s="86" t="s">
        <v>18</v>
      </c>
      <c r="G10" s="86" t="s">
        <v>1182</v>
      </c>
      <c r="H10" s="86" t="s">
        <v>912</v>
      </c>
      <c r="I10" s="86" t="s">
        <v>912</v>
      </c>
      <c r="J10" s="86" t="s">
        <v>1177</v>
      </c>
      <c r="K10" s="86" t="s">
        <v>912</v>
      </c>
      <c r="L10" s="86" t="s">
        <v>912</v>
      </c>
      <c r="M10" s="86" t="s">
        <v>912</v>
      </c>
      <c r="N10" s="86" t="s">
        <v>912</v>
      </c>
      <c r="O10" s="6" t="s">
        <v>1178</v>
      </c>
      <c r="P10" s="6"/>
    </row>
    <row r="11" spans="1:16" ht="26.4" x14ac:dyDescent="0.3">
      <c r="A11" s="1"/>
      <c r="B11" s="6" t="s">
        <v>590</v>
      </c>
      <c r="C11" s="6" t="s">
        <v>983</v>
      </c>
      <c r="D11" s="86" t="s">
        <v>1120</v>
      </c>
      <c r="E11" s="6" t="s">
        <v>1183</v>
      </c>
      <c r="F11" s="86" t="s">
        <v>1182</v>
      </c>
      <c r="G11" s="86" t="s">
        <v>1184</v>
      </c>
      <c r="H11" s="86" t="s">
        <v>912</v>
      </c>
      <c r="I11" s="86" t="s">
        <v>912</v>
      </c>
      <c r="J11" s="86" t="s">
        <v>1177</v>
      </c>
      <c r="K11" s="86" t="s">
        <v>912</v>
      </c>
      <c r="L11" s="86" t="s">
        <v>912</v>
      </c>
      <c r="M11" s="86" t="s">
        <v>912</v>
      </c>
      <c r="N11" s="86" t="s">
        <v>912</v>
      </c>
      <c r="O11" s="6" t="s">
        <v>1178</v>
      </c>
      <c r="P11" s="6"/>
    </row>
    <row r="12" spans="1:16" ht="26.4" x14ac:dyDescent="0.3">
      <c r="A12" s="1"/>
      <c r="B12" s="6" t="s">
        <v>590</v>
      </c>
      <c r="C12" s="6" t="s">
        <v>983</v>
      </c>
      <c r="D12" s="86" t="s">
        <v>65</v>
      </c>
      <c r="E12" s="6" t="s">
        <v>1181</v>
      </c>
      <c r="F12" s="86" t="s">
        <v>1184</v>
      </c>
      <c r="G12" s="86" t="s">
        <v>19</v>
      </c>
      <c r="H12" s="86" t="s">
        <v>912</v>
      </c>
      <c r="I12" s="86" t="s">
        <v>912</v>
      </c>
      <c r="J12" s="86" t="s">
        <v>1177</v>
      </c>
      <c r="K12" s="86" t="s">
        <v>912</v>
      </c>
      <c r="L12" s="86" t="s">
        <v>912</v>
      </c>
      <c r="M12" s="86" t="s">
        <v>912</v>
      </c>
      <c r="N12" s="86" t="s">
        <v>912</v>
      </c>
      <c r="O12" s="6" t="s">
        <v>1178</v>
      </c>
      <c r="P12" s="6"/>
    </row>
    <row r="13" spans="1:16" x14ac:dyDescent="0.3">
      <c r="A13" s="1"/>
      <c r="B13" s="6" t="s">
        <v>585</v>
      </c>
      <c r="C13" s="6" t="s">
        <v>986</v>
      </c>
      <c r="D13" s="86" t="s">
        <v>1185</v>
      </c>
      <c r="E13" s="6" t="s">
        <v>1186</v>
      </c>
      <c r="F13" s="86" t="s">
        <v>18</v>
      </c>
      <c r="G13" s="86" t="s">
        <v>19</v>
      </c>
      <c r="H13" s="86" t="s">
        <v>912</v>
      </c>
      <c r="I13" s="86" t="s">
        <v>912</v>
      </c>
      <c r="J13" s="86" t="s">
        <v>1177</v>
      </c>
      <c r="K13" s="86" t="s">
        <v>912</v>
      </c>
      <c r="L13" s="86" t="s">
        <v>912</v>
      </c>
      <c r="M13" s="86" t="s">
        <v>912</v>
      </c>
      <c r="N13" s="86" t="s">
        <v>912</v>
      </c>
      <c r="O13" s="6" t="s">
        <v>1178</v>
      </c>
      <c r="P13" s="6"/>
    </row>
    <row r="14" spans="1:16" x14ac:dyDescent="0.3">
      <c r="A14" s="1"/>
      <c r="B14" s="6" t="s">
        <v>75</v>
      </c>
      <c r="C14" s="6" t="s">
        <v>1052</v>
      </c>
      <c r="D14" s="86" t="s">
        <v>65</v>
      </c>
      <c r="E14" s="6" t="s">
        <v>1187</v>
      </c>
      <c r="F14" s="86" t="s">
        <v>18</v>
      </c>
      <c r="G14" s="86" t="s">
        <v>1188</v>
      </c>
      <c r="H14" s="86" t="s">
        <v>912</v>
      </c>
      <c r="I14" s="86" t="s">
        <v>1189</v>
      </c>
      <c r="J14" s="86" t="s">
        <v>1190</v>
      </c>
      <c r="K14" s="86" t="s">
        <v>912</v>
      </c>
      <c r="L14" s="86" t="s">
        <v>912</v>
      </c>
      <c r="M14" s="86" t="s">
        <v>912</v>
      </c>
      <c r="N14" s="86" t="s">
        <v>912</v>
      </c>
      <c r="O14" s="6" t="s">
        <v>1178</v>
      </c>
      <c r="P14" s="6"/>
    </row>
    <row r="15" spans="1:16" x14ac:dyDescent="0.3">
      <c r="A15" s="1"/>
      <c r="B15" s="6" t="s">
        <v>82</v>
      </c>
      <c r="C15" s="6" t="s">
        <v>87</v>
      </c>
      <c r="D15" s="86" t="s">
        <v>65</v>
      </c>
      <c r="E15" s="6" t="s">
        <v>1191</v>
      </c>
      <c r="F15" s="86" t="s">
        <v>18</v>
      </c>
      <c r="G15" s="86" t="s">
        <v>19</v>
      </c>
      <c r="H15" s="86" t="s">
        <v>912</v>
      </c>
      <c r="I15" s="86" t="s">
        <v>912</v>
      </c>
      <c r="J15" s="86" t="s">
        <v>1190</v>
      </c>
      <c r="K15" s="86" t="s">
        <v>912</v>
      </c>
      <c r="L15" s="86" t="s">
        <v>912</v>
      </c>
      <c r="M15" s="86" t="s">
        <v>912</v>
      </c>
      <c r="N15" s="86" t="s">
        <v>912</v>
      </c>
      <c r="O15" s="6" t="s">
        <v>1178</v>
      </c>
      <c r="P15" s="6" t="s">
        <v>1192</v>
      </c>
    </row>
    <row r="16" spans="1:16" x14ac:dyDescent="0.3">
      <c r="A16" s="1"/>
      <c r="B16" s="6" t="s">
        <v>82</v>
      </c>
      <c r="C16" s="6" t="s">
        <v>87</v>
      </c>
      <c r="D16" s="86" t="s">
        <v>1075</v>
      </c>
      <c r="E16" s="6" t="s">
        <v>1193</v>
      </c>
      <c r="F16" s="86" t="s">
        <v>1194</v>
      </c>
      <c r="G16" s="86" t="s">
        <v>1195</v>
      </c>
      <c r="H16" s="86" t="s">
        <v>1196</v>
      </c>
      <c r="I16" s="86" t="s">
        <v>912</v>
      </c>
      <c r="J16" s="86" t="s">
        <v>1190</v>
      </c>
      <c r="K16" s="86" t="s">
        <v>912</v>
      </c>
      <c r="L16" s="86" t="s">
        <v>912</v>
      </c>
      <c r="M16" s="86" t="s">
        <v>912</v>
      </c>
      <c r="N16" s="86" t="s">
        <v>912</v>
      </c>
      <c r="O16" s="6" t="s">
        <v>1178</v>
      </c>
      <c r="P16" s="6"/>
    </row>
    <row r="17" spans="1:16" x14ac:dyDescent="0.3">
      <c r="A17" s="1"/>
      <c r="B17" s="6" t="s">
        <v>82</v>
      </c>
      <c r="C17" s="6" t="s">
        <v>87</v>
      </c>
      <c r="D17" s="86" t="s">
        <v>1075</v>
      </c>
      <c r="E17" s="6" t="s">
        <v>1193</v>
      </c>
      <c r="F17" s="86" t="s">
        <v>1195</v>
      </c>
      <c r="G17" s="86" t="s">
        <v>1197</v>
      </c>
      <c r="H17" s="86" t="s">
        <v>912</v>
      </c>
      <c r="I17" s="86" t="s">
        <v>1198</v>
      </c>
      <c r="J17" s="86" t="s">
        <v>1199</v>
      </c>
      <c r="K17" s="86" t="s">
        <v>912</v>
      </c>
      <c r="L17" s="86" t="s">
        <v>912</v>
      </c>
      <c r="M17" s="86" t="s">
        <v>912</v>
      </c>
      <c r="N17" s="86" t="s">
        <v>912</v>
      </c>
      <c r="O17" s="6" t="s">
        <v>1178</v>
      </c>
      <c r="P17" s="6"/>
    </row>
    <row r="18" spans="1:16" x14ac:dyDescent="0.3">
      <c r="A18" s="1"/>
      <c r="B18" s="6" t="s">
        <v>91</v>
      </c>
      <c r="C18" s="6" t="s">
        <v>92</v>
      </c>
      <c r="D18" s="86" t="s">
        <v>65</v>
      </c>
      <c r="E18" s="6" t="s">
        <v>1200</v>
      </c>
      <c r="F18" s="86" t="s">
        <v>18</v>
      </c>
      <c r="G18" s="86" t="s">
        <v>1201</v>
      </c>
      <c r="H18" s="86" t="s">
        <v>912</v>
      </c>
      <c r="I18" s="86" t="s">
        <v>912</v>
      </c>
      <c r="J18" s="86" t="s">
        <v>1190</v>
      </c>
      <c r="K18" s="86" t="s">
        <v>912</v>
      </c>
      <c r="L18" s="86" t="s">
        <v>912</v>
      </c>
      <c r="M18" s="86" t="s">
        <v>912</v>
      </c>
      <c r="N18" s="86" t="s">
        <v>912</v>
      </c>
      <c r="O18" s="6" t="s">
        <v>1178</v>
      </c>
      <c r="P18" s="6"/>
    </row>
    <row r="19" spans="1:16" x14ac:dyDescent="0.3">
      <c r="A19" s="1"/>
      <c r="B19" s="6" t="s">
        <v>91</v>
      </c>
      <c r="C19" s="6" t="s">
        <v>92</v>
      </c>
      <c r="D19" s="86" t="s">
        <v>318</v>
      </c>
      <c r="E19" s="6" t="s">
        <v>1202</v>
      </c>
      <c r="F19" s="86" t="s">
        <v>1203</v>
      </c>
      <c r="G19" s="86" t="s">
        <v>1201</v>
      </c>
      <c r="H19" s="86" t="s">
        <v>912</v>
      </c>
      <c r="I19" s="86" t="s">
        <v>912</v>
      </c>
      <c r="J19" s="86" t="s">
        <v>1204</v>
      </c>
      <c r="K19" s="86" t="s">
        <v>912</v>
      </c>
      <c r="L19" s="86" t="s">
        <v>912</v>
      </c>
      <c r="M19" s="86" t="s">
        <v>912</v>
      </c>
      <c r="N19" s="86" t="s">
        <v>912</v>
      </c>
      <c r="O19" s="6" t="s">
        <v>1178</v>
      </c>
      <c r="P19" s="6"/>
    </row>
    <row r="20" spans="1:16" x14ac:dyDescent="0.3">
      <c r="A20" s="1"/>
      <c r="B20" s="6" t="s">
        <v>91</v>
      </c>
      <c r="C20" s="6" t="s">
        <v>92</v>
      </c>
      <c r="D20" s="86" t="s">
        <v>65</v>
      </c>
      <c r="E20" s="6" t="s">
        <v>1205</v>
      </c>
      <c r="F20" s="86" t="s">
        <v>1201</v>
      </c>
      <c r="G20" s="86" t="s">
        <v>1206</v>
      </c>
      <c r="H20" s="86" t="s">
        <v>912</v>
      </c>
      <c r="I20" s="86" t="s">
        <v>912</v>
      </c>
      <c r="J20" s="86" t="s">
        <v>1204</v>
      </c>
      <c r="K20" s="86" t="s">
        <v>912</v>
      </c>
      <c r="L20" s="86" t="s">
        <v>912</v>
      </c>
      <c r="M20" s="86" t="s">
        <v>912</v>
      </c>
      <c r="N20" s="86" t="s">
        <v>912</v>
      </c>
      <c r="O20" s="6" t="s">
        <v>1178</v>
      </c>
      <c r="P20" s="6" t="s">
        <v>1207</v>
      </c>
    </row>
    <row r="21" spans="1:16" x14ac:dyDescent="0.3">
      <c r="A21" s="1"/>
      <c r="B21" s="6" t="s">
        <v>91</v>
      </c>
      <c r="C21" s="6" t="s">
        <v>92</v>
      </c>
      <c r="D21" s="86" t="s">
        <v>65</v>
      </c>
      <c r="E21" s="6" t="s">
        <v>1200</v>
      </c>
      <c r="F21" s="86" t="s">
        <v>1206</v>
      </c>
      <c r="G21" s="86" t="s">
        <v>19</v>
      </c>
      <c r="H21" s="86" t="s">
        <v>912</v>
      </c>
      <c r="I21" s="86" t="s">
        <v>912</v>
      </c>
      <c r="J21" s="86" t="s">
        <v>1190</v>
      </c>
      <c r="K21" s="86" t="s">
        <v>912</v>
      </c>
      <c r="L21" s="86" t="s">
        <v>912</v>
      </c>
      <c r="M21" s="86" t="s">
        <v>912</v>
      </c>
      <c r="N21" s="86" t="s">
        <v>912</v>
      </c>
      <c r="O21" s="6" t="s">
        <v>1178</v>
      </c>
      <c r="P21" s="6"/>
    </row>
    <row r="22" spans="1:16" x14ac:dyDescent="0.3">
      <c r="A22" s="1"/>
      <c r="B22" s="6" t="s">
        <v>91</v>
      </c>
      <c r="C22" s="6" t="s">
        <v>92</v>
      </c>
      <c r="D22" s="86" t="s">
        <v>318</v>
      </c>
      <c r="E22" s="6" t="s">
        <v>1202</v>
      </c>
      <c r="F22" s="86" t="s">
        <v>1206</v>
      </c>
      <c r="G22" s="86" t="s">
        <v>1208</v>
      </c>
      <c r="H22" s="86" t="s">
        <v>912</v>
      </c>
      <c r="I22" s="86" t="s">
        <v>912</v>
      </c>
      <c r="J22" s="86" t="s">
        <v>1199</v>
      </c>
      <c r="K22" s="86" t="s">
        <v>912</v>
      </c>
      <c r="L22" s="86" t="s">
        <v>912</v>
      </c>
      <c r="M22" s="86" t="s">
        <v>912</v>
      </c>
      <c r="N22" s="86" t="s">
        <v>912</v>
      </c>
      <c r="O22" s="6" t="s">
        <v>1178</v>
      </c>
      <c r="P22" s="6" t="s">
        <v>1209</v>
      </c>
    </row>
    <row r="23" spans="1:16" ht="26.4" x14ac:dyDescent="0.3">
      <c r="A23" s="1"/>
      <c r="B23" s="6" t="s">
        <v>586</v>
      </c>
      <c r="C23" s="6" t="s">
        <v>1079</v>
      </c>
      <c r="D23" s="86" t="s">
        <v>1080</v>
      </c>
      <c r="E23" s="6" t="s">
        <v>1210</v>
      </c>
      <c r="F23" s="86" t="s">
        <v>18</v>
      </c>
      <c r="G23" s="86" t="s">
        <v>19</v>
      </c>
      <c r="H23" s="86" t="s">
        <v>912</v>
      </c>
      <c r="I23" s="86" t="s">
        <v>912</v>
      </c>
      <c r="J23" s="86" t="s">
        <v>1177</v>
      </c>
      <c r="K23" s="86" t="s">
        <v>912</v>
      </c>
      <c r="L23" s="86" t="s">
        <v>912</v>
      </c>
      <c r="M23" s="86" t="s">
        <v>912</v>
      </c>
      <c r="N23" s="86" t="s">
        <v>912</v>
      </c>
      <c r="O23" s="6" t="s">
        <v>1178</v>
      </c>
      <c r="P23" s="6"/>
    </row>
    <row r="24" spans="1:16" ht="26.4" x14ac:dyDescent="0.3">
      <c r="A24" s="1"/>
      <c r="B24" s="6" t="s">
        <v>586</v>
      </c>
      <c r="C24" s="6" t="s">
        <v>1079</v>
      </c>
      <c r="D24" s="86" t="s">
        <v>1081</v>
      </c>
      <c r="E24" s="6" t="s">
        <v>1211</v>
      </c>
      <c r="F24" s="86" t="s">
        <v>18</v>
      </c>
      <c r="G24" s="86" t="s">
        <v>19</v>
      </c>
      <c r="H24" s="86" t="s">
        <v>912</v>
      </c>
      <c r="I24" s="86" t="s">
        <v>912</v>
      </c>
      <c r="J24" s="86" t="s">
        <v>1177</v>
      </c>
      <c r="K24" s="86" t="s">
        <v>912</v>
      </c>
      <c r="L24" s="86" t="s">
        <v>912</v>
      </c>
      <c r="M24" s="86" t="s">
        <v>912</v>
      </c>
      <c r="N24" s="86" t="s">
        <v>912</v>
      </c>
      <c r="O24" s="6" t="s">
        <v>1178</v>
      </c>
      <c r="P24" s="6"/>
    </row>
    <row r="25" spans="1:16" x14ac:dyDescent="0.3">
      <c r="A25" s="1"/>
      <c r="B25" s="6" t="s">
        <v>94</v>
      </c>
      <c r="C25" s="6" t="s">
        <v>98</v>
      </c>
      <c r="D25" s="86" t="s">
        <v>65</v>
      </c>
      <c r="E25" s="6" t="s">
        <v>1212</v>
      </c>
      <c r="F25" s="86" t="s">
        <v>18</v>
      </c>
      <c r="G25" s="86" t="s">
        <v>1213</v>
      </c>
      <c r="H25" s="86" t="s">
        <v>912</v>
      </c>
      <c r="I25" s="86" t="s">
        <v>912</v>
      </c>
      <c r="J25" s="86" t="s">
        <v>1190</v>
      </c>
      <c r="K25" s="86" t="s">
        <v>912</v>
      </c>
      <c r="L25" s="86" t="s">
        <v>912</v>
      </c>
      <c r="M25" s="86" t="s">
        <v>912</v>
      </c>
      <c r="N25" s="86" t="s">
        <v>912</v>
      </c>
      <c r="O25" s="6" t="s">
        <v>1178</v>
      </c>
      <c r="P25" s="6"/>
    </row>
    <row r="26" spans="1:16" x14ac:dyDescent="0.3">
      <c r="A26" s="1"/>
      <c r="B26" s="6" t="s">
        <v>94</v>
      </c>
      <c r="C26" s="6" t="s">
        <v>98</v>
      </c>
      <c r="D26" s="86" t="s">
        <v>65</v>
      </c>
      <c r="E26" s="6" t="s">
        <v>1212</v>
      </c>
      <c r="F26" s="86" t="s">
        <v>1213</v>
      </c>
      <c r="G26" s="86" t="s">
        <v>1214</v>
      </c>
      <c r="H26" s="86" t="s">
        <v>912</v>
      </c>
      <c r="I26" s="86" t="s">
        <v>912</v>
      </c>
      <c r="J26" s="86" t="s">
        <v>1215</v>
      </c>
      <c r="K26" s="86" t="s">
        <v>912</v>
      </c>
      <c r="L26" s="86" t="s">
        <v>912</v>
      </c>
      <c r="M26" s="86" t="s">
        <v>912</v>
      </c>
      <c r="N26" s="86" t="s">
        <v>912</v>
      </c>
      <c r="O26" s="6" t="s">
        <v>1178</v>
      </c>
      <c r="P26" s="6"/>
    </row>
    <row r="27" spans="1:16" x14ac:dyDescent="0.3">
      <c r="A27" s="1"/>
      <c r="B27" s="6" t="s">
        <v>94</v>
      </c>
      <c r="C27" s="6" t="s">
        <v>98</v>
      </c>
      <c r="D27" s="86" t="s">
        <v>65</v>
      </c>
      <c r="E27" s="6" t="s">
        <v>1212</v>
      </c>
      <c r="F27" s="86" t="s">
        <v>1214</v>
      </c>
      <c r="G27" s="86" t="s">
        <v>19</v>
      </c>
      <c r="H27" s="86" t="s">
        <v>912</v>
      </c>
      <c r="I27" s="86" t="s">
        <v>912</v>
      </c>
      <c r="J27" s="86" t="s">
        <v>1190</v>
      </c>
      <c r="K27" s="86" t="s">
        <v>912</v>
      </c>
      <c r="L27" s="86" t="s">
        <v>912</v>
      </c>
      <c r="M27" s="86" t="s">
        <v>912</v>
      </c>
      <c r="N27" s="86" t="s">
        <v>912</v>
      </c>
      <c r="O27" s="6" t="s">
        <v>1178</v>
      </c>
      <c r="P27" s="6"/>
    </row>
    <row r="28" spans="1:16" x14ac:dyDescent="0.3">
      <c r="A28" s="1"/>
      <c r="B28" s="6" t="s">
        <v>126</v>
      </c>
      <c r="C28" s="6" t="s">
        <v>131</v>
      </c>
      <c r="D28" s="86" t="s">
        <v>65</v>
      </c>
      <c r="E28" s="6" t="s">
        <v>1216</v>
      </c>
      <c r="F28" s="86" t="s">
        <v>18</v>
      </c>
      <c r="G28" s="86" t="s">
        <v>1217</v>
      </c>
      <c r="H28" s="86" t="s">
        <v>912</v>
      </c>
      <c r="I28" s="86" t="s">
        <v>912</v>
      </c>
      <c r="J28" s="86" t="s">
        <v>1190</v>
      </c>
      <c r="K28" s="86" t="s">
        <v>912</v>
      </c>
      <c r="L28" s="86" t="s">
        <v>912</v>
      </c>
      <c r="M28" s="86" t="s">
        <v>912</v>
      </c>
      <c r="N28" s="86" t="s">
        <v>912</v>
      </c>
      <c r="O28" s="6" t="s">
        <v>1178</v>
      </c>
      <c r="P28" s="6"/>
    </row>
    <row r="29" spans="1:16" x14ac:dyDescent="0.3">
      <c r="A29" s="1"/>
      <c r="B29" s="6" t="s">
        <v>126</v>
      </c>
      <c r="C29" s="6" t="s">
        <v>131</v>
      </c>
      <c r="D29" s="86" t="s">
        <v>65</v>
      </c>
      <c r="E29" s="6" t="s">
        <v>1216</v>
      </c>
      <c r="F29" s="86" t="s">
        <v>1217</v>
      </c>
      <c r="G29" s="86" t="s">
        <v>1218</v>
      </c>
      <c r="H29" s="86" t="s">
        <v>912</v>
      </c>
      <c r="I29" s="86" t="s">
        <v>912</v>
      </c>
      <c r="J29" s="86" t="s">
        <v>1199</v>
      </c>
      <c r="K29" s="86" t="s">
        <v>912</v>
      </c>
      <c r="L29" s="86" t="s">
        <v>912</v>
      </c>
      <c r="M29" s="86" t="s">
        <v>912</v>
      </c>
      <c r="N29" s="86" t="s">
        <v>912</v>
      </c>
      <c r="O29" s="6" t="s">
        <v>1178</v>
      </c>
      <c r="P29" s="6"/>
    </row>
    <row r="30" spans="1:16" x14ac:dyDescent="0.3">
      <c r="A30" s="1"/>
      <c r="B30" s="6" t="s">
        <v>126</v>
      </c>
      <c r="C30" s="6" t="s">
        <v>131</v>
      </c>
      <c r="D30" s="86" t="s">
        <v>65</v>
      </c>
      <c r="E30" s="6" t="s">
        <v>1216</v>
      </c>
      <c r="F30" s="86" t="s">
        <v>1218</v>
      </c>
      <c r="G30" s="86" t="s">
        <v>19</v>
      </c>
      <c r="H30" s="86" t="s">
        <v>912</v>
      </c>
      <c r="I30" s="86" t="s">
        <v>912</v>
      </c>
      <c r="J30" s="86" t="s">
        <v>1190</v>
      </c>
      <c r="K30" s="86" t="s">
        <v>912</v>
      </c>
      <c r="L30" s="86" t="s">
        <v>912</v>
      </c>
      <c r="M30" s="86" t="s">
        <v>912</v>
      </c>
      <c r="N30" s="86" t="s">
        <v>912</v>
      </c>
      <c r="O30" s="6" t="s">
        <v>1178</v>
      </c>
      <c r="P30" s="6"/>
    </row>
    <row r="31" spans="1:16" x14ac:dyDescent="0.3">
      <c r="A31" s="1"/>
      <c r="B31" s="6" t="s">
        <v>397</v>
      </c>
      <c r="C31" s="6" t="s">
        <v>998</v>
      </c>
      <c r="D31" s="86" t="s">
        <v>65</v>
      </c>
      <c r="E31" s="6" t="s">
        <v>1219</v>
      </c>
      <c r="F31" s="86" t="s">
        <v>18</v>
      </c>
      <c r="G31" s="86" t="s">
        <v>19</v>
      </c>
      <c r="H31" s="86" t="s">
        <v>912</v>
      </c>
      <c r="I31" s="86" t="s">
        <v>912</v>
      </c>
      <c r="J31" s="86" t="s">
        <v>1190</v>
      </c>
      <c r="K31" s="86" t="s">
        <v>912</v>
      </c>
      <c r="L31" s="86" t="s">
        <v>912</v>
      </c>
      <c r="M31" s="86" t="s">
        <v>912</v>
      </c>
      <c r="N31" s="86" t="s">
        <v>912</v>
      </c>
      <c r="O31" s="6" t="s">
        <v>1178</v>
      </c>
      <c r="P31" s="6"/>
    </row>
    <row r="32" spans="1:16" x14ac:dyDescent="0.3">
      <c r="A32" s="1"/>
      <c r="B32" s="6" t="s">
        <v>397</v>
      </c>
      <c r="C32" s="6" t="s">
        <v>1112</v>
      </c>
      <c r="D32" s="86" t="s">
        <v>65</v>
      </c>
      <c r="E32" s="6" t="s">
        <v>1220</v>
      </c>
      <c r="F32" s="86" t="s">
        <v>18</v>
      </c>
      <c r="G32" s="86" t="s">
        <v>19</v>
      </c>
      <c r="H32" s="86" t="s">
        <v>912</v>
      </c>
      <c r="I32" s="86" t="s">
        <v>912</v>
      </c>
      <c r="J32" s="86" t="s">
        <v>1190</v>
      </c>
      <c r="K32" s="86" t="s">
        <v>912</v>
      </c>
      <c r="L32" s="86" t="s">
        <v>912</v>
      </c>
      <c r="M32" s="86" t="s">
        <v>912</v>
      </c>
      <c r="N32" s="86" t="s">
        <v>912</v>
      </c>
      <c r="O32" s="6" t="s">
        <v>1178</v>
      </c>
      <c r="P32" s="6"/>
    </row>
    <row r="33" spans="1:16" x14ac:dyDescent="0.3">
      <c r="A33" s="1"/>
      <c r="B33" s="6" t="s">
        <v>143</v>
      </c>
      <c r="C33" s="6" t="s">
        <v>1124</v>
      </c>
      <c r="D33" s="86" t="s">
        <v>65</v>
      </c>
      <c r="E33" s="6" t="s">
        <v>1221</v>
      </c>
      <c r="F33" s="86" t="s">
        <v>18</v>
      </c>
      <c r="G33" s="86" t="s">
        <v>1222</v>
      </c>
      <c r="H33" s="86" t="s">
        <v>912</v>
      </c>
      <c r="I33" s="86" t="s">
        <v>1223</v>
      </c>
      <c r="J33" s="86" t="s">
        <v>1190</v>
      </c>
      <c r="K33" s="86" t="s">
        <v>912</v>
      </c>
      <c r="L33" s="86" t="s">
        <v>912</v>
      </c>
      <c r="M33" s="86" t="s">
        <v>912</v>
      </c>
      <c r="N33" s="86" t="s">
        <v>912</v>
      </c>
      <c r="O33" s="6" t="s">
        <v>1178</v>
      </c>
      <c r="P33" s="6"/>
    </row>
    <row r="34" spans="1:16" x14ac:dyDescent="0.3">
      <c r="A34" s="1"/>
      <c r="B34" s="6" t="s">
        <v>143</v>
      </c>
      <c r="C34" s="6" t="s">
        <v>1124</v>
      </c>
      <c r="D34" s="86" t="s">
        <v>1075</v>
      </c>
      <c r="E34" s="6" t="s">
        <v>1224</v>
      </c>
      <c r="F34" s="86" t="s">
        <v>1222</v>
      </c>
      <c r="G34" s="86" t="s">
        <v>1225</v>
      </c>
      <c r="H34" s="86" t="s">
        <v>912</v>
      </c>
      <c r="I34" s="86" t="s">
        <v>912</v>
      </c>
      <c r="J34" s="86" t="s">
        <v>1199</v>
      </c>
      <c r="K34" s="86" t="s">
        <v>912</v>
      </c>
      <c r="L34" s="86" t="s">
        <v>912</v>
      </c>
      <c r="M34" s="86" t="s">
        <v>912</v>
      </c>
      <c r="N34" s="86" t="s">
        <v>912</v>
      </c>
      <c r="O34" s="6" t="s">
        <v>1178</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1226</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x14ac:dyDescent="0.3">
      <c r="A7" s="1"/>
      <c r="B7" s="5" t="s">
        <v>67</v>
      </c>
      <c r="C7" s="5" t="s">
        <v>230</v>
      </c>
      <c r="D7" s="5" t="s">
        <v>65</v>
      </c>
      <c r="E7" s="4" t="s">
        <v>231</v>
      </c>
      <c r="F7" s="4" t="s">
        <v>232</v>
      </c>
      <c r="G7" s="6" t="s">
        <v>233</v>
      </c>
      <c r="H7" s="8">
        <v>22.515999999999998</v>
      </c>
      <c r="I7" s="5" t="s">
        <v>169</v>
      </c>
      <c r="J7" s="5" t="s">
        <v>188</v>
      </c>
      <c r="K7" s="5" t="s">
        <v>171</v>
      </c>
      <c r="L7" s="5" t="s">
        <v>172</v>
      </c>
      <c r="M7" s="8">
        <v>1205</v>
      </c>
      <c r="N7" s="5" t="s">
        <v>234</v>
      </c>
    </row>
    <row r="8" spans="1:14" ht="26.4" x14ac:dyDescent="0.3">
      <c r="A8" s="1"/>
      <c r="B8" s="5" t="s">
        <v>238</v>
      </c>
      <c r="C8" s="5" t="s">
        <v>254</v>
      </c>
      <c r="D8" s="5" t="s">
        <v>108</v>
      </c>
      <c r="E8" s="4" t="s">
        <v>255</v>
      </c>
      <c r="F8" s="4" t="s">
        <v>256</v>
      </c>
      <c r="G8" s="6" t="s">
        <v>1227</v>
      </c>
      <c r="H8" s="8">
        <v>11.090999999999999</v>
      </c>
      <c r="I8" s="5" t="s">
        <v>169</v>
      </c>
      <c r="J8" s="5" t="s">
        <v>188</v>
      </c>
      <c r="K8" s="5" t="s">
        <v>171</v>
      </c>
      <c r="L8" s="5" t="s">
        <v>172</v>
      </c>
      <c r="M8" s="8">
        <v>124</v>
      </c>
      <c r="N8" s="5" t="s">
        <v>234</v>
      </c>
    </row>
    <row r="9" spans="1:14" ht="26.4" x14ac:dyDescent="0.3">
      <c r="A9" s="1"/>
      <c r="B9" s="5" t="s">
        <v>238</v>
      </c>
      <c r="C9" s="5" t="s">
        <v>254</v>
      </c>
      <c r="D9" s="5" t="s">
        <v>40</v>
      </c>
      <c r="E9" s="4" t="s">
        <v>257</v>
      </c>
      <c r="F9" s="4" t="s">
        <v>258</v>
      </c>
      <c r="G9" s="6" t="s">
        <v>1227</v>
      </c>
      <c r="H9" s="8">
        <v>11.002000000000001</v>
      </c>
      <c r="I9" s="5" t="s">
        <v>169</v>
      </c>
      <c r="J9" s="5" t="s">
        <v>188</v>
      </c>
      <c r="K9" s="5" t="s">
        <v>171</v>
      </c>
      <c r="L9" s="5" t="s">
        <v>172</v>
      </c>
      <c r="M9" s="8">
        <v>125</v>
      </c>
      <c r="N9" s="5" t="s">
        <v>234</v>
      </c>
    </row>
    <row r="10" spans="1:14" ht="26.4" x14ac:dyDescent="0.3">
      <c r="A10" s="1"/>
      <c r="B10" s="5" t="s">
        <v>82</v>
      </c>
      <c r="C10" s="5" t="s">
        <v>306</v>
      </c>
      <c r="D10" s="5" t="s">
        <v>310</v>
      </c>
      <c r="E10" s="4" t="s">
        <v>311</v>
      </c>
      <c r="F10" s="4" t="s">
        <v>312</v>
      </c>
      <c r="G10" s="6" t="s">
        <v>1228</v>
      </c>
      <c r="H10" s="8">
        <v>130</v>
      </c>
      <c r="I10" s="5" t="s">
        <v>169</v>
      </c>
      <c r="J10" s="5" t="s">
        <v>188</v>
      </c>
      <c r="K10" s="5" t="s">
        <v>171</v>
      </c>
      <c r="L10" s="5" t="s">
        <v>265</v>
      </c>
      <c r="M10" s="8">
        <v>22378</v>
      </c>
      <c r="N10" s="5" t="s">
        <v>234</v>
      </c>
    </row>
    <row r="11" spans="1:14" ht="26.4" x14ac:dyDescent="0.3">
      <c r="A11" s="1"/>
      <c r="B11" s="5" t="s">
        <v>82</v>
      </c>
      <c r="C11" s="5" t="s">
        <v>314</v>
      </c>
      <c r="D11" s="5" t="s">
        <v>315</v>
      </c>
      <c r="E11" s="4" t="s">
        <v>311</v>
      </c>
      <c r="F11" s="4" t="s">
        <v>312</v>
      </c>
      <c r="G11" s="6" t="s">
        <v>1228</v>
      </c>
      <c r="H11" s="8">
        <v>15.6</v>
      </c>
      <c r="I11" s="5" t="s">
        <v>169</v>
      </c>
      <c r="J11" s="5" t="s">
        <v>188</v>
      </c>
      <c r="K11" s="5" t="s">
        <v>171</v>
      </c>
      <c r="L11" s="5" t="s">
        <v>265</v>
      </c>
      <c r="M11" s="8">
        <v>22662</v>
      </c>
      <c r="N11" s="5" t="s">
        <v>234</v>
      </c>
    </row>
    <row r="12" spans="1:14" x14ac:dyDescent="0.3">
      <c r="A12" s="1"/>
      <c r="B12" s="5" t="s">
        <v>94</v>
      </c>
      <c r="C12" s="5" t="s">
        <v>340</v>
      </c>
      <c r="D12" s="5" t="s">
        <v>341</v>
      </c>
      <c r="E12" s="4" t="s">
        <v>179</v>
      </c>
      <c r="F12" s="4" t="s">
        <v>180</v>
      </c>
      <c r="G12" s="6" t="s">
        <v>342</v>
      </c>
      <c r="H12" s="8">
        <v>0</v>
      </c>
      <c r="I12" s="5" t="s">
        <v>169</v>
      </c>
      <c r="J12" s="5" t="s">
        <v>188</v>
      </c>
      <c r="K12" s="5" t="s">
        <v>171</v>
      </c>
      <c r="L12" s="5" t="s">
        <v>265</v>
      </c>
      <c r="M12" s="8">
        <v>22082</v>
      </c>
      <c r="N12" s="5" t="s">
        <v>234</v>
      </c>
    </row>
    <row r="13" spans="1:14" x14ac:dyDescent="0.3">
      <c r="A13" s="1"/>
      <c r="B13" s="5" t="s">
        <v>367</v>
      </c>
      <c r="C13" s="5" t="s">
        <v>368</v>
      </c>
      <c r="D13" s="5" t="s">
        <v>369</v>
      </c>
      <c r="E13" s="4" t="s">
        <v>179</v>
      </c>
      <c r="F13" s="4" t="s">
        <v>180</v>
      </c>
      <c r="G13" s="6" t="s">
        <v>370</v>
      </c>
      <c r="H13" s="8">
        <v>179.37</v>
      </c>
      <c r="I13" s="5" t="s">
        <v>169</v>
      </c>
      <c r="J13" s="5" t="s">
        <v>188</v>
      </c>
      <c r="K13" s="5" t="s">
        <v>171</v>
      </c>
      <c r="L13" s="5" t="s">
        <v>172</v>
      </c>
      <c r="M13" s="8">
        <v>15108</v>
      </c>
      <c r="N13" s="5" t="s">
        <v>234</v>
      </c>
    </row>
    <row r="14" spans="1:14" x14ac:dyDescent="0.3">
      <c r="A14" s="1"/>
      <c r="B14" s="5" t="s">
        <v>367</v>
      </c>
      <c r="C14" s="5" t="s">
        <v>368</v>
      </c>
      <c r="D14" s="5" t="s">
        <v>369</v>
      </c>
      <c r="E14" s="4" t="s">
        <v>179</v>
      </c>
      <c r="F14" s="4" t="s">
        <v>180</v>
      </c>
      <c r="G14" s="6" t="s">
        <v>371</v>
      </c>
      <c r="H14" s="8">
        <v>179.37</v>
      </c>
      <c r="I14" s="5" t="s">
        <v>169</v>
      </c>
      <c r="J14" s="5" t="s">
        <v>188</v>
      </c>
      <c r="K14" s="5" t="s">
        <v>171</v>
      </c>
      <c r="L14" s="5" t="s">
        <v>172</v>
      </c>
      <c r="M14" s="8">
        <v>15108</v>
      </c>
      <c r="N14" s="5" t="s">
        <v>234</v>
      </c>
    </row>
    <row r="15" spans="1:14" ht="79.2" x14ac:dyDescent="0.3">
      <c r="A15" s="1"/>
      <c r="B15" s="5" t="s">
        <v>104</v>
      </c>
      <c r="C15" s="5" t="s">
        <v>691</v>
      </c>
      <c r="D15" s="5" t="s">
        <v>380</v>
      </c>
      <c r="E15" s="4" t="s">
        <v>179</v>
      </c>
      <c r="F15" s="4" t="s">
        <v>180</v>
      </c>
      <c r="G15" s="6" t="s">
        <v>1229</v>
      </c>
      <c r="H15" s="8">
        <v>5.65</v>
      </c>
      <c r="I15" s="5" t="s">
        <v>169</v>
      </c>
      <c r="J15" s="5" t="s">
        <v>188</v>
      </c>
      <c r="K15" s="5" t="s">
        <v>171</v>
      </c>
      <c r="L15" s="5" t="s">
        <v>172</v>
      </c>
      <c r="M15" s="8">
        <v>205</v>
      </c>
      <c r="N15" s="5" t="s">
        <v>234</v>
      </c>
    </row>
    <row r="16" spans="1:14" ht="52.8" x14ac:dyDescent="0.3">
      <c r="A16" s="1"/>
      <c r="B16" s="5" t="s">
        <v>104</v>
      </c>
      <c r="C16" s="5" t="s">
        <v>691</v>
      </c>
      <c r="D16" s="5" t="s">
        <v>380</v>
      </c>
      <c r="E16" s="4" t="s">
        <v>179</v>
      </c>
      <c r="F16" s="4" t="s">
        <v>180</v>
      </c>
      <c r="G16" s="6" t="s">
        <v>1230</v>
      </c>
      <c r="H16" s="8">
        <v>5.67</v>
      </c>
      <c r="I16" s="5" t="s">
        <v>169</v>
      </c>
      <c r="J16" s="5" t="s">
        <v>188</v>
      </c>
      <c r="K16" s="5" t="s">
        <v>171</v>
      </c>
      <c r="L16" s="5" t="s">
        <v>172</v>
      </c>
      <c r="M16" s="8">
        <v>205</v>
      </c>
      <c r="N16" s="5" t="s">
        <v>234</v>
      </c>
    </row>
    <row r="17" spans="1:14" x14ac:dyDescent="0.3">
      <c r="A17" s="1"/>
      <c r="B17" s="5" t="s">
        <v>104</v>
      </c>
      <c r="C17" s="5" t="s">
        <v>1231</v>
      </c>
      <c r="D17" s="5" t="s">
        <v>108</v>
      </c>
      <c r="E17" s="4" t="s">
        <v>179</v>
      </c>
      <c r="F17" s="4" t="s">
        <v>180</v>
      </c>
      <c r="G17" s="6" t="s">
        <v>386</v>
      </c>
      <c r="H17" s="8">
        <v>44.22</v>
      </c>
      <c r="I17" s="5" t="s">
        <v>169</v>
      </c>
      <c r="J17" s="5" t="s">
        <v>188</v>
      </c>
      <c r="K17" s="5" t="s">
        <v>171</v>
      </c>
      <c r="L17" s="5" t="s">
        <v>265</v>
      </c>
      <c r="M17" s="8">
        <v>73</v>
      </c>
      <c r="N17" s="5" t="s">
        <v>234</v>
      </c>
    </row>
    <row r="18" spans="1:14" ht="26.4" x14ac:dyDescent="0.3">
      <c r="A18" s="1"/>
      <c r="B18" s="5" t="s">
        <v>104</v>
      </c>
      <c r="C18" s="5" t="s">
        <v>1231</v>
      </c>
      <c r="D18" s="5" t="s">
        <v>40</v>
      </c>
      <c r="E18" s="4" t="s">
        <v>179</v>
      </c>
      <c r="F18" s="4" t="s">
        <v>180</v>
      </c>
      <c r="G18" s="6" t="s">
        <v>387</v>
      </c>
      <c r="H18" s="8">
        <v>44.55</v>
      </c>
      <c r="I18" s="5" t="s">
        <v>169</v>
      </c>
      <c r="J18" s="5" t="s">
        <v>188</v>
      </c>
      <c r="K18" s="5" t="s">
        <v>171</v>
      </c>
      <c r="L18" s="5" t="s">
        <v>265</v>
      </c>
      <c r="M18" s="8">
        <v>74</v>
      </c>
      <c r="N18" s="5" t="s">
        <v>234</v>
      </c>
    </row>
    <row r="19" spans="1:14" x14ac:dyDescent="0.3">
      <c r="A19" s="1"/>
      <c r="B19" s="5" t="s">
        <v>126</v>
      </c>
      <c r="C19" s="5" t="s">
        <v>388</v>
      </c>
      <c r="D19" s="5" t="s">
        <v>115</v>
      </c>
      <c r="E19" s="4" t="s">
        <v>179</v>
      </c>
      <c r="F19" s="4" t="s">
        <v>180</v>
      </c>
      <c r="G19" s="6" t="s">
        <v>389</v>
      </c>
      <c r="H19" s="8">
        <v>35</v>
      </c>
      <c r="I19" s="5" t="s">
        <v>169</v>
      </c>
      <c r="J19" s="5" t="s">
        <v>188</v>
      </c>
      <c r="K19" s="5" t="s">
        <v>171</v>
      </c>
      <c r="L19" s="5" t="s">
        <v>172</v>
      </c>
      <c r="M19" s="8">
        <v>21</v>
      </c>
      <c r="N19" s="5" t="s">
        <v>234</v>
      </c>
    </row>
    <row r="20" spans="1:14" ht="26.4" x14ac:dyDescent="0.3">
      <c r="A20" s="1"/>
      <c r="B20" s="5" t="s">
        <v>126</v>
      </c>
      <c r="C20" s="5" t="s">
        <v>390</v>
      </c>
      <c r="D20" s="5" t="s">
        <v>65</v>
      </c>
      <c r="E20" s="4" t="s">
        <v>179</v>
      </c>
      <c r="F20" s="4" t="s">
        <v>391</v>
      </c>
      <c r="G20" s="6" t="s">
        <v>1232</v>
      </c>
      <c r="H20" s="8">
        <v>0</v>
      </c>
      <c r="I20" s="5" t="s">
        <v>224</v>
      </c>
      <c r="J20" s="5" t="s">
        <v>188</v>
      </c>
      <c r="K20" s="5" t="s">
        <v>171</v>
      </c>
      <c r="L20" s="5" t="s">
        <v>265</v>
      </c>
      <c r="M20" s="8">
        <v>22189</v>
      </c>
      <c r="N20" s="5" t="s">
        <v>234</v>
      </c>
    </row>
    <row r="21" spans="1:14" x14ac:dyDescent="0.3">
      <c r="A21" s="1"/>
      <c r="B21" s="5" t="s">
        <v>126</v>
      </c>
      <c r="C21" s="5" t="s">
        <v>393</v>
      </c>
      <c r="D21" s="5" t="s">
        <v>394</v>
      </c>
      <c r="E21" s="4" t="s">
        <v>179</v>
      </c>
      <c r="F21" s="4" t="s">
        <v>180</v>
      </c>
      <c r="G21" s="6" t="s">
        <v>396</v>
      </c>
      <c r="H21" s="8">
        <v>0.7</v>
      </c>
      <c r="I21" s="5" t="s">
        <v>169</v>
      </c>
      <c r="J21" s="5" t="s">
        <v>188</v>
      </c>
      <c r="K21" s="5" t="s">
        <v>171</v>
      </c>
      <c r="L21" s="5" t="s">
        <v>265</v>
      </c>
      <c r="M21" s="8">
        <v>18790</v>
      </c>
      <c r="N21" s="5" t="s">
        <v>234</v>
      </c>
    </row>
    <row r="22" spans="1:14" x14ac:dyDescent="0.3">
      <c r="A22" s="1"/>
      <c r="B22" s="5" t="s">
        <v>126</v>
      </c>
      <c r="C22" s="5" t="s">
        <v>393</v>
      </c>
      <c r="D22" s="5" t="s">
        <v>394</v>
      </c>
      <c r="E22" s="4" t="s">
        <v>179</v>
      </c>
      <c r="F22" s="4" t="s">
        <v>180</v>
      </c>
      <c r="G22" s="6" t="s">
        <v>395</v>
      </c>
      <c r="H22" s="8">
        <v>30</v>
      </c>
      <c r="I22" s="5" t="s">
        <v>169</v>
      </c>
      <c r="J22" s="5" t="s">
        <v>188</v>
      </c>
      <c r="K22" s="5" t="s">
        <v>171</v>
      </c>
      <c r="L22" s="5" t="s">
        <v>172</v>
      </c>
      <c r="M22" s="8">
        <v>18790</v>
      </c>
      <c r="N22" s="5" t="s">
        <v>234</v>
      </c>
    </row>
    <row r="23" spans="1:14" x14ac:dyDescent="0.3">
      <c r="A23" s="1"/>
      <c r="B23" s="5" t="s">
        <v>126</v>
      </c>
      <c r="C23" s="5" t="s">
        <v>1233</v>
      </c>
      <c r="D23" s="5" t="s">
        <v>65</v>
      </c>
      <c r="E23" s="4" t="s">
        <v>179</v>
      </c>
      <c r="F23" s="4" t="s">
        <v>180</v>
      </c>
      <c r="G23" s="6" t="s">
        <v>395</v>
      </c>
      <c r="H23" s="8">
        <v>30</v>
      </c>
      <c r="I23" s="5" t="s">
        <v>169</v>
      </c>
      <c r="J23" s="5" t="s">
        <v>188</v>
      </c>
      <c r="K23" s="5" t="s">
        <v>171</v>
      </c>
      <c r="L23" s="5" t="s">
        <v>172</v>
      </c>
      <c r="M23" s="8">
        <v>270</v>
      </c>
      <c r="N23" s="5" t="s">
        <v>234</v>
      </c>
    </row>
    <row r="24" spans="1:14" ht="26.4" x14ac:dyDescent="0.3">
      <c r="A24" s="1"/>
      <c r="B24" s="5" t="s">
        <v>397</v>
      </c>
      <c r="C24" s="5" t="s">
        <v>1234</v>
      </c>
      <c r="D24" s="5" t="s">
        <v>108</v>
      </c>
      <c r="E24" s="4" t="s">
        <v>179</v>
      </c>
      <c r="F24" s="4" t="s">
        <v>180</v>
      </c>
      <c r="G24" s="6" t="s">
        <v>399</v>
      </c>
      <c r="H24" s="8">
        <v>1.2</v>
      </c>
      <c r="I24" s="5" t="s">
        <v>169</v>
      </c>
      <c r="J24" s="5" t="s">
        <v>188</v>
      </c>
      <c r="K24" s="5" t="s">
        <v>171</v>
      </c>
      <c r="L24" s="5" t="s">
        <v>172</v>
      </c>
      <c r="M24" s="8">
        <v>18813</v>
      </c>
      <c r="N24" s="5" t="s">
        <v>234</v>
      </c>
    </row>
    <row r="25" spans="1:14" x14ac:dyDescent="0.3">
      <c r="A25" s="1"/>
      <c r="B25" s="5" t="s">
        <v>397</v>
      </c>
      <c r="C25" s="5" t="s">
        <v>1234</v>
      </c>
      <c r="D25" s="5" t="s">
        <v>40</v>
      </c>
      <c r="E25" s="4" t="s">
        <v>179</v>
      </c>
      <c r="F25" s="4" t="s">
        <v>180</v>
      </c>
      <c r="G25" s="6" t="s">
        <v>400</v>
      </c>
      <c r="H25" s="8">
        <v>1.2</v>
      </c>
      <c r="I25" s="5" t="s">
        <v>169</v>
      </c>
      <c r="J25" s="5" t="s">
        <v>188</v>
      </c>
      <c r="K25" s="5" t="s">
        <v>171</v>
      </c>
      <c r="L25" s="5" t="s">
        <v>172</v>
      </c>
      <c r="M25" s="8">
        <v>18814</v>
      </c>
      <c r="N25" s="5" t="s">
        <v>234</v>
      </c>
    </row>
    <row r="26" spans="1:14" x14ac:dyDescent="0.3">
      <c r="A26" s="1"/>
      <c r="B26" s="5" t="s">
        <v>397</v>
      </c>
      <c r="C26" s="5" t="s">
        <v>401</v>
      </c>
      <c r="D26" s="5" t="s">
        <v>85</v>
      </c>
      <c r="E26" s="4" t="s">
        <v>179</v>
      </c>
      <c r="F26" s="4" t="s">
        <v>180</v>
      </c>
      <c r="G26" s="6" t="s">
        <v>402</v>
      </c>
      <c r="H26" s="8">
        <v>1.5</v>
      </c>
      <c r="I26" s="5" t="s">
        <v>169</v>
      </c>
      <c r="J26" s="5" t="s">
        <v>188</v>
      </c>
      <c r="K26" s="5" t="s">
        <v>171</v>
      </c>
      <c r="L26" s="5" t="s">
        <v>172</v>
      </c>
      <c r="M26" s="8">
        <v>13301</v>
      </c>
      <c r="N26" s="5" t="s">
        <v>234</v>
      </c>
    </row>
    <row r="27" spans="1:14" ht="26.4" x14ac:dyDescent="0.3">
      <c r="A27" s="1"/>
      <c r="B27" s="5" t="s">
        <v>397</v>
      </c>
      <c r="C27" s="5" t="s">
        <v>403</v>
      </c>
      <c r="D27" s="5" t="s">
        <v>108</v>
      </c>
      <c r="E27" s="4" t="s">
        <v>179</v>
      </c>
      <c r="F27" s="4" t="s">
        <v>180</v>
      </c>
      <c r="G27" s="6" t="s">
        <v>404</v>
      </c>
      <c r="H27" s="8">
        <v>1.5</v>
      </c>
      <c r="I27" s="5" t="s">
        <v>169</v>
      </c>
      <c r="J27" s="5" t="s">
        <v>188</v>
      </c>
      <c r="K27" s="5" t="s">
        <v>171</v>
      </c>
      <c r="L27" s="5" t="s">
        <v>172</v>
      </c>
      <c r="M27" s="8">
        <v>15113</v>
      </c>
      <c r="N27" s="5" t="s">
        <v>234</v>
      </c>
    </row>
    <row r="28" spans="1:14" ht="26.4" x14ac:dyDescent="0.3">
      <c r="A28" s="1"/>
      <c r="B28" s="5" t="s">
        <v>397</v>
      </c>
      <c r="C28" s="5" t="s">
        <v>403</v>
      </c>
      <c r="D28" s="5" t="s">
        <v>40</v>
      </c>
      <c r="E28" s="4" t="s">
        <v>179</v>
      </c>
      <c r="F28" s="4" t="s">
        <v>180</v>
      </c>
      <c r="G28" s="6" t="s">
        <v>405</v>
      </c>
      <c r="H28" s="8">
        <v>1.5</v>
      </c>
      <c r="I28" s="5" t="s">
        <v>169</v>
      </c>
      <c r="J28" s="5" t="s">
        <v>188</v>
      </c>
      <c r="K28" s="5" t="s">
        <v>171</v>
      </c>
      <c r="L28" s="5" t="s">
        <v>172</v>
      </c>
      <c r="M28" s="8">
        <v>15114</v>
      </c>
      <c r="N28" s="5" t="s">
        <v>234</v>
      </c>
    </row>
    <row r="29" spans="1:14" ht="26.4" x14ac:dyDescent="0.3">
      <c r="A29" s="1"/>
      <c r="B29" s="5" t="s">
        <v>140</v>
      </c>
      <c r="C29" s="5" t="s">
        <v>486</v>
      </c>
      <c r="D29" s="5" t="s">
        <v>115</v>
      </c>
      <c r="E29" s="4" t="s">
        <v>179</v>
      </c>
      <c r="F29" s="4" t="s">
        <v>180</v>
      </c>
      <c r="G29" s="6" t="s">
        <v>1235</v>
      </c>
      <c r="H29" s="8">
        <v>12</v>
      </c>
      <c r="I29" s="5" t="s">
        <v>169</v>
      </c>
      <c r="J29" s="5" t="s">
        <v>188</v>
      </c>
      <c r="K29" s="5" t="s">
        <v>171</v>
      </c>
      <c r="L29" s="5" t="s">
        <v>172</v>
      </c>
      <c r="M29" s="8">
        <v>42</v>
      </c>
      <c r="N29" s="5" t="s">
        <v>234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7" activePane="bottomRight" state="frozen"/>
      <selection pane="topRight" activeCell="C1" sqref="C1"/>
      <selection pane="bottomLeft" activeCell="A7" sqref="A7"/>
      <selection pane="bottomRight" activeCell="HJ7"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1" t="s">
        <v>59</v>
      </c>
      <c r="C3" s="193"/>
      <c r="D3" s="193"/>
      <c r="E3" s="222" t="s">
        <v>1236</v>
      </c>
      <c r="F3" s="222"/>
      <c r="G3" s="222"/>
      <c r="H3" s="2"/>
      <c r="I3" s="2"/>
      <c r="J3" s="2"/>
      <c r="K3" s="2"/>
      <c r="L3" s="2" t="s">
        <v>1237</v>
      </c>
      <c r="M3" s="2"/>
      <c r="N3" s="2"/>
      <c r="O3" s="2"/>
      <c r="P3" s="2"/>
      <c r="Q3" s="2"/>
      <c r="R3" s="2"/>
      <c r="S3" s="2"/>
      <c r="T3" s="2"/>
      <c r="U3" s="2"/>
      <c r="V3" s="2" t="s">
        <v>1236</v>
      </c>
      <c r="W3" s="2"/>
      <c r="X3" s="2"/>
      <c r="Y3" s="2"/>
      <c r="Z3" s="2"/>
      <c r="AA3" s="2"/>
      <c r="AB3" s="2"/>
      <c r="AC3" s="2" t="s">
        <v>1237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1238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1239</v>
      </c>
      <c r="GT3" s="1"/>
      <c r="GU3" s="1"/>
      <c r="GV3" s="1"/>
      <c r="GW3" s="1"/>
      <c r="GX3" s="1"/>
      <c r="GY3" s="1"/>
      <c r="GZ3" s="1"/>
      <c r="HA3" s="87" t="s">
        <v>1240</v>
      </c>
      <c r="HB3" s="1"/>
      <c r="HC3" s="1"/>
      <c r="HD3" s="1"/>
      <c r="HE3" s="1"/>
      <c r="HF3" s="1"/>
      <c r="HG3" s="1"/>
      <c r="HH3" s="1"/>
      <c r="HI3" s="1"/>
      <c r="HJ3" s="87" t="s">
        <v>912</v>
      </c>
      <c r="HK3" s="1"/>
      <c r="HL3" s="1"/>
    </row>
    <row r="4" spans="1:220" ht="0" hidden="1" customHeight="1" x14ac:dyDescent="0.3">
      <c r="A4" s="1"/>
      <c r="B4" s="88" t="s">
        <v>1241</v>
      </c>
      <c r="C4" s="220" t="s">
        <v>1242</v>
      </c>
      <c r="D4" s="217" t="s">
        <v>72</v>
      </c>
      <c r="E4" s="218"/>
      <c r="F4" s="218"/>
      <c r="G4" s="219"/>
      <c r="H4" s="217" t="s">
        <v>1243</v>
      </c>
      <c r="I4" s="219"/>
      <c r="J4" s="217" t="s">
        <v>1244</v>
      </c>
      <c r="K4" s="219"/>
      <c r="L4" s="217" t="s">
        <v>94</v>
      </c>
      <c r="M4" s="218"/>
      <c r="N4" s="218"/>
      <c r="O4" s="218"/>
      <c r="P4" s="218"/>
      <c r="Q4" s="218"/>
      <c r="R4" s="218"/>
      <c r="S4" s="219"/>
      <c r="T4" s="217" t="s">
        <v>543</v>
      </c>
      <c r="U4" s="218"/>
      <c r="V4" s="218"/>
      <c r="W4" s="219"/>
      <c r="X4" s="220" t="s">
        <v>1245</v>
      </c>
      <c r="Y4" s="217" t="s">
        <v>238</v>
      </c>
      <c r="Z4" s="218"/>
      <c r="AA4" s="219"/>
      <c r="AB4" s="217" t="s">
        <v>67</v>
      </c>
      <c r="AC4" s="218"/>
      <c r="AD4" s="218"/>
      <c r="AE4" s="218"/>
      <c r="AF4" s="218"/>
      <c r="AG4" s="218"/>
      <c r="AH4" s="219"/>
      <c r="AI4" s="220" t="s">
        <v>1246</v>
      </c>
      <c r="AJ4" s="220" t="s">
        <v>1247</v>
      </c>
      <c r="AK4" s="220" t="s">
        <v>1248</v>
      </c>
      <c r="AL4" s="217" t="s">
        <v>1249</v>
      </c>
      <c r="AM4" s="219"/>
      <c r="AN4" s="217" t="s">
        <v>1250</v>
      </c>
      <c r="AO4" s="219"/>
      <c r="AP4" s="220" t="s">
        <v>1251</v>
      </c>
      <c r="AQ4" s="217" t="s">
        <v>1252</v>
      </c>
      <c r="AR4" s="219"/>
      <c r="AS4" s="220" t="s">
        <v>1253</v>
      </c>
      <c r="AT4" s="220" t="s">
        <v>1254</v>
      </c>
      <c r="AU4" s="220" t="s">
        <v>1255</v>
      </c>
      <c r="AV4" s="217" t="s">
        <v>91</v>
      </c>
      <c r="AW4" s="218"/>
      <c r="AX4" s="219"/>
      <c r="AY4" s="217" t="s">
        <v>140</v>
      </c>
      <c r="AZ4" s="218"/>
      <c r="BA4" s="218"/>
      <c r="BB4" s="218"/>
      <c r="BC4" s="218"/>
      <c r="BD4" s="218"/>
      <c r="BE4" s="218"/>
      <c r="BF4" s="219"/>
      <c r="BG4" s="217" t="s">
        <v>1256</v>
      </c>
      <c r="BH4" s="219"/>
      <c r="BI4" s="220" t="s">
        <v>648</v>
      </c>
      <c r="BJ4" s="217" t="s">
        <v>75</v>
      </c>
      <c r="BK4" s="218"/>
      <c r="BL4" s="219"/>
      <c r="BM4" s="217" t="s">
        <v>82</v>
      </c>
      <c r="BN4" s="218"/>
      <c r="BO4" s="218"/>
      <c r="BP4" s="218"/>
      <c r="BQ4" s="218"/>
      <c r="BR4" s="218"/>
      <c r="BS4" s="218"/>
      <c r="BT4" s="218"/>
      <c r="BU4" s="218"/>
      <c r="BV4" s="218"/>
      <c r="BW4" s="218"/>
      <c r="BX4" s="218"/>
      <c r="BY4" s="218"/>
      <c r="BZ4" s="219"/>
      <c r="CA4" s="217" t="s">
        <v>1257</v>
      </c>
      <c r="CB4" s="219"/>
      <c r="CC4" s="220" t="s">
        <v>1258</v>
      </c>
      <c r="CD4" s="217" t="s">
        <v>126</v>
      </c>
      <c r="CE4" s="218"/>
      <c r="CF4" s="218"/>
      <c r="CG4" s="218"/>
      <c r="CH4" s="218"/>
      <c r="CI4" s="218"/>
      <c r="CJ4" s="218"/>
      <c r="CK4" s="218"/>
      <c r="CL4" s="218"/>
      <c r="CM4" s="218"/>
      <c r="CN4" s="218"/>
      <c r="CO4" s="219"/>
      <c r="CP4" s="217" t="s">
        <v>137</v>
      </c>
      <c r="CQ4" s="218"/>
      <c r="CR4" s="218"/>
      <c r="CS4" s="219"/>
      <c r="CT4" s="217" t="s">
        <v>1259</v>
      </c>
      <c r="CU4" s="219"/>
      <c r="CV4" s="217" t="s">
        <v>1260</v>
      </c>
      <c r="CW4" s="218"/>
      <c r="CX4" s="219"/>
      <c r="CY4" s="217" t="s">
        <v>1261</v>
      </c>
      <c r="CZ4" s="218"/>
      <c r="DA4" s="218"/>
      <c r="DB4" s="219"/>
      <c r="DC4" s="217" t="s">
        <v>1262</v>
      </c>
      <c r="DD4" s="218"/>
      <c r="DE4" s="218"/>
      <c r="DF4" s="218"/>
      <c r="DG4" s="218"/>
      <c r="DH4" s="218"/>
      <c r="DI4" s="218"/>
      <c r="DJ4" s="218"/>
      <c r="DK4" s="218"/>
      <c r="DL4" s="218"/>
      <c r="DM4" s="218"/>
      <c r="DN4" s="219"/>
      <c r="DO4" s="217" t="s">
        <v>1263</v>
      </c>
      <c r="DP4" s="218"/>
      <c r="DQ4" s="218"/>
      <c r="DR4" s="219"/>
      <c r="DS4" s="217" t="s">
        <v>1264</v>
      </c>
      <c r="DT4" s="218"/>
      <c r="DU4" s="218"/>
      <c r="DV4" s="219"/>
      <c r="DW4" s="220"/>
      <c r="DX4" s="217" t="s">
        <v>1265</v>
      </c>
      <c r="DY4" s="218"/>
      <c r="DZ4" s="218"/>
      <c r="EA4" s="218"/>
      <c r="EB4" s="218"/>
      <c r="EC4" s="219"/>
      <c r="ED4" s="1"/>
      <c r="EE4" s="220" t="s">
        <v>1266</v>
      </c>
      <c r="EF4" s="220" t="s">
        <v>1267</v>
      </c>
      <c r="EG4" s="220" t="s">
        <v>1268</v>
      </c>
      <c r="EH4" s="220" t="s">
        <v>1269</v>
      </c>
      <c r="EI4" s="220" t="s">
        <v>1270</v>
      </c>
      <c r="EJ4" s="220" t="s">
        <v>1271</v>
      </c>
      <c r="EK4" s="220" t="s">
        <v>1272</v>
      </c>
      <c r="EL4" s="220" t="s">
        <v>1273</v>
      </c>
      <c r="EM4" s="217" t="s">
        <v>1243</v>
      </c>
      <c r="EN4" s="219"/>
      <c r="EO4" s="220" t="s">
        <v>1274</v>
      </c>
      <c r="EP4" s="220" t="s">
        <v>1246</v>
      </c>
      <c r="EQ4" s="220" t="s">
        <v>1275</v>
      </c>
      <c r="ER4" s="220" t="s">
        <v>1276</v>
      </c>
      <c r="ES4" s="220" t="s">
        <v>1277</v>
      </c>
      <c r="ET4" s="220" t="s">
        <v>1278</v>
      </c>
      <c r="EU4" s="220" t="s">
        <v>1279</v>
      </c>
      <c r="EV4" s="220" t="s">
        <v>1280</v>
      </c>
      <c r="EW4" s="220" t="s">
        <v>1281</v>
      </c>
      <c r="EX4" s="220" t="s">
        <v>1282</v>
      </c>
      <c r="EY4" s="220" t="s">
        <v>1283</v>
      </c>
      <c r="EZ4" s="220" t="s">
        <v>1284</v>
      </c>
      <c r="FA4" s="220" t="s">
        <v>1285</v>
      </c>
      <c r="FB4" s="220" t="s">
        <v>1286</v>
      </c>
      <c r="FC4" s="220" t="s">
        <v>1287</v>
      </c>
      <c r="FD4" s="220" t="s">
        <v>1288</v>
      </c>
      <c r="FE4" s="220" t="s">
        <v>1289</v>
      </c>
      <c r="FF4" s="220" t="s">
        <v>1290</v>
      </c>
      <c r="FG4" s="220" t="s">
        <v>1291</v>
      </c>
      <c r="FH4" s="220" t="s">
        <v>1292</v>
      </c>
      <c r="FI4" s="220" t="s">
        <v>1293</v>
      </c>
      <c r="FJ4" s="220" t="s">
        <v>1294</v>
      </c>
      <c r="FK4" s="217" t="s">
        <v>576</v>
      </c>
      <c r="FL4" s="218"/>
      <c r="FM4" s="218"/>
      <c r="FN4" s="219"/>
      <c r="FO4" s="220" t="s">
        <v>1295</v>
      </c>
      <c r="FP4" s="217" t="s">
        <v>1296</v>
      </c>
      <c r="FQ4" s="219"/>
      <c r="FR4" s="217" t="s">
        <v>82</v>
      </c>
      <c r="FS4" s="218"/>
      <c r="FT4" s="218"/>
      <c r="FU4" s="218"/>
      <c r="FV4" s="219"/>
      <c r="FW4" s="217" t="s">
        <v>1297</v>
      </c>
      <c r="FX4" s="219"/>
      <c r="FY4" s="217" t="s">
        <v>580</v>
      </c>
      <c r="FZ4" s="218"/>
      <c r="GA4" s="218"/>
      <c r="GB4" s="219"/>
      <c r="GC4" s="220" t="s">
        <v>1298</v>
      </c>
      <c r="GD4" s="220" t="s">
        <v>1299</v>
      </c>
      <c r="GE4" s="220" t="s">
        <v>1300</v>
      </c>
      <c r="GF4" s="217" t="s">
        <v>126</v>
      </c>
      <c r="GG4" s="218"/>
      <c r="GH4" s="218"/>
      <c r="GI4" s="218"/>
      <c r="GJ4" s="219"/>
      <c r="GK4" s="217" t="s">
        <v>397</v>
      </c>
      <c r="GL4" s="218"/>
      <c r="GM4" s="218"/>
      <c r="GN4" s="219"/>
      <c r="GO4" s="220" t="s">
        <v>1301</v>
      </c>
      <c r="GP4" s="217" t="s">
        <v>1302</v>
      </c>
      <c r="GQ4" s="219"/>
      <c r="GR4" s="1"/>
      <c r="GS4" s="220" t="s">
        <v>1266</v>
      </c>
      <c r="GT4" s="217" t="s">
        <v>1303</v>
      </c>
      <c r="GU4" s="219"/>
      <c r="GV4" s="220" t="s">
        <v>1275</v>
      </c>
      <c r="GW4" s="220" t="s">
        <v>1289</v>
      </c>
      <c r="GX4" s="220" t="s">
        <v>1290</v>
      </c>
      <c r="GY4" s="220" t="s">
        <v>1291</v>
      </c>
      <c r="GZ4" s="1"/>
      <c r="HA4" s="220" t="s">
        <v>1304</v>
      </c>
      <c r="HB4" s="220" t="s">
        <v>1305</v>
      </c>
      <c r="HC4" s="220" t="s">
        <v>1306</v>
      </c>
      <c r="HD4" s="220" t="s">
        <v>1307</v>
      </c>
      <c r="HE4" s="220" t="s">
        <v>1308</v>
      </c>
      <c r="HF4" s="220" t="s">
        <v>1309</v>
      </c>
      <c r="HG4" s="217" t="s">
        <v>1302</v>
      </c>
      <c r="HH4" s="219"/>
      <c r="HI4" s="1"/>
      <c r="HJ4" s="217" t="s">
        <v>1264</v>
      </c>
      <c r="HK4" s="218"/>
      <c r="HL4" s="219"/>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1310</v>
      </c>
      <c r="C6" s="93" t="s">
        <v>596</v>
      </c>
      <c r="D6" s="94" t="s">
        <v>597</v>
      </c>
      <c r="E6" s="95" t="s">
        <v>598</v>
      </c>
      <c r="F6" s="95" t="s">
        <v>599</v>
      </c>
      <c r="G6" s="96" t="s">
        <v>600</v>
      </c>
      <c r="H6" s="94" t="s">
        <v>601</v>
      </c>
      <c r="I6" s="96" t="s">
        <v>602</v>
      </c>
      <c r="J6" s="94" t="s">
        <v>603</v>
      </c>
      <c r="K6" s="96" t="s">
        <v>604</v>
      </c>
      <c r="L6" s="94" t="s">
        <v>605</v>
      </c>
      <c r="M6" s="95" t="s">
        <v>606</v>
      </c>
      <c r="N6" s="95" t="s">
        <v>607</v>
      </c>
      <c r="O6" s="95" t="s">
        <v>608</v>
      </c>
      <c r="P6" s="95" t="s">
        <v>609</v>
      </c>
      <c r="Q6" s="95" t="s">
        <v>610</v>
      </c>
      <c r="R6" s="95" t="s">
        <v>611</v>
      </c>
      <c r="S6" s="96" t="s">
        <v>612</v>
      </c>
      <c r="T6" s="94" t="s">
        <v>613</v>
      </c>
      <c r="U6" s="95" t="s">
        <v>614</v>
      </c>
      <c r="V6" s="95" t="s">
        <v>615</v>
      </c>
      <c r="W6" s="96" t="s">
        <v>616</v>
      </c>
      <c r="X6" s="93" t="s">
        <v>617</v>
      </c>
      <c r="Y6" s="94" t="s">
        <v>239</v>
      </c>
      <c r="Z6" s="95" t="s">
        <v>618</v>
      </c>
      <c r="AA6" s="96" t="s">
        <v>262</v>
      </c>
      <c r="AB6" s="94" t="s">
        <v>619</v>
      </c>
      <c r="AC6" s="95" t="s">
        <v>620</v>
      </c>
      <c r="AD6" s="95" t="s">
        <v>621</v>
      </c>
      <c r="AE6" s="95" t="s">
        <v>622</v>
      </c>
      <c r="AF6" s="95" t="s">
        <v>623</v>
      </c>
      <c r="AG6" s="95" t="s">
        <v>624</v>
      </c>
      <c r="AH6" s="96" t="s">
        <v>625</v>
      </c>
      <c r="AI6" s="93" t="s">
        <v>626</v>
      </c>
      <c r="AJ6" s="93" t="s">
        <v>627</v>
      </c>
      <c r="AK6" s="93" t="s">
        <v>368</v>
      </c>
      <c r="AL6" s="94" t="s">
        <v>628</v>
      </c>
      <c r="AM6" s="96" t="s">
        <v>629</v>
      </c>
      <c r="AN6" s="94" t="s">
        <v>630</v>
      </c>
      <c r="AO6" s="96" t="s">
        <v>631</v>
      </c>
      <c r="AP6" s="93" t="s">
        <v>343</v>
      </c>
      <c r="AQ6" s="94" t="s">
        <v>632</v>
      </c>
      <c r="AR6" s="96" t="s">
        <v>633</v>
      </c>
      <c r="AS6" s="93" t="s">
        <v>634</v>
      </c>
      <c r="AT6" s="93" t="s">
        <v>635</v>
      </c>
      <c r="AU6" s="93" t="s">
        <v>636</v>
      </c>
      <c r="AV6" s="94" t="s">
        <v>637</v>
      </c>
      <c r="AW6" s="95" t="s">
        <v>638</v>
      </c>
      <c r="AX6" s="96" t="s">
        <v>639</v>
      </c>
      <c r="AY6" s="94" t="s">
        <v>640</v>
      </c>
      <c r="AZ6" s="95" t="s">
        <v>641</v>
      </c>
      <c r="BA6" s="95" t="s">
        <v>642</v>
      </c>
      <c r="BB6" s="95" t="s">
        <v>486</v>
      </c>
      <c r="BC6" s="95" t="s">
        <v>643</v>
      </c>
      <c r="BD6" s="95" t="s">
        <v>644</v>
      </c>
      <c r="BE6" s="95" t="s">
        <v>645</v>
      </c>
      <c r="BF6" s="96" t="s">
        <v>483</v>
      </c>
      <c r="BG6" s="94" t="s">
        <v>646</v>
      </c>
      <c r="BH6" s="96" t="s">
        <v>647</v>
      </c>
      <c r="BI6" s="93" t="s">
        <v>648</v>
      </c>
      <c r="BJ6" s="94" t="s">
        <v>649</v>
      </c>
      <c r="BK6" s="95" t="s">
        <v>650</v>
      </c>
      <c r="BL6" s="96" t="s">
        <v>651</v>
      </c>
      <c r="BM6" s="94" t="s">
        <v>652</v>
      </c>
      <c r="BN6" s="95" t="s">
        <v>653</v>
      </c>
      <c r="BO6" s="95" t="s">
        <v>654</v>
      </c>
      <c r="BP6" s="95" t="s">
        <v>655</v>
      </c>
      <c r="BQ6" s="95" t="s">
        <v>656</v>
      </c>
      <c r="BR6" s="95" t="s">
        <v>657</v>
      </c>
      <c r="BS6" s="95" t="s">
        <v>658</v>
      </c>
      <c r="BT6" s="95" t="s">
        <v>659</v>
      </c>
      <c r="BU6" s="95" t="s">
        <v>660</v>
      </c>
      <c r="BV6" s="95" t="s">
        <v>661</v>
      </c>
      <c r="BW6" s="95" t="s">
        <v>662</v>
      </c>
      <c r="BX6" s="95" t="s">
        <v>663</v>
      </c>
      <c r="BY6" s="95" t="s">
        <v>664</v>
      </c>
      <c r="BZ6" s="96" t="s">
        <v>665</v>
      </c>
      <c r="CA6" s="94" t="s">
        <v>666</v>
      </c>
      <c r="CB6" s="96" t="s">
        <v>667</v>
      </c>
      <c r="CC6" s="93" t="s">
        <v>668</v>
      </c>
      <c r="CD6" s="94" t="s">
        <v>669</v>
      </c>
      <c r="CE6" s="95" t="s">
        <v>670</v>
      </c>
      <c r="CF6" s="95" t="s">
        <v>671</v>
      </c>
      <c r="CG6" s="95" t="s">
        <v>388</v>
      </c>
      <c r="CH6" s="95" t="s">
        <v>225</v>
      </c>
      <c r="CI6" s="95" t="s">
        <v>672</v>
      </c>
      <c r="CJ6" s="95" t="s">
        <v>673</v>
      </c>
      <c r="CK6" s="95" t="s">
        <v>674</v>
      </c>
      <c r="CL6" s="95" t="s">
        <v>675</v>
      </c>
      <c r="CM6" s="95" t="s">
        <v>676</v>
      </c>
      <c r="CN6" s="95" t="s">
        <v>677</v>
      </c>
      <c r="CO6" s="96" t="s">
        <v>678</v>
      </c>
      <c r="CP6" s="94" t="s">
        <v>679</v>
      </c>
      <c r="CQ6" s="95" t="s">
        <v>680</v>
      </c>
      <c r="CR6" s="95" t="s">
        <v>681</v>
      </c>
      <c r="CS6" s="96" t="s">
        <v>682</v>
      </c>
      <c r="CT6" s="94" t="s">
        <v>683</v>
      </c>
      <c r="CU6" s="96" t="s">
        <v>684</v>
      </c>
      <c r="CV6" s="94" t="s">
        <v>1311</v>
      </c>
      <c r="CW6" s="95" t="s">
        <v>1312</v>
      </c>
      <c r="CX6" s="96" t="s">
        <v>1313</v>
      </c>
      <c r="CY6" s="94" t="s">
        <v>1314</v>
      </c>
      <c r="CZ6" s="95" t="s">
        <v>1315</v>
      </c>
      <c r="DA6" s="95" t="s">
        <v>1316</v>
      </c>
      <c r="DB6" s="96" t="s">
        <v>1317</v>
      </c>
      <c r="DC6" s="94" t="s">
        <v>1318</v>
      </c>
      <c r="DD6" s="95" t="s">
        <v>1319</v>
      </c>
      <c r="DE6" s="95" t="s">
        <v>1320</v>
      </c>
      <c r="DF6" s="95" t="s">
        <v>1321</v>
      </c>
      <c r="DG6" s="95" t="s">
        <v>1322</v>
      </c>
      <c r="DH6" s="95" t="s">
        <v>1323</v>
      </c>
      <c r="DI6" s="95" t="s">
        <v>1324</v>
      </c>
      <c r="DJ6" s="95" t="s">
        <v>1325</v>
      </c>
      <c r="DK6" s="95" t="s">
        <v>1326</v>
      </c>
      <c r="DL6" s="95" t="s">
        <v>1327</v>
      </c>
      <c r="DM6" s="95" t="s">
        <v>1328</v>
      </c>
      <c r="DN6" s="96" t="s">
        <v>1329</v>
      </c>
      <c r="DO6" s="94" t="s">
        <v>1330</v>
      </c>
      <c r="DP6" s="95" t="s">
        <v>1331</v>
      </c>
      <c r="DQ6" s="95" t="s">
        <v>1332</v>
      </c>
      <c r="DR6" s="96" t="s">
        <v>1333</v>
      </c>
      <c r="DS6" s="94" t="s">
        <v>1334</v>
      </c>
      <c r="DT6" s="95" t="s">
        <v>1335</v>
      </c>
      <c r="DU6" s="95" t="s">
        <v>1336</v>
      </c>
      <c r="DV6" s="96" t="s">
        <v>1337</v>
      </c>
      <c r="DW6" s="93" t="s">
        <v>1338</v>
      </c>
      <c r="DX6" s="94" t="s">
        <v>1339</v>
      </c>
      <c r="DY6" s="95" t="s">
        <v>1340</v>
      </c>
      <c r="DZ6" s="95" t="s">
        <v>1341</v>
      </c>
      <c r="EA6" s="95" t="s">
        <v>1342</v>
      </c>
      <c r="EB6" s="95" t="s">
        <v>1343</v>
      </c>
      <c r="EC6" s="96" t="s">
        <v>1344</v>
      </c>
      <c r="ED6" s="1"/>
      <c r="EE6" s="93" t="s">
        <v>741</v>
      </c>
      <c r="EF6" s="93" t="s">
        <v>685</v>
      </c>
      <c r="EG6" s="93" t="s">
        <v>686</v>
      </c>
      <c r="EH6" s="93" t="s">
        <v>687</v>
      </c>
      <c r="EI6" s="93" t="s">
        <v>688</v>
      </c>
      <c r="EJ6" s="93" t="s">
        <v>689</v>
      </c>
      <c r="EK6" s="93" t="s">
        <v>38</v>
      </c>
      <c r="EL6" s="93" t="s">
        <v>44</v>
      </c>
      <c r="EM6" s="94" t="s">
        <v>690</v>
      </c>
      <c r="EN6" s="96" t="s">
        <v>691</v>
      </c>
      <c r="EO6" s="93" t="s">
        <v>692</v>
      </c>
      <c r="EP6" s="93" t="s">
        <v>693</v>
      </c>
      <c r="EQ6" s="93" t="s">
        <v>744</v>
      </c>
      <c r="ER6" s="93" t="s">
        <v>694</v>
      </c>
      <c r="ES6" s="93" t="s">
        <v>695</v>
      </c>
      <c r="ET6" s="93" t="s">
        <v>696</v>
      </c>
      <c r="EU6" s="93" t="s">
        <v>697</v>
      </c>
      <c r="EV6" s="93" t="s">
        <v>698</v>
      </c>
      <c r="EW6" s="93" t="s">
        <v>699</v>
      </c>
      <c r="EX6" s="93" t="s">
        <v>700</v>
      </c>
      <c r="EY6" s="93" t="s">
        <v>701</v>
      </c>
      <c r="EZ6" s="93" t="s">
        <v>702</v>
      </c>
      <c r="FA6" s="93" t="s">
        <v>703</v>
      </c>
      <c r="FB6" s="93" t="s">
        <v>704</v>
      </c>
      <c r="FC6" s="93" t="s">
        <v>705</v>
      </c>
      <c r="FD6" s="93" t="s">
        <v>706</v>
      </c>
      <c r="FE6" s="93" t="s">
        <v>745</v>
      </c>
      <c r="FF6" s="93" t="s">
        <v>746</v>
      </c>
      <c r="FG6" s="93" t="s">
        <v>747</v>
      </c>
      <c r="FH6" s="93" t="s">
        <v>707</v>
      </c>
      <c r="FI6" s="93" t="s">
        <v>708</v>
      </c>
      <c r="FJ6" s="93" t="s">
        <v>709</v>
      </c>
      <c r="FK6" s="94" t="s">
        <v>710</v>
      </c>
      <c r="FL6" s="95" t="s">
        <v>711</v>
      </c>
      <c r="FM6" s="95" t="s">
        <v>712</v>
      </c>
      <c r="FN6" s="96" t="s">
        <v>713</v>
      </c>
      <c r="FO6" s="93" t="s">
        <v>714</v>
      </c>
      <c r="FP6" s="94" t="s">
        <v>715</v>
      </c>
      <c r="FQ6" s="96" t="s">
        <v>716</v>
      </c>
      <c r="FR6" s="94" t="s">
        <v>286</v>
      </c>
      <c r="FS6" s="95" t="s">
        <v>717</v>
      </c>
      <c r="FT6" s="95" t="s">
        <v>718</v>
      </c>
      <c r="FU6" s="95" t="s">
        <v>719</v>
      </c>
      <c r="FV6" s="96" t="s">
        <v>720</v>
      </c>
      <c r="FW6" s="94" t="s">
        <v>721</v>
      </c>
      <c r="FX6" s="96" t="s">
        <v>722</v>
      </c>
      <c r="FY6" s="94" t="s">
        <v>723</v>
      </c>
      <c r="FZ6" s="95" t="s">
        <v>724</v>
      </c>
      <c r="GA6" s="95" t="s">
        <v>725</v>
      </c>
      <c r="GB6" s="96" t="s">
        <v>726</v>
      </c>
      <c r="GC6" s="93" t="s">
        <v>727</v>
      </c>
      <c r="GD6" s="93" t="s">
        <v>728</v>
      </c>
      <c r="GE6" s="93" t="s">
        <v>729</v>
      </c>
      <c r="GF6" s="94" t="s">
        <v>730</v>
      </c>
      <c r="GG6" s="95" t="s">
        <v>731</v>
      </c>
      <c r="GH6" s="95" t="s">
        <v>732</v>
      </c>
      <c r="GI6" s="95" t="s">
        <v>733</v>
      </c>
      <c r="GJ6" s="96" t="s">
        <v>734</v>
      </c>
      <c r="GK6" s="94" t="s">
        <v>401</v>
      </c>
      <c r="GL6" s="95" t="s">
        <v>735</v>
      </c>
      <c r="GM6" s="95" t="s">
        <v>736</v>
      </c>
      <c r="GN6" s="96" t="s">
        <v>737</v>
      </c>
      <c r="GO6" s="93" t="s">
        <v>738</v>
      </c>
      <c r="GP6" s="94" t="s">
        <v>739</v>
      </c>
      <c r="GQ6" s="96" t="s">
        <v>740</v>
      </c>
      <c r="GR6" s="1"/>
      <c r="GS6" s="93" t="s">
        <v>741</v>
      </c>
      <c r="GT6" s="94" t="s">
        <v>742</v>
      </c>
      <c r="GU6" s="96" t="s">
        <v>743</v>
      </c>
      <c r="GV6" s="93" t="s">
        <v>744</v>
      </c>
      <c r="GW6" s="93" t="s">
        <v>745</v>
      </c>
      <c r="GX6" s="93" t="s">
        <v>746</v>
      </c>
      <c r="GY6" s="93" t="s">
        <v>747</v>
      </c>
      <c r="GZ6" s="1"/>
      <c r="HA6" s="93" t="s">
        <v>749</v>
      </c>
      <c r="HB6" s="93" t="s">
        <v>750</v>
      </c>
      <c r="HC6" s="93" t="s">
        <v>751</v>
      </c>
      <c r="HD6" s="93" t="s">
        <v>752</v>
      </c>
      <c r="HE6" s="93" t="s">
        <v>753</v>
      </c>
      <c r="HF6" s="93" t="s">
        <v>754</v>
      </c>
      <c r="HG6" s="94" t="s">
        <v>755</v>
      </c>
      <c r="HH6" s="96" t="s">
        <v>756</v>
      </c>
      <c r="HI6" s="1"/>
      <c r="HJ6" s="94" t="s">
        <v>1345</v>
      </c>
      <c r="HK6" s="95" t="s">
        <v>1346</v>
      </c>
      <c r="HL6" s="96" t="s">
        <v>1347</v>
      </c>
    </row>
    <row r="7" spans="1:220" x14ac:dyDescent="0.3">
      <c r="A7" s="1"/>
      <c r="B7" s="97" t="s">
        <v>757</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v>286.56643000000003</v>
      </c>
      <c r="AY7" s="99"/>
      <c r="AZ7" s="100"/>
      <c r="BA7" s="100"/>
      <c r="BB7" s="100"/>
      <c r="BC7" s="100"/>
      <c r="BD7" s="100"/>
      <c r="BE7" s="100"/>
      <c r="BF7" s="101"/>
      <c r="BG7" s="99"/>
      <c r="BH7" s="101"/>
      <c r="BI7" s="98"/>
      <c r="BJ7" s="99"/>
      <c r="BK7" s="100">
        <v>184.87493000000001</v>
      </c>
      <c r="BL7" s="101"/>
      <c r="BM7" s="99">
        <v>164.44227000000001</v>
      </c>
      <c r="BN7" s="100">
        <v>165.47058000000001</v>
      </c>
      <c r="BO7" s="100">
        <v>165.59853000000001</v>
      </c>
      <c r="BP7" s="100"/>
      <c r="BQ7" s="100"/>
      <c r="BR7" s="100"/>
      <c r="BS7" s="100"/>
      <c r="BT7" s="100">
        <v>260.55876999999998</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3824.5106400000004</v>
      </c>
      <c r="HK7" s="100">
        <v>3762.7520900000004</v>
      </c>
      <c r="HL7" s="101">
        <v>288.40548000000001</v>
      </c>
    </row>
    <row r="8" spans="1:220" x14ac:dyDescent="0.3">
      <c r="A8" s="1"/>
      <c r="B8" s="97" t="s">
        <v>758</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164.44227000000001</v>
      </c>
      <c r="BN8" s="100">
        <v>165.47058000000001</v>
      </c>
      <c r="BO8" s="100">
        <v>165.59853000000001</v>
      </c>
      <c r="BP8" s="100"/>
      <c r="BQ8" s="100"/>
      <c r="BR8" s="100"/>
      <c r="BS8" s="100"/>
      <c r="BT8" s="100">
        <v>260.55876999999998</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3537.9442100000006</v>
      </c>
      <c r="HK8" s="100">
        <v>3476.1856600000006</v>
      </c>
      <c r="HL8" s="101">
        <v>288.40548000000001</v>
      </c>
    </row>
    <row r="9" spans="1:220" x14ac:dyDescent="0.3">
      <c r="A9" s="1"/>
      <c r="B9" s="97" t="s">
        <v>759</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v>184.87493000000001</v>
      </c>
      <c r="BL9" s="101"/>
      <c r="BM9" s="99">
        <v>164.44227000000001</v>
      </c>
      <c r="BN9" s="100">
        <v>165.47058000000001</v>
      </c>
      <c r="BO9" s="100">
        <v>165.59853000000001</v>
      </c>
      <c r="BP9" s="100"/>
      <c r="BQ9" s="100"/>
      <c r="BR9" s="100"/>
      <c r="BS9" s="100"/>
      <c r="BT9" s="100">
        <v>260.55876999999998</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3562.9442100000006</v>
      </c>
      <c r="HK9" s="100">
        <v>3501.1856600000006</v>
      </c>
      <c r="HL9" s="101">
        <v>288.40548000000001</v>
      </c>
    </row>
    <row r="10" spans="1:220" x14ac:dyDescent="0.3">
      <c r="A10" s="1"/>
      <c r="B10" s="97" t="s">
        <v>760</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v>184.87493000000001</v>
      </c>
      <c r="BL10" s="101"/>
      <c r="BM10" s="99">
        <v>164.44227000000001</v>
      </c>
      <c r="BN10" s="100">
        <v>165.47058000000001</v>
      </c>
      <c r="BO10" s="100">
        <v>165.59853000000001</v>
      </c>
      <c r="BP10" s="100"/>
      <c r="BQ10" s="100"/>
      <c r="BR10" s="100"/>
      <c r="BS10" s="100"/>
      <c r="BT10" s="100">
        <v>260.55876999999998</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3562.9442100000006</v>
      </c>
      <c r="HK10" s="100">
        <v>3501.1856600000006</v>
      </c>
      <c r="HL10" s="101">
        <v>288.40548000000001</v>
      </c>
    </row>
    <row r="11" spans="1:220" x14ac:dyDescent="0.3">
      <c r="A11" s="1"/>
      <c r="B11" s="97" t="s">
        <v>761</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v>184.87493000000001</v>
      </c>
      <c r="BL11" s="101"/>
      <c r="BM11" s="99">
        <v>164.44227000000001</v>
      </c>
      <c r="BN11" s="100">
        <v>165.47058000000001</v>
      </c>
      <c r="BO11" s="100">
        <v>165.59853000000001</v>
      </c>
      <c r="BP11" s="100"/>
      <c r="BQ11" s="100"/>
      <c r="BR11" s="100"/>
      <c r="BS11" s="100"/>
      <c r="BT11" s="100">
        <v>260.55876999999998</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3562.9442100000006</v>
      </c>
      <c r="HK11" s="100">
        <v>3501.1856600000006</v>
      </c>
      <c r="HL11" s="101">
        <v>288.40548000000001</v>
      </c>
    </row>
    <row r="12" spans="1:220" x14ac:dyDescent="0.3">
      <c r="A12" s="1"/>
      <c r="B12" s="97" t="s">
        <v>762</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v>184.87493000000001</v>
      </c>
      <c r="BL12" s="101"/>
      <c r="BM12" s="99">
        <v>164.44227000000001</v>
      </c>
      <c r="BN12" s="100">
        <v>165.47058000000001</v>
      </c>
      <c r="BO12" s="100">
        <v>165.59853000000001</v>
      </c>
      <c r="BP12" s="100"/>
      <c r="BQ12" s="100"/>
      <c r="BR12" s="100"/>
      <c r="BS12" s="100"/>
      <c r="BT12" s="100">
        <v>260.55876999999998</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v>197.52409</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3760.4683000000005</v>
      </c>
      <c r="HK12" s="100">
        <v>3698.7097500000004</v>
      </c>
      <c r="HL12" s="101">
        <v>288.40548000000001</v>
      </c>
    </row>
    <row r="13" spans="1:220" x14ac:dyDescent="0.3">
      <c r="A13" s="1"/>
      <c r="B13" s="97" t="s">
        <v>763</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v>184.87493000000001</v>
      </c>
      <c r="BL13" s="101"/>
      <c r="BM13" s="99">
        <v>164.44227000000001</v>
      </c>
      <c r="BN13" s="100">
        <v>165.47058000000001</v>
      </c>
      <c r="BO13" s="100">
        <v>165.59853000000001</v>
      </c>
      <c r="BP13" s="100"/>
      <c r="BQ13" s="100"/>
      <c r="BR13" s="100"/>
      <c r="BS13" s="100"/>
      <c r="BT13" s="100">
        <v>260.55876999999998</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v>197.52409</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3760.4683000000005</v>
      </c>
      <c r="HK13" s="100">
        <v>3698.7097500000004</v>
      </c>
      <c r="HL13" s="101">
        <v>288.40548000000001</v>
      </c>
    </row>
    <row r="14" spans="1:220" x14ac:dyDescent="0.3">
      <c r="A14" s="1"/>
      <c r="B14" s="97" t="s">
        <v>764</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v>184.87493000000001</v>
      </c>
      <c r="BL14" s="101"/>
      <c r="BM14" s="99">
        <v>164.44227000000001</v>
      </c>
      <c r="BN14" s="100">
        <v>165.47058000000001</v>
      </c>
      <c r="BO14" s="100">
        <v>165.59853000000001</v>
      </c>
      <c r="BP14" s="100"/>
      <c r="BQ14" s="100"/>
      <c r="BR14" s="100"/>
      <c r="BS14" s="100"/>
      <c r="BT14" s="100">
        <v>260.55876999999998</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v>197.52409</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3760.4683000000005</v>
      </c>
      <c r="HK14" s="100">
        <v>3698.7097500000004</v>
      </c>
      <c r="HL14" s="101">
        <v>288.40548000000001</v>
      </c>
    </row>
    <row r="15" spans="1:220" x14ac:dyDescent="0.3">
      <c r="A15" s="1"/>
      <c r="B15" s="97" t="s">
        <v>765</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v>184.87493000000001</v>
      </c>
      <c r="BL15" s="101"/>
      <c r="BM15" s="99">
        <v>164.44227000000001</v>
      </c>
      <c r="BN15" s="100">
        <v>165.47058000000001</v>
      </c>
      <c r="BO15" s="100">
        <v>165.59853000000001</v>
      </c>
      <c r="BP15" s="100"/>
      <c r="BQ15" s="100"/>
      <c r="BR15" s="100"/>
      <c r="BS15" s="100"/>
      <c r="BT15" s="100">
        <v>260.55876999999998</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v>319.03766999999999</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3881.9818800000007</v>
      </c>
      <c r="HK15" s="100">
        <v>3820.2233300000007</v>
      </c>
      <c r="HL15" s="101">
        <v>288.40548000000001</v>
      </c>
    </row>
    <row r="16" spans="1:220" x14ac:dyDescent="0.3">
      <c r="A16" s="1"/>
      <c r="B16" s="97" t="s">
        <v>766</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25</v>
      </c>
      <c r="BK16" s="100">
        <v>184.87493000000001</v>
      </c>
      <c r="BL16" s="101"/>
      <c r="BM16" s="99">
        <v>164.44227000000001</v>
      </c>
      <c r="BN16" s="100">
        <v>165.47058000000001</v>
      </c>
      <c r="BO16" s="100">
        <v>165.59853000000001</v>
      </c>
      <c r="BP16" s="100"/>
      <c r="BQ16" s="100"/>
      <c r="BR16" s="100"/>
      <c r="BS16" s="100"/>
      <c r="BT16" s="100">
        <v>260.55876999999998</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v>319.03766999999999</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3881.9818800000007</v>
      </c>
      <c r="HK16" s="100">
        <v>3820.2233300000007</v>
      </c>
      <c r="HL16" s="101">
        <v>288.40548000000001</v>
      </c>
    </row>
    <row r="17" spans="1:220" x14ac:dyDescent="0.3">
      <c r="A17" s="1"/>
      <c r="B17" s="97" t="s">
        <v>767</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25</v>
      </c>
      <c r="BK17" s="100">
        <v>184.87493000000001</v>
      </c>
      <c r="BL17" s="101"/>
      <c r="BM17" s="99">
        <v>164.44227000000001</v>
      </c>
      <c r="BN17" s="100">
        <v>165.47058000000001</v>
      </c>
      <c r="BO17" s="100">
        <v>165.59853000000001</v>
      </c>
      <c r="BP17" s="100"/>
      <c r="BQ17" s="100"/>
      <c r="BR17" s="100"/>
      <c r="BS17" s="100"/>
      <c r="BT17" s="100">
        <v>260.55876999999998</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v>319.03766999999999</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3881.9818800000007</v>
      </c>
      <c r="HK17" s="100">
        <v>3820.2233300000007</v>
      </c>
      <c r="HL17" s="101">
        <v>288.40548000000001</v>
      </c>
    </row>
    <row r="18" spans="1:220" x14ac:dyDescent="0.3">
      <c r="A18" s="1"/>
      <c r="B18" s="97" t="s">
        <v>768</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25</v>
      </c>
      <c r="BK18" s="100">
        <v>184.87493000000001</v>
      </c>
      <c r="BL18" s="101"/>
      <c r="BM18" s="99">
        <v>164.44227000000001</v>
      </c>
      <c r="BN18" s="100">
        <v>165.47058000000001</v>
      </c>
      <c r="BO18" s="100">
        <v>165.59853000000001</v>
      </c>
      <c r="BP18" s="100"/>
      <c r="BQ18" s="100"/>
      <c r="BR18" s="100"/>
      <c r="BS18" s="100"/>
      <c r="BT18" s="100">
        <v>260.55876999999998</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v>319.03766999999999</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3881.9818800000007</v>
      </c>
      <c r="HK18" s="100">
        <v>3820.2233300000007</v>
      </c>
      <c r="HL18" s="101">
        <v>288.40548000000001</v>
      </c>
    </row>
    <row r="19" spans="1:220" x14ac:dyDescent="0.3">
      <c r="A19" s="1"/>
      <c r="B19" s="97" t="s">
        <v>769</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v>25</v>
      </c>
      <c r="BK19" s="100">
        <v>184.87493000000001</v>
      </c>
      <c r="BL19" s="101"/>
      <c r="BM19" s="99">
        <v>164.44227000000001</v>
      </c>
      <c r="BN19" s="100">
        <v>165.47058000000001</v>
      </c>
      <c r="BO19" s="100">
        <v>165.59853000000001</v>
      </c>
      <c r="BP19" s="100"/>
      <c r="BQ19" s="100"/>
      <c r="BR19" s="100"/>
      <c r="BS19" s="100"/>
      <c r="BT19" s="100">
        <v>260.55876999999998</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v>319.03766999999999</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3881.9818800000007</v>
      </c>
      <c r="HK19" s="100">
        <v>3820.2233300000007</v>
      </c>
      <c r="HL19" s="101">
        <v>288.40548000000001</v>
      </c>
    </row>
    <row r="20" spans="1:220" x14ac:dyDescent="0.3">
      <c r="A20" s="1"/>
      <c r="B20" s="97" t="s">
        <v>770</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v>25</v>
      </c>
      <c r="BK20" s="100">
        <v>184.87493000000001</v>
      </c>
      <c r="BL20" s="101"/>
      <c r="BM20" s="99">
        <v>164.44227000000001</v>
      </c>
      <c r="BN20" s="100">
        <v>165.47058000000001</v>
      </c>
      <c r="BO20" s="100">
        <v>165.59853000000001</v>
      </c>
      <c r="BP20" s="100"/>
      <c r="BQ20" s="100"/>
      <c r="BR20" s="100"/>
      <c r="BS20" s="100"/>
      <c r="BT20" s="100">
        <v>260.55876999999998</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v>319.03766999999999</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3881.9818800000007</v>
      </c>
      <c r="HK20" s="100">
        <v>3820.2233300000007</v>
      </c>
      <c r="HL20" s="101">
        <v>288.40548000000001</v>
      </c>
    </row>
    <row r="21" spans="1:220" x14ac:dyDescent="0.3">
      <c r="A21" s="1"/>
      <c r="B21" s="97" t="s">
        <v>771</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v>46.578000000000003</v>
      </c>
      <c r="BM21" s="99">
        <v>164.44227000000001</v>
      </c>
      <c r="BN21" s="100">
        <v>165.47058000000001</v>
      </c>
      <c r="BO21" s="100">
        <v>165.59853000000001</v>
      </c>
      <c r="BP21" s="100"/>
      <c r="BQ21" s="100"/>
      <c r="BR21" s="100"/>
      <c r="BS21" s="100"/>
      <c r="BT21" s="100">
        <v>260.55876999999998</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v>319.03766999999999</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3903.5598800000007</v>
      </c>
      <c r="HK21" s="100">
        <v>3841.8013300000007</v>
      </c>
      <c r="HL21" s="101">
        <v>288.40548000000001</v>
      </c>
    </row>
    <row r="22" spans="1:220" x14ac:dyDescent="0.3">
      <c r="A22" s="1"/>
      <c r="B22" s="97" t="s">
        <v>772</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c r="AG22" s="100">
        <v>24.4617</v>
      </c>
      <c r="AH22" s="101"/>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v>46.578000000000003</v>
      </c>
      <c r="BM22" s="99">
        <v>164.44227000000001</v>
      </c>
      <c r="BN22" s="100">
        <v>165.47058000000001</v>
      </c>
      <c r="BO22" s="100">
        <v>165.59853000000001</v>
      </c>
      <c r="BP22" s="100"/>
      <c r="BQ22" s="100"/>
      <c r="BR22" s="100"/>
      <c r="BS22" s="100"/>
      <c r="BT22" s="100">
        <v>260.55876999999998</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v>319.03766999999999</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3881.0437100000004</v>
      </c>
      <c r="HK22" s="100">
        <v>3819.2851600000004</v>
      </c>
      <c r="HL22" s="101">
        <v>310.92165</v>
      </c>
    </row>
    <row r="23" spans="1:220" x14ac:dyDescent="0.3">
      <c r="A23" s="1"/>
      <c r="B23" s="97" t="s">
        <v>773</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c r="AG23" s="100">
        <v>24.4617</v>
      </c>
      <c r="AH23" s="101"/>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v>46.578000000000003</v>
      </c>
      <c r="BM23" s="99">
        <v>164.44227000000001</v>
      </c>
      <c r="BN23" s="100">
        <v>165.47058000000001</v>
      </c>
      <c r="BO23" s="100">
        <v>165.59853000000001</v>
      </c>
      <c r="BP23" s="100"/>
      <c r="BQ23" s="100"/>
      <c r="BR23" s="100"/>
      <c r="BS23" s="100"/>
      <c r="BT23" s="100">
        <v>260.55876999999998</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v>319.03766999999999</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3881.0437100000004</v>
      </c>
      <c r="HK23" s="100">
        <v>3819.2851600000004</v>
      </c>
      <c r="HL23" s="101">
        <v>310.92165</v>
      </c>
    </row>
    <row r="24" spans="1:220" x14ac:dyDescent="0.3">
      <c r="A24" s="1"/>
      <c r="B24" s="97" t="s">
        <v>774</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c r="AG24" s="100">
        <v>24.4617</v>
      </c>
      <c r="AH24" s="101"/>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v>46.578000000000003</v>
      </c>
      <c r="BM24" s="99">
        <v>164.44227000000001</v>
      </c>
      <c r="BN24" s="100">
        <v>165.47058000000001</v>
      </c>
      <c r="BO24" s="100">
        <v>165.59853000000001</v>
      </c>
      <c r="BP24" s="100"/>
      <c r="BQ24" s="100"/>
      <c r="BR24" s="100"/>
      <c r="BS24" s="100"/>
      <c r="BT24" s="100">
        <v>260.55876999999998</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v>319.03766999999999</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3881.0437100000004</v>
      </c>
      <c r="HK24" s="100">
        <v>3819.2851600000004</v>
      </c>
      <c r="HL24" s="101">
        <v>310.92165</v>
      </c>
    </row>
    <row r="25" spans="1:220" x14ac:dyDescent="0.3">
      <c r="A25" s="1"/>
      <c r="B25" s="97" t="s">
        <v>775</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c r="AG25" s="100">
        <v>24.4617</v>
      </c>
      <c r="AH25" s="101"/>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v>46.578000000000003</v>
      </c>
      <c r="BM25" s="99">
        <v>164.44227000000001</v>
      </c>
      <c r="BN25" s="100">
        <v>165.47058000000001</v>
      </c>
      <c r="BO25" s="100">
        <v>165.59853000000001</v>
      </c>
      <c r="BP25" s="100"/>
      <c r="BQ25" s="100"/>
      <c r="BR25" s="100"/>
      <c r="BS25" s="100"/>
      <c r="BT25" s="100">
        <v>260.55876999999998</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v>319.03766999999999</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3881.0437100000004</v>
      </c>
      <c r="HK25" s="100">
        <v>3819.2851600000004</v>
      </c>
      <c r="HL25" s="101">
        <v>310.92165</v>
      </c>
    </row>
    <row r="26" spans="1:220" x14ac:dyDescent="0.3">
      <c r="A26" s="1"/>
      <c r="B26" s="97" t="s">
        <v>776</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c r="AG26" s="100">
        <v>24.4617</v>
      </c>
      <c r="AH26" s="101"/>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v>46.578000000000003</v>
      </c>
      <c r="BM26" s="99">
        <v>164.44227000000001</v>
      </c>
      <c r="BN26" s="100">
        <v>165.47058000000001</v>
      </c>
      <c r="BO26" s="100">
        <v>165.59853000000001</v>
      </c>
      <c r="BP26" s="100"/>
      <c r="BQ26" s="100"/>
      <c r="BR26" s="100"/>
      <c r="BS26" s="100"/>
      <c r="BT26" s="100">
        <v>260.55876999999998</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v>319.03766999999999</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3881.0437100000004</v>
      </c>
      <c r="HK26" s="100">
        <v>3819.2851600000004</v>
      </c>
      <c r="HL26" s="101">
        <v>310.92165</v>
      </c>
    </row>
    <row r="27" spans="1:220" x14ac:dyDescent="0.3">
      <c r="A27" s="1"/>
      <c r="B27" s="97" t="s">
        <v>777</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c r="AG27" s="100">
        <v>24.4617</v>
      </c>
      <c r="AH27" s="101"/>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v>46.578000000000003</v>
      </c>
      <c r="BM27" s="99">
        <v>164.44227000000001</v>
      </c>
      <c r="BN27" s="100">
        <v>165.47058000000001</v>
      </c>
      <c r="BO27" s="100">
        <v>165.59853000000001</v>
      </c>
      <c r="BP27" s="100"/>
      <c r="BQ27" s="100"/>
      <c r="BR27" s="100"/>
      <c r="BS27" s="100"/>
      <c r="BT27" s="100">
        <v>260.55876999999998</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v>319.03766999999999</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3881.0437100000004</v>
      </c>
      <c r="HK27" s="100">
        <v>3819.2851600000004</v>
      </c>
      <c r="HL27" s="101">
        <v>310.92165</v>
      </c>
    </row>
    <row r="28" spans="1:220" x14ac:dyDescent="0.3">
      <c r="A28" s="1"/>
      <c r="B28" s="97" t="s">
        <v>778</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c r="AG28" s="100">
        <v>24.4617</v>
      </c>
      <c r="AH28" s="101"/>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v>46.578000000000003</v>
      </c>
      <c r="BM28" s="99">
        <v>164.44227000000001</v>
      </c>
      <c r="BN28" s="100">
        <v>165.47058000000001</v>
      </c>
      <c r="BO28" s="100">
        <v>165.59853000000001</v>
      </c>
      <c r="BP28" s="100"/>
      <c r="BQ28" s="100"/>
      <c r="BR28" s="100"/>
      <c r="BS28" s="100"/>
      <c r="BT28" s="100">
        <v>260.55876999999998</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v>319.03766999999999</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3881.0437100000004</v>
      </c>
      <c r="HK28" s="100">
        <v>3819.2851600000004</v>
      </c>
      <c r="HL28" s="101">
        <v>310.92165</v>
      </c>
    </row>
    <row r="29" spans="1:220" x14ac:dyDescent="0.3">
      <c r="A29" s="1"/>
      <c r="B29" s="97" t="s">
        <v>779</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c r="AG29" s="100">
        <v>24.4617</v>
      </c>
      <c r="AH29" s="101"/>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v>46.578000000000003</v>
      </c>
      <c r="BM29" s="99">
        <v>164.44227000000001</v>
      </c>
      <c r="BN29" s="100">
        <v>165.47058000000001</v>
      </c>
      <c r="BO29" s="100">
        <v>165.59853000000001</v>
      </c>
      <c r="BP29" s="100"/>
      <c r="BQ29" s="100"/>
      <c r="BR29" s="100"/>
      <c r="BS29" s="100"/>
      <c r="BT29" s="100">
        <v>260.55876999999998</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v>319.03766999999999</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3881.0437100000004</v>
      </c>
      <c r="HK29" s="100">
        <v>3819.2851600000004</v>
      </c>
      <c r="HL29" s="101">
        <v>310.92165</v>
      </c>
    </row>
    <row r="30" spans="1:220" x14ac:dyDescent="0.3">
      <c r="A30" s="1"/>
      <c r="B30" s="97" t="s">
        <v>780</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c r="AG30" s="100">
        <v>24.4617</v>
      </c>
      <c r="AH30" s="101"/>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v>46.578000000000003</v>
      </c>
      <c r="BM30" s="99">
        <v>164.44227000000001</v>
      </c>
      <c r="BN30" s="100">
        <v>165.47058000000001</v>
      </c>
      <c r="BO30" s="100">
        <v>165.59853000000001</v>
      </c>
      <c r="BP30" s="100"/>
      <c r="BQ30" s="100"/>
      <c r="BR30" s="100"/>
      <c r="BS30" s="100"/>
      <c r="BT30" s="100">
        <v>260.55876999999998</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v>319.03766999999999</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3881.0437100000004</v>
      </c>
      <c r="HK30" s="100">
        <v>3819.2851600000004</v>
      </c>
      <c r="HL30" s="101">
        <v>310.92165</v>
      </c>
    </row>
    <row r="31" spans="1:220" x14ac:dyDescent="0.3">
      <c r="A31" s="1"/>
      <c r="B31" s="97" t="s">
        <v>781</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c r="AG31" s="100">
        <v>24.4617</v>
      </c>
      <c r="AH31" s="101"/>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v>46.578000000000003</v>
      </c>
      <c r="BM31" s="99">
        <v>164.44227000000001</v>
      </c>
      <c r="BN31" s="100">
        <v>165.47058000000001</v>
      </c>
      <c r="BO31" s="100">
        <v>165.59853000000001</v>
      </c>
      <c r="BP31" s="100"/>
      <c r="BQ31" s="100"/>
      <c r="BR31" s="100"/>
      <c r="BS31" s="100"/>
      <c r="BT31" s="100">
        <v>260.55876999999998</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v>319.03766999999999</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3881.0437100000004</v>
      </c>
      <c r="HK31" s="100">
        <v>3819.2851600000004</v>
      </c>
      <c r="HL31" s="101">
        <v>310.92165</v>
      </c>
    </row>
    <row r="32" spans="1:220" x14ac:dyDescent="0.3">
      <c r="A32" s="1"/>
      <c r="B32" s="97" t="s">
        <v>782</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c r="AG32" s="100">
        <v>24.4617</v>
      </c>
      <c r="AH32" s="101"/>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v>46.578000000000003</v>
      </c>
      <c r="BM32" s="99">
        <v>164.44227000000001</v>
      </c>
      <c r="BN32" s="100">
        <v>165.47058000000001</v>
      </c>
      <c r="BO32" s="100">
        <v>165.59853000000001</v>
      </c>
      <c r="BP32" s="100"/>
      <c r="BQ32" s="100"/>
      <c r="BR32" s="100"/>
      <c r="BS32" s="100"/>
      <c r="BT32" s="100">
        <v>260.55876999999998</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v>319.03766999999999</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3881.0437100000004</v>
      </c>
      <c r="HK32" s="100">
        <v>3819.2851600000004</v>
      </c>
      <c r="HL32" s="101">
        <v>310.92165</v>
      </c>
    </row>
    <row r="33" spans="1:220" x14ac:dyDescent="0.3">
      <c r="A33" s="1"/>
      <c r="B33" s="97" t="s">
        <v>783</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v>46.578000000000003</v>
      </c>
      <c r="BM33" s="99">
        <v>164.44227000000001</v>
      </c>
      <c r="BN33" s="100">
        <v>165.47058000000001</v>
      </c>
      <c r="BO33" s="100">
        <v>165.59853000000001</v>
      </c>
      <c r="BP33" s="100"/>
      <c r="BQ33" s="100"/>
      <c r="BR33" s="100"/>
      <c r="BS33" s="100"/>
      <c r="BT33" s="100">
        <v>260.55876999999998</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v>319.03766999999999</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3903.5598800000007</v>
      </c>
      <c r="HK33" s="100">
        <v>3841.8013300000007</v>
      </c>
      <c r="HL33" s="101">
        <v>288.40548000000001</v>
      </c>
    </row>
    <row r="34" spans="1:220" x14ac:dyDescent="0.3">
      <c r="A34" s="1"/>
      <c r="B34" s="97" t="s">
        <v>784</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v>46.578000000000003</v>
      </c>
      <c r="BM34" s="99">
        <v>164.44227000000001</v>
      </c>
      <c r="BN34" s="100">
        <v>165.47058000000001</v>
      </c>
      <c r="BO34" s="100">
        <v>165.59853000000001</v>
      </c>
      <c r="BP34" s="100"/>
      <c r="BQ34" s="100"/>
      <c r="BR34" s="100"/>
      <c r="BS34" s="100"/>
      <c r="BT34" s="100">
        <v>260.55876999999998</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v>319.03766999999999</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3903.5598800000007</v>
      </c>
      <c r="HK34" s="100">
        <v>3841.8013300000007</v>
      </c>
      <c r="HL34" s="101">
        <v>288.40548000000001</v>
      </c>
    </row>
    <row r="35" spans="1:220" x14ac:dyDescent="0.3">
      <c r="A35" s="1"/>
      <c r="B35" s="97" t="s">
        <v>785</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v>46.578000000000003</v>
      </c>
      <c r="BM35" s="99">
        <v>164.44227000000001</v>
      </c>
      <c r="BN35" s="100">
        <v>165.47058000000001</v>
      </c>
      <c r="BO35" s="100">
        <v>165.59853000000001</v>
      </c>
      <c r="BP35" s="100"/>
      <c r="BQ35" s="100"/>
      <c r="BR35" s="100"/>
      <c r="BS35" s="100"/>
      <c r="BT35" s="100">
        <v>260.55876999999998</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v>319.03766999999999</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3903.5598800000007</v>
      </c>
      <c r="HK35" s="100">
        <v>3841.8013300000007</v>
      </c>
      <c r="HL35" s="101">
        <v>288.40548000000001</v>
      </c>
    </row>
    <row r="36" spans="1:220" x14ac:dyDescent="0.3">
      <c r="A36" s="1"/>
      <c r="B36" s="97" t="s">
        <v>786</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v>46.578000000000003</v>
      </c>
      <c r="BM36" s="99">
        <v>164.44227000000001</v>
      </c>
      <c r="BN36" s="100">
        <v>165.47058000000001</v>
      </c>
      <c r="BO36" s="100">
        <v>165.59853000000001</v>
      </c>
      <c r="BP36" s="100"/>
      <c r="BQ36" s="100"/>
      <c r="BR36" s="100"/>
      <c r="BS36" s="100"/>
      <c r="BT36" s="100">
        <v>260.55876999999998</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v>319.03766999999999</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3903.5598800000007</v>
      </c>
      <c r="HK36" s="100">
        <v>3841.8013300000007</v>
      </c>
      <c r="HL36" s="101">
        <v>288.40548000000001</v>
      </c>
    </row>
    <row r="37" spans="1:220" x14ac:dyDescent="0.3">
      <c r="A37" s="1"/>
      <c r="B37" s="97" t="s">
        <v>787</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v>46.578000000000003</v>
      </c>
      <c r="BM37" s="99">
        <v>164.44227000000001</v>
      </c>
      <c r="BN37" s="100">
        <v>165.47058000000001</v>
      </c>
      <c r="BO37" s="100">
        <v>165.59853000000001</v>
      </c>
      <c r="BP37" s="100"/>
      <c r="BQ37" s="100"/>
      <c r="BR37" s="100"/>
      <c r="BS37" s="100"/>
      <c r="BT37" s="100">
        <v>260.55876999999998</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v>319.03766999999999</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3903.5598800000007</v>
      </c>
      <c r="HK37" s="100">
        <v>3841.8013300000007</v>
      </c>
      <c r="HL37" s="101">
        <v>288.40548000000001</v>
      </c>
    </row>
    <row r="38" spans="1:220" x14ac:dyDescent="0.3">
      <c r="A38" s="1"/>
      <c r="B38" s="97" t="s">
        <v>788</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v>46.578000000000003</v>
      </c>
      <c r="BM38" s="99">
        <v>164.44227000000001</v>
      </c>
      <c r="BN38" s="100">
        <v>165.47058000000001</v>
      </c>
      <c r="BO38" s="100">
        <v>165.59853000000001</v>
      </c>
      <c r="BP38" s="100"/>
      <c r="BQ38" s="100"/>
      <c r="BR38" s="100"/>
      <c r="BS38" s="100"/>
      <c r="BT38" s="100">
        <v>260.55876999999998</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v>319.03766999999999</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3903.5598800000007</v>
      </c>
      <c r="HK38" s="100">
        <v>3841.8013300000007</v>
      </c>
      <c r="HL38" s="101">
        <v>288.40548000000001</v>
      </c>
    </row>
    <row r="39" spans="1:220" x14ac:dyDescent="0.3">
      <c r="A39" s="1"/>
      <c r="B39" s="97" t="s">
        <v>789</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v>46.578000000000003</v>
      </c>
      <c r="BM39" s="99">
        <v>164.44227000000001</v>
      </c>
      <c r="BN39" s="100">
        <v>165.47058000000001</v>
      </c>
      <c r="BO39" s="100">
        <v>165.59853000000001</v>
      </c>
      <c r="BP39" s="100"/>
      <c r="BQ39" s="100"/>
      <c r="BR39" s="100"/>
      <c r="BS39" s="100"/>
      <c r="BT39" s="100">
        <v>260.55876999999998</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v>319.03766999999999</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3903.5598800000007</v>
      </c>
      <c r="HK39" s="100">
        <v>3841.8013300000007</v>
      </c>
      <c r="HL39" s="101">
        <v>288.40548000000001</v>
      </c>
    </row>
    <row r="40" spans="1:220" x14ac:dyDescent="0.3">
      <c r="A40" s="1"/>
      <c r="B40" s="97" t="s">
        <v>790</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v>46.578000000000003</v>
      </c>
      <c r="BM40" s="99">
        <v>164.44227000000001</v>
      </c>
      <c r="BN40" s="100">
        <v>165.47058000000001</v>
      </c>
      <c r="BO40" s="100">
        <v>165.59853000000001</v>
      </c>
      <c r="BP40" s="100"/>
      <c r="BQ40" s="100"/>
      <c r="BR40" s="100"/>
      <c r="BS40" s="100"/>
      <c r="BT40" s="100">
        <v>260.55876999999998</v>
      </c>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v>319.03766999999999</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3903.5598800000007</v>
      </c>
      <c r="HK40" s="100">
        <v>3841.8013300000007</v>
      </c>
      <c r="HL40" s="101">
        <v>288.40548000000001</v>
      </c>
    </row>
    <row r="41" spans="1:220" x14ac:dyDescent="0.3">
      <c r="A41" s="1"/>
      <c r="B41" s="97" t="s">
        <v>791</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v>46.578000000000003</v>
      </c>
      <c r="BM41" s="99">
        <v>164.44227000000001</v>
      </c>
      <c r="BN41" s="100">
        <v>165.47058000000001</v>
      </c>
      <c r="BO41" s="100">
        <v>165.59853000000001</v>
      </c>
      <c r="BP41" s="100"/>
      <c r="BQ41" s="100"/>
      <c r="BR41" s="100"/>
      <c r="BS41" s="100"/>
      <c r="BT41" s="100">
        <v>260.55876999999998</v>
      </c>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v>319.03766999999999</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3903.5598800000007</v>
      </c>
      <c r="HK41" s="100">
        <v>3841.8013300000007</v>
      </c>
      <c r="HL41" s="101">
        <v>288.40548000000001</v>
      </c>
    </row>
    <row r="42" spans="1:220" x14ac:dyDescent="0.3">
      <c r="A42" s="1"/>
      <c r="B42" s="97" t="s">
        <v>792</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v>46.578000000000003</v>
      </c>
      <c r="BM42" s="99">
        <v>164.44227000000001</v>
      </c>
      <c r="BN42" s="100">
        <v>165.47058000000001</v>
      </c>
      <c r="BO42" s="100">
        <v>165.59853000000001</v>
      </c>
      <c r="BP42" s="100"/>
      <c r="BQ42" s="100"/>
      <c r="BR42" s="100"/>
      <c r="BS42" s="100"/>
      <c r="BT42" s="100">
        <v>260.55876999999998</v>
      </c>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v>319.03766999999999</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3903.5598800000007</v>
      </c>
      <c r="HK42" s="100">
        <v>3841.8013300000007</v>
      </c>
      <c r="HL42" s="101">
        <v>288.40548000000001</v>
      </c>
    </row>
    <row r="43" spans="1:220" x14ac:dyDescent="0.3">
      <c r="A43" s="1"/>
      <c r="B43" s="97" t="s">
        <v>793</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v>46.578000000000003</v>
      </c>
      <c r="BM43" s="99">
        <v>164.44227000000001</v>
      </c>
      <c r="BN43" s="100">
        <v>165.47058000000001</v>
      </c>
      <c r="BO43" s="100">
        <v>165.59853000000001</v>
      </c>
      <c r="BP43" s="100"/>
      <c r="BQ43" s="100"/>
      <c r="BR43" s="100"/>
      <c r="BS43" s="100"/>
      <c r="BT43" s="100">
        <v>260.55876999999998</v>
      </c>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v>319.03766999999999</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3903.5598800000007</v>
      </c>
      <c r="HK43" s="100">
        <v>3841.8013300000007</v>
      </c>
      <c r="HL43" s="101">
        <v>288.40548000000001</v>
      </c>
    </row>
    <row r="44" spans="1:220" x14ac:dyDescent="0.3">
      <c r="A44" s="1"/>
      <c r="B44" s="97" t="s">
        <v>794</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v>46.578000000000003</v>
      </c>
      <c r="BM44" s="99">
        <v>164.44227000000001</v>
      </c>
      <c r="BN44" s="100">
        <v>165.47058000000001</v>
      </c>
      <c r="BO44" s="100">
        <v>165.59853000000001</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v>319.03766999999999</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3643.0011100000006</v>
      </c>
      <c r="HK44" s="100">
        <v>3581.2425600000006</v>
      </c>
      <c r="HL44" s="101">
        <v>288.40548000000001</v>
      </c>
    </row>
    <row r="45" spans="1:220" x14ac:dyDescent="0.3">
      <c r="A45" s="1"/>
      <c r="B45" s="97" t="s">
        <v>795</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v>46.578000000000003</v>
      </c>
      <c r="BM45" s="99">
        <v>164.44227000000001</v>
      </c>
      <c r="BN45" s="100">
        <v>165.47058000000001</v>
      </c>
      <c r="BO45" s="100">
        <v>165.59853000000001</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v>319.03766999999999</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3643.0011100000006</v>
      </c>
      <c r="HK45" s="100">
        <v>3581.2425600000006</v>
      </c>
      <c r="HL45" s="101">
        <v>288.40548000000001</v>
      </c>
    </row>
    <row r="46" spans="1:220" x14ac:dyDescent="0.3">
      <c r="A46" s="1"/>
      <c r="B46" s="97" t="s">
        <v>796</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v>46.578000000000003</v>
      </c>
      <c r="BM46" s="99">
        <v>164.44227000000001</v>
      </c>
      <c r="BN46" s="100">
        <v>165.47058000000001</v>
      </c>
      <c r="BO46" s="100">
        <v>165.59853000000001</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v>319.03766999999999</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3643.0011100000006</v>
      </c>
      <c r="HK46" s="100">
        <v>3581.2425600000006</v>
      </c>
      <c r="HL46" s="101">
        <v>288.40548000000001</v>
      </c>
    </row>
    <row r="47" spans="1:220" x14ac:dyDescent="0.3">
      <c r="A47" s="1"/>
      <c r="B47" s="97" t="s">
        <v>797</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v>46.578000000000003</v>
      </c>
      <c r="BM47" s="99">
        <v>164.44227000000001</v>
      </c>
      <c r="BN47" s="100">
        <v>165.47058000000001</v>
      </c>
      <c r="BO47" s="100">
        <v>165.59853000000001</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v>319.03766999999999</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3643.0011100000006</v>
      </c>
      <c r="HK47" s="100">
        <v>3581.2425600000006</v>
      </c>
      <c r="HL47" s="101">
        <v>288.40548000000001</v>
      </c>
    </row>
    <row r="48" spans="1:220" x14ac:dyDescent="0.3">
      <c r="A48" s="1"/>
      <c r="B48" s="97" t="s">
        <v>798</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v>46.578000000000003</v>
      </c>
      <c r="BM48" s="99">
        <v>164.44227000000001</v>
      </c>
      <c r="BN48" s="100">
        <v>165.47058000000001</v>
      </c>
      <c r="BO48" s="100">
        <v>165.59853000000001</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v>319.03766999999999</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3643.0011100000006</v>
      </c>
      <c r="HK48" s="100">
        <v>3581.2425600000006</v>
      </c>
      <c r="HL48" s="101">
        <v>288.40548000000001</v>
      </c>
    </row>
    <row r="49" spans="1:220" x14ac:dyDescent="0.3">
      <c r="A49" s="1"/>
      <c r="B49" s="97" t="s">
        <v>799</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v>46.578000000000003</v>
      </c>
      <c r="BM49" s="99">
        <v>164.44227000000001</v>
      </c>
      <c r="BN49" s="100">
        <v>165.47058000000001</v>
      </c>
      <c r="BO49" s="100">
        <v>165.59853000000001</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v>319.03766999999999</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3643.0011100000006</v>
      </c>
      <c r="HK49" s="100">
        <v>3581.2425600000006</v>
      </c>
      <c r="HL49" s="101">
        <v>288.40548000000001</v>
      </c>
    </row>
    <row r="50" spans="1:220" x14ac:dyDescent="0.3">
      <c r="A50" s="1"/>
      <c r="B50" s="97" t="s">
        <v>800</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v>286.56643000000003</v>
      </c>
      <c r="AY50" s="99"/>
      <c r="AZ50" s="100"/>
      <c r="BA50" s="100"/>
      <c r="BB50" s="100"/>
      <c r="BC50" s="100"/>
      <c r="BD50" s="100"/>
      <c r="BE50" s="100"/>
      <c r="BF50" s="101"/>
      <c r="BG50" s="99"/>
      <c r="BH50" s="101"/>
      <c r="BI50" s="98"/>
      <c r="BJ50" s="99"/>
      <c r="BK50" s="100">
        <v>184.87493000000001</v>
      </c>
      <c r="BL50" s="101">
        <v>46.578000000000003</v>
      </c>
      <c r="BM50" s="99">
        <v>164.44227000000001</v>
      </c>
      <c r="BN50" s="100">
        <v>165.47058000000001</v>
      </c>
      <c r="BO50" s="100">
        <v>165.59853000000001</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v>319.03766999999999</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3929.5675400000005</v>
      </c>
      <c r="HK50" s="100">
        <v>3867.8089900000004</v>
      </c>
      <c r="HL50" s="101">
        <v>288.40548000000001</v>
      </c>
    </row>
    <row r="51" spans="1:220" x14ac:dyDescent="0.3">
      <c r="A51" s="1"/>
      <c r="B51" s="97" t="s">
        <v>801</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v>286.56643000000003</v>
      </c>
      <c r="AY51" s="99"/>
      <c r="AZ51" s="100"/>
      <c r="BA51" s="100"/>
      <c r="BB51" s="100"/>
      <c r="BC51" s="100"/>
      <c r="BD51" s="100"/>
      <c r="BE51" s="100"/>
      <c r="BF51" s="101"/>
      <c r="BG51" s="99"/>
      <c r="BH51" s="101"/>
      <c r="BI51" s="98"/>
      <c r="BJ51" s="99"/>
      <c r="BK51" s="100">
        <v>184.87493000000001</v>
      </c>
      <c r="BL51" s="101">
        <v>46.578000000000003</v>
      </c>
      <c r="BM51" s="99">
        <v>164.44227000000001</v>
      </c>
      <c r="BN51" s="100">
        <v>165.47058000000001</v>
      </c>
      <c r="BO51" s="100">
        <v>165.59853000000001</v>
      </c>
      <c r="BP51" s="100"/>
      <c r="BQ51" s="100"/>
      <c r="BR51" s="100"/>
      <c r="BS51" s="100"/>
      <c r="BT51" s="100">
        <v>260.55876999999998</v>
      </c>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v>319.03766999999999</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4190.1263100000006</v>
      </c>
      <c r="HK51" s="100">
        <v>4128.367760000001</v>
      </c>
      <c r="HL51" s="101">
        <v>288.40548000000001</v>
      </c>
    </row>
    <row r="52" spans="1:220" x14ac:dyDescent="0.3">
      <c r="A52" s="1"/>
      <c r="B52" s="97" t="s">
        <v>802</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v>286.56643000000003</v>
      </c>
      <c r="AY52" s="99"/>
      <c r="AZ52" s="100"/>
      <c r="BA52" s="100"/>
      <c r="BB52" s="100"/>
      <c r="BC52" s="100"/>
      <c r="BD52" s="100"/>
      <c r="BE52" s="100"/>
      <c r="BF52" s="101"/>
      <c r="BG52" s="99"/>
      <c r="BH52" s="101"/>
      <c r="BI52" s="98"/>
      <c r="BJ52" s="99"/>
      <c r="BK52" s="100">
        <v>184.87493000000001</v>
      </c>
      <c r="BL52" s="101">
        <v>46.578000000000003</v>
      </c>
      <c r="BM52" s="99">
        <v>164.44227000000001</v>
      </c>
      <c r="BN52" s="100">
        <v>165.47058000000001</v>
      </c>
      <c r="BO52" s="100">
        <v>165.59853000000001</v>
      </c>
      <c r="BP52" s="100"/>
      <c r="BQ52" s="100"/>
      <c r="BR52" s="100"/>
      <c r="BS52" s="100"/>
      <c r="BT52" s="100">
        <v>260.55876999999998</v>
      </c>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v>319.03766999999999</v>
      </c>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4190.1263100000006</v>
      </c>
      <c r="HK52" s="100">
        <v>4128.367760000001</v>
      </c>
      <c r="HL52" s="101">
        <v>288.40548000000001</v>
      </c>
    </row>
    <row r="53" spans="1:220" x14ac:dyDescent="0.3">
      <c r="A53" s="1"/>
      <c r="B53" s="97" t="s">
        <v>803</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v>286.56643000000003</v>
      </c>
      <c r="AY53" s="99"/>
      <c r="AZ53" s="100"/>
      <c r="BA53" s="100"/>
      <c r="BB53" s="100"/>
      <c r="BC53" s="100"/>
      <c r="BD53" s="100"/>
      <c r="BE53" s="100"/>
      <c r="BF53" s="101"/>
      <c r="BG53" s="99"/>
      <c r="BH53" s="101"/>
      <c r="BI53" s="98"/>
      <c r="BJ53" s="99"/>
      <c r="BK53" s="100">
        <v>184.87493000000001</v>
      </c>
      <c r="BL53" s="101">
        <v>46.578000000000003</v>
      </c>
      <c r="BM53" s="99">
        <v>164.44227000000001</v>
      </c>
      <c r="BN53" s="100">
        <v>165.47058000000001</v>
      </c>
      <c r="BO53" s="100">
        <v>165.59853000000001</v>
      </c>
      <c r="BP53" s="100"/>
      <c r="BQ53" s="100"/>
      <c r="BR53" s="100"/>
      <c r="BS53" s="100"/>
      <c r="BT53" s="100">
        <v>260.55876999999998</v>
      </c>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v>319.03766999999999</v>
      </c>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4190.1263100000006</v>
      </c>
      <c r="HK53" s="100">
        <v>4128.367760000001</v>
      </c>
      <c r="HL53" s="101">
        <v>288.40548000000001</v>
      </c>
    </row>
    <row r="54" spans="1:220" x14ac:dyDescent="0.3">
      <c r="A54" s="1"/>
      <c r="B54" s="97" t="s">
        <v>1350</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v>286.56643000000003</v>
      </c>
      <c r="AY54" s="99"/>
      <c r="AZ54" s="100"/>
      <c r="BA54" s="100"/>
      <c r="BB54" s="100"/>
      <c r="BC54" s="100"/>
      <c r="BD54" s="100"/>
      <c r="BE54" s="100"/>
      <c r="BF54" s="101"/>
      <c r="BG54" s="99"/>
      <c r="BH54" s="101"/>
      <c r="BI54" s="98"/>
      <c r="BJ54" s="99"/>
      <c r="BK54" s="100">
        <v>184.87493000000001</v>
      </c>
      <c r="BL54" s="101">
        <v>46.578000000000003</v>
      </c>
      <c r="BM54" s="99">
        <v>164.44227000000001</v>
      </c>
      <c r="BN54" s="100">
        <v>165.47058000000001</v>
      </c>
      <c r="BO54" s="100">
        <v>165.59853000000001</v>
      </c>
      <c r="BP54" s="100"/>
      <c r="BQ54" s="100"/>
      <c r="BR54" s="100"/>
      <c r="BS54" s="100"/>
      <c r="BT54" s="100">
        <v>260.55876999999998</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v>319.03766999999999</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4190.1263100000006</v>
      </c>
      <c r="HK54" s="100">
        <v>4128.367760000001</v>
      </c>
      <c r="HL54" s="101">
        <v>288.40548000000001</v>
      </c>
    </row>
    <row r="55" spans="1:220" x14ac:dyDescent="0.3">
      <c r="A55" s="1"/>
      <c r="B55" s="106" t="s">
        <v>894</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226.42612500000001</v>
      </c>
      <c r="AG55" s="109">
        <v>587.08079999999995</v>
      </c>
      <c r="AH55" s="110">
        <v>190.12302</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859.69929000000002</v>
      </c>
      <c r="AY55" s="108">
        <v>0</v>
      </c>
      <c r="AZ55" s="109">
        <v>0</v>
      </c>
      <c r="BA55" s="109">
        <v>0</v>
      </c>
      <c r="BB55" s="109">
        <v>0</v>
      </c>
      <c r="BC55" s="109">
        <v>0</v>
      </c>
      <c r="BD55" s="109">
        <v>0</v>
      </c>
      <c r="BE55" s="109">
        <v>0</v>
      </c>
      <c r="BF55" s="110">
        <v>0</v>
      </c>
      <c r="BG55" s="108">
        <v>0</v>
      </c>
      <c r="BH55" s="110">
        <v>0</v>
      </c>
      <c r="BI55" s="107">
        <v>0</v>
      </c>
      <c r="BJ55" s="108">
        <v>150</v>
      </c>
      <c r="BK55" s="109">
        <v>4436.9983199999997</v>
      </c>
      <c r="BL55" s="110">
        <v>791.82600000000002</v>
      </c>
      <c r="BM55" s="108">
        <v>3946.6144800000002</v>
      </c>
      <c r="BN55" s="109">
        <v>3971.2939200000001</v>
      </c>
      <c r="BO55" s="109">
        <v>3974.36472</v>
      </c>
      <c r="BP55" s="109">
        <v>0</v>
      </c>
      <c r="BQ55" s="109">
        <v>0</v>
      </c>
      <c r="BR55" s="109">
        <v>0</v>
      </c>
      <c r="BS55" s="109">
        <v>0</v>
      </c>
      <c r="BT55" s="109">
        <v>5341.4547849999999</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6677.0395349999999</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1351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1352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1353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1354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62</v>
      </c>
      <c r="C6" s="223"/>
      <c r="D6" s="223"/>
      <c r="E6" s="223"/>
      <c r="F6" s="223"/>
      <c r="G6" s="223"/>
      <c r="H6" s="223" t="s">
        <v>548</v>
      </c>
      <c r="I6" s="223"/>
      <c r="J6" s="223" t="s">
        <v>67</v>
      </c>
      <c r="K6" s="223"/>
      <c r="L6" s="223"/>
      <c r="M6" s="223" t="s">
        <v>544</v>
      </c>
      <c r="N6" s="223"/>
      <c r="O6" s="223" t="s">
        <v>238</v>
      </c>
      <c r="P6" s="223" t="s">
        <v>72</v>
      </c>
      <c r="Q6" s="223"/>
      <c r="R6" s="223"/>
      <c r="S6" s="223"/>
      <c r="T6" s="223" t="s">
        <v>547</v>
      </c>
      <c r="U6" s="223" t="s">
        <v>934</v>
      </c>
      <c r="V6" s="223" t="s">
        <v>82</v>
      </c>
      <c r="W6" s="223"/>
      <c r="X6" s="223"/>
      <c r="Y6" s="223"/>
      <c r="Z6" s="223"/>
      <c r="AA6" s="223" t="s">
        <v>94</v>
      </c>
      <c r="AB6" s="223"/>
      <c r="AC6" s="223" t="s">
        <v>104</v>
      </c>
      <c r="AD6" s="223"/>
      <c r="AE6" s="223"/>
      <c r="AF6" s="223"/>
      <c r="AG6" s="223" t="s">
        <v>126</v>
      </c>
      <c r="AH6" s="223"/>
      <c r="AI6" s="223"/>
      <c r="AJ6" s="223"/>
      <c r="AK6" s="223"/>
      <c r="AL6" s="223" t="s">
        <v>545</v>
      </c>
      <c r="AM6" s="223"/>
      <c r="AN6" s="223" t="s">
        <v>140</v>
      </c>
      <c r="AO6" s="223"/>
      <c r="AP6" s="223"/>
      <c r="AQ6" s="223"/>
      <c r="AR6" s="223"/>
      <c r="AS6" s="223"/>
      <c r="AT6" s="223"/>
      <c r="AU6" s="223"/>
      <c r="AV6" s="223"/>
      <c r="AW6" s="223"/>
    </row>
    <row r="7" spans="1:49" ht="39.6" x14ac:dyDescent="0.3">
      <c r="A7" s="116" t="s">
        <v>1356</v>
      </c>
      <c r="B7" s="116" t="s">
        <v>1357</v>
      </c>
      <c r="C7" s="116" t="s">
        <v>1357</v>
      </c>
      <c r="D7" s="116" t="s">
        <v>1357</v>
      </c>
      <c r="E7" s="116" t="s">
        <v>1357</v>
      </c>
      <c r="F7" s="116" t="s">
        <v>1357</v>
      </c>
      <c r="G7" s="116" t="s">
        <v>1357</v>
      </c>
      <c r="H7" s="116" t="s">
        <v>1358</v>
      </c>
      <c r="I7" s="116" t="s">
        <v>1359</v>
      </c>
      <c r="J7" s="116" t="s">
        <v>1360</v>
      </c>
      <c r="K7" s="116" t="s">
        <v>1360</v>
      </c>
      <c r="L7" s="116" t="s">
        <v>1360</v>
      </c>
      <c r="M7" s="116" t="s">
        <v>1361</v>
      </c>
      <c r="N7" s="116" t="s">
        <v>1361</v>
      </c>
      <c r="O7" s="116" t="s">
        <v>1362</v>
      </c>
      <c r="P7" s="116" t="s">
        <v>597</v>
      </c>
      <c r="Q7" s="116" t="s">
        <v>597</v>
      </c>
      <c r="R7" s="116" t="s">
        <v>597</v>
      </c>
      <c r="S7" s="116" t="s">
        <v>597</v>
      </c>
      <c r="T7" s="116" t="s">
        <v>1363</v>
      </c>
      <c r="U7" s="116" t="s">
        <v>1364</v>
      </c>
      <c r="V7" s="116" t="s">
        <v>1365</v>
      </c>
      <c r="W7" s="116" t="s">
        <v>1366</v>
      </c>
      <c r="X7" s="116" t="s">
        <v>1366</v>
      </c>
      <c r="Y7" s="116" t="s">
        <v>1367</v>
      </c>
      <c r="Z7" s="116" t="s">
        <v>1368</v>
      </c>
      <c r="AA7" s="116" t="s">
        <v>597</v>
      </c>
      <c r="AB7" s="116" t="s">
        <v>597</v>
      </c>
      <c r="AC7" s="116" t="s">
        <v>1369</v>
      </c>
      <c r="AD7" s="116" t="s">
        <v>1370</v>
      </c>
      <c r="AE7" s="116" t="s">
        <v>1371</v>
      </c>
      <c r="AF7" s="116" t="s">
        <v>1369</v>
      </c>
      <c r="AG7" s="116" t="s">
        <v>1372</v>
      </c>
      <c r="AH7" s="116" t="s">
        <v>1372</v>
      </c>
      <c r="AI7" s="116" t="s">
        <v>1373</v>
      </c>
      <c r="AJ7" s="116" t="s">
        <v>1374</v>
      </c>
      <c r="AK7" s="116" t="s">
        <v>1374</v>
      </c>
      <c r="AL7" s="116" t="s">
        <v>545</v>
      </c>
      <c r="AM7" s="116" t="s">
        <v>545</v>
      </c>
      <c r="AN7" s="116" t="s">
        <v>1375</v>
      </c>
      <c r="AO7" s="116" t="s">
        <v>597</v>
      </c>
      <c r="AP7" s="116" t="s">
        <v>597</v>
      </c>
      <c r="AQ7" s="116" t="s">
        <v>974</v>
      </c>
      <c r="AR7" s="116" t="s">
        <v>597</v>
      </c>
      <c r="AS7" s="116" t="s">
        <v>1366</v>
      </c>
      <c r="AT7" s="116" t="s">
        <v>1376</v>
      </c>
      <c r="AU7" s="116" t="s">
        <v>1365</v>
      </c>
      <c r="AV7" s="116" t="s">
        <v>1366</v>
      </c>
      <c r="AW7" s="116" t="s">
        <v>1377</v>
      </c>
    </row>
    <row r="8" spans="1:49" ht="26.4" x14ac:dyDescent="0.3">
      <c r="A8" s="116" t="s">
        <v>1378</v>
      </c>
      <c r="B8" s="116" t="s">
        <v>1379</v>
      </c>
      <c r="C8" s="116" t="s">
        <v>1379</v>
      </c>
      <c r="D8" s="116" t="s">
        <v>1380</v>
      </c>
      <c r="E8" s="116" t="s">
        <v>1380</v>
      </c>
      <c r="F8" s="116" t="s">
        <v>45</v>
      </c>
      <c r="G8" s="116" t="s">
        <v>1380</v>
      </c>
      <c r="H8" s="116" t="s">
        <v>1380</v>
      </c>
      <c r="I8" s="116" t="s">
        <v>1380</v>
      </c>
      <c r="J8" s="116" t="s">
        <v>1379</v>
      </c>
      <c r="K8" s="116" t="s">
        <v>1379</v>
      </c>
      <c r="L8" s="116" t="s">
        <v>45</v>
      </c>
      <c r="M8" s="116" t="s">
        <v>1380</v>
      </c>
      <c r="N8" s="116" t="s">
        <v>1380</v>
      </c>
      <c r="O8" s="116" t="s">
        <v>1380</v>
      </c>
      <c r="P8" s="116" t="s">
        <v>1380</v>
      </c>
      <c r="Q8" s="116" t="s">
        <v>1380</v>
      </c>
      <c r="R8" s="116" t="s">
        <v>1380</v>
      </c>
      <c r="S8" s="116" t="s">
        <v>1380</v>
      </c>
      <c r="T8" s="116" t="s">
        <v>1380</v>
      </c>
      <c r="U8" s="116" t="s">
        <v>1380</v>
      </c>
      <c r="V8" s="116" t="s">
        <v>1380</v>
      </c>
      <c r="W8" s="116" t="s">
        <v>1380</v>
      </c>
      <c r="X8" s="116" t="s">
        <v>1380</v>
      </c>
      <c r="Y8" s="116" t="s">
        <v>1380</v>
      </c>
      <c r="Z8" s="116" t="s">
        <v>1380</v>
      </c>
      <c r="AA8" s="116" t="s">
        <v>1380</v>
      </c>
      <c r="AB8" s="116" t="s">
        <v>1380</v>
      </c>
      <c r="AC8" s="116" t="s">
        <v>1380</v>
      </c>
      <c r="AD8" s="116" t="s">
        <v>45</v>
      </c>
      <c r="AE8" s="116" t="s">
        <v>1379</v>
      </c>
      <c r="AF8" s="116" t="s">
        <v>1380</v>
      </c>
      <c r="AG8" s="116" t="s">
        <v>1380</v>
      </c>
      <c r="AH8" s="116" t="s">
        <v>1380</v>
      </c>
      <c r="AI8" s="116" t="s">
        <v>1379</v>
      </c>
      <c r="AJ8" s="116" t="s">
        <v>1380</v>
      </c>
      <c r="AK8" s="116" t="s">
        <v>1380</v>
      </c>
      <c r="AL8" s="116" t="s">
        <v>1380</v>
      </c>
      <c r="AM8" s="116" t="s">
        <v>1380</v>
      </c>
      <c r="AN8" s="116" t="s">
        <v>1380</v>
      </c>
      <c r="AO8" s="116" t="s">
        <v>1380</v>
      </c>
      <c r="AP8" s="116" t="s">
        <v>1380</v>
      </c>
      <c r="AQ8" s="116" t="s">
        <v>1380</v>
      </c>
      <c r="AR8" s="116" t="s">
        <v>1380</v>
      </c>
      <c r="AS8" s="116" t="s">
        <v>1380</v>
      </c>
      <c r="AT8" s="116" t="s">
        <v>1380</v>
      </c>
      <c r="AU8" s="116" t="s">
        <v>1380</v>
      </c>
      <c r="AV8" s="116" t="s">
        <v>1380</v>
      </c>
      <c r="AW8" s="116" t="s">
        <v>1380</v>
      </c>
    </row>
    <row r="9" spans="1:49" ht="39.6" x14ac:dyDescent="0.3">
      <c r="A9" s="116" t="s">
        <v>6</v>
      </c>
      <c r="B9" s="116" t="s">
        <v>1381</v>
      </c>
      <c r="C9" s="116" t="s">
        <v>1382</v>
      </c>
      <c r="D9" s="116" t="s">
        <v>1383</v>
      </c>
      <c r="E9" s="116" t="s">
        <v>1383</v>
      </c>
      <c r="F9" s="116" t="s">
        <v>63</v>
      </c>
      <c r="G9" s="116" t="s">
        <v>1383</v>
      </c>
      <c r="H9" s="116" t="s">
        <v>633</v>
      </c>
      <c r="I9" s="116" t="s">
        <v>632</v>
      </c>
      <c r="J9" s="116" t="s">
        <v>1384</v>
      </c>
      <c r="K9" s="116" t="s">
        <v>1385</v>
      </c>
      <c r="L9" s="116" t="s">
        <v>919</v>
      </c>
      <c r="M9" s="116" t="s">
        <v>1386</v>
      </c>
      <c r="N9" s="116" t="s">
        <v>1386</v>
      </c>
      <c r="O9" s="116" t="s">
        <v>1387</v>
      </c>
      <c r="P9" s="116" t="s">
        <v>1388</v>
      </c>
      <c r="Q9" s="116" t="s">
        <v>1389</v>
      </c>
      <c r="R9" s="116" t="s">
        <v>1390</v>
      </c>
      <c r="S9" s="116" t="s">
        <v>1391</v>
      </c>
      <c r="T9" s="116" t="s">
        <v>631</v>
      </c>
      <c r="U9" s="116" t="s">
        <v>1392</v>
      </c>
      <c r="V9" s="116" t="s">
        <v>1393</v>
      </c>
      <c r="W9" s="116" t="s">
        <v>1394</v>
      </c>
      <c r="X9" s="116" t="s">
        <v>1394</v>
      </c>
      <c r="Y9" s="116" t="s">
        <v>1395</v>
      </c>
      <c r="Z9" s="116" t="s">
        <v>1396</v>
      </c>
      <c r="AA9" s="116" t="s">
        <v>1397</v>
      </c>
      <c r="AB9" s="116" t="s">
        <v>611</v>
      </c>
      <c r="AC9" s="116" t="s">
        <v>1398</v>
      </c>
      <c r="AD9" s="116" t="s">
        <v>955</v>
      </c>
      <c r="AE9" s="116" t="s">
        <v>1399</v>
      </c>
      <c r="AF9" s="116" t="s">
        <v>1398</v>
      </c>
      <c r="AG9" s="116" t="s">
        <v>1400</v>
      </c>
      <c r="AH9" s="116" t="s">
        <v>1400</v>
      </c>
      <c r="AI9" s="116" t="s">
        <v>1401</v>
      </c>
      <c r="AJ9" s="116" t="s">
        <v>1402</v>
      </c>
      <c r="AK9" s="116" t="s">
        <v>1402</v>
      </c>
      <c r="AL9" s="116" t="s">
        <v>545</v>
      </c>
      <c r="AM9" s="116" t="s">
        <v>1403</v>
      </c>
      <c r="AN9" s="116" t="s">
        <v>1404</v>
      </c>
      <c r="AO9" s="116" t="s">
        <v>1405</v>
      </c>
      <c r="AP9" s="116" t="s">
        <v>1405</v>
      </c>
      <c r="AQ9" s="116" t="s">
        <v>1406</v>
      </c>
      <c r="AR9" s="116" t="s">
        <v>1407</v>
      </c>
      <c r="AS9" s="116" t="s">
        <v>1408</v>
      </c>
      <c r="AT9" s="116" t="s">
        <v>1409</v>
      </c>
      <c r="AU9" s="116" t="s">
        <v>1410</v>
      </c>
      <c r="AV9" s="116" t="s">
        <v>1411</v>
      </c>
      <c r="AW9" s="116" t="s">
        <v>1412</v>
      </c>
    </row>
    <row r="10" spans="1:49" ht="52.8" x14ac:dyDescent="0.3">
      <c r="A10" s="116" t="s">
        <v>1035</v>
      </c>
      <c r="B10" s="116" t="s">
        <v>1413</v>
      </c>
      <c r="C10" s="116" t="s">
        <v>1413</v>
      </c>
      <c r="D10" s="116" t="s">
        <v>1414</v>
      </c>
      <c r="E10" s="116" t="s">
        <v>1415</v>
      </c>
      <c r="F10" s="116" t="s">
        <v>1416</v>
      </c>
      <c r="G10" s="116" t="s">
        <v>1417</v>
      </c>
      <c r="H10" s="116" t="s">
        <v>1414</v>
      </c>
      <c r="I10" s="116" t="s">
        <v>1414</v>
      </c>
      <c r="J10" s="116" t="s">
        <v>1413</v>
      </c>
      <c r="K10" s="116" t="s">
        <v>1413</v>
      </c>
      <c r="L10" s="116" t="s">
        <v>1416</v>
      </c>
      <c r="M10" s="116" t="s">
        <v>1415</v>
      </c>
      <c r="N10" s="116" t="s">
        <v>1417</v>
      </c>
      <c r="O10" s="116" t="s">
        <v>1414</v>
      </c>
      <c r="P10" s="116" t="s">
        <v>1417</v>
      </c>
      <c r="Q10" s="116" t="s">
        <v>1417</v>
      </c>
      <c r="R10" s="116" t="s">
        <v>1417</v>
      </c>
      <c r="S10" s="116" t="s">
        <v>1414</v>
      </c>
      <c r="T10" s="116" t="s">
        <v>1417</v>
      </c>
      <c r="U10" s="116" t="s">
        <v>1414</v>
      </c>
      <c r="V10" s="116" t="s">
        <v>1417</v>
      </c>
      <c r="W10" s="116" t="s">
        <v>1417</v>
      </c>
      <c r="X10" s="116" t="s">
        <v>1415</v>
      </c>
      <c r="Y10" s="116" t="s">
        <v>1417</v>
      </c>
      <c r="Z10" s="116" t="s">
        <v>1417</v>
      </c>
      <c r="AA10" s="116" t="s">
        <v>1414</v>
      </c>
      <c r="AB10" s="116" t="s">
        <v>1417</v>
      </c>
      <c r="AC10" s="116" t="s">
        <v>1414</v>
      </c>
      <c r="AD10" s="116" t="s">
        <v>1416</v>
      </c>
      <c r="AE10" s="116" t="s">
        <v>1414</v>
      </c>
      <c r="AF10" s="116" t="s">
        <v>1414</v>
      </c>
      <c r="AG10" s="116" t="s">
        <v>1414</v>
      </c>
      <c r="AH10" s="116" t="s">
        <v>1417</v>
      </c>
      <c r="AI10" s="116" t="s">
        <v>1417</v>
      </c>
      <c r="AJ10" s="116" t="s">
        <v>1414</v>
      </c>
      <c r="AK10" s="116" t="s">
        <v>1417</v>
      </c>
      <c r="AL10" s="116" t="s">
        <v>1414</v>
      </c>
      <c r="AM10" s="116" t="s">
        <v>1417</v>
      </c>
      <c r="AN10" s="116" t="s">
        <v>1417</v>
      </c>
      <c r="AO10" s="116" t="s">
        <v>1414</v>
      </c>
      <c r="AP10" s="116" t="s">
        <v>1417</v>
      </c>
      <c r="AQ10" s="116" t="s">
        <v>1417</v>
      </c>
      <c r="AR10" s="116" t="s">
        <v>1414</v>
      </c>
      <c r="AS10" s="116" t="s">
        <v>1414</v>
      </c>
      <c r="AT10" s="116" t="s">
        <v>1414</v>
      </c>
      <c r="AU10" s="116" t="s">
        <v>1414</v>
      </c>
      <c r="AV10" s="116" t="s">
        <v>1414</v>
      </c>
      <c r="AW10" s="116" t="s">
        <v>1417</v>
      </c>
    </row>
    <row r="11" spans="1:49" x14ac:dyDescent="0.3">
      <c r="A11" s="116" t="s">
        <v>55</v>
      </c>
      <c r="B11" s="116" t="s">
        <v>1418</v>
      </c>
      <c r="C11" s="116" t="s">
        <v>1418</v>
      </c>
      <c r="D11" s="116" t="s">
        <v>1418</v>
      </c>
      <c r="E11" s="116" t="s">
        <v>1418</v>
      </c>
      <c r="F11" s="116" t="s">
        <v>1418</v>
      </c>
      <c r="G11" s="116" t="s">
        <v>1418</v>
      </c>
      <c r="H11" s="116" t="s">
        <v>1418</v>
      </c>
      <c r="I11" s="116" t="s">
        <v>1418</v>
      </c>
      <c r="J11" s="116" t="s">
        <v>1418</v>
      </c>
      <c r="K11" s="116" t="s">
        <v>1418</v>
      </c>
      <c r="L11" s="116" t="s">
        <v>1418</v>
      </c>
      <c r="M11" s="116" t="s">
        <v>1418</v>
      </c>
      <c r="N11" s="116" t="s">
        <v>1418</v>
      </c>
      <c r="O11" s="116" t="s">
        <v>1418</v>
      </c>
      <c r="P11" s="116" t="s">
        <v>1418</v>
      </c>
      <c r="Q11" s="116" t="s">
        <v>1418</v>
      </c>
      <c r="R11" s="116" t="s">
        <v>1418</v>
      </c>
      <c r="S11" s="116" t="s">
        <v>1418</v>
      </c>
      <c r="T11" s="116" t="s">
        <v>1418</v>
      </c>
      <c r="U11" s="116" t="s">
        <v>1418</v>
      </c>
      <c r="V11" s="116" t="s">
        <v>1418</v>
      </c>
      <c r="W11" s="116" t="s">
        <v>1418</v>
      </c>
      <c r="X11" s="116" t="s">
        <v>1418</v>
      </c>
      <c r="Y11" s="116" t="s">
        <v>1418</v>
      </c>
      <c r="Z11" s="116" t="s">
        <v>1418</v>
      </c>
      <c r="AA11" s="116" t="s">
        <v>1418</v>
      </c>
      <c r="AB11" s="116" t="s">
        <v>1418</v>
      </c>
      <c r="AC11" s="116" t="s">
        <v>1418</v>
      </c>
      <c r="AD11" s="116" t="s">
        <v>1418</v>
      </c>
      <c r="AE11" s="116" t="s">
        <v>1418</v>
      </c>
      <c r="AF11" s="116" t="s">
        <v>1418</v>
      </c>
      <c r="AG11" s="116" t="s">
        <v>1418</v>
      </c>
      <c r="AH11" s="116" t="s">
        <v>1418</v>
      </c>
      <c r="AI11" s="116" t="s">
        <v>1418</v>
      </c>
      <c r="AJ11" s="116" t="s">
        <v>1418</v>
      </c>
      <c r="AK11" s="116" t="s">
        <v>1418</v>
      </c>
      <c r="AL11" s="116" t="s">
        <v>1418</v>
      </c>
      <c r="AM11" s="116" t="s">
        <v>1418</v>
      </c>
      <c r="AN11" s="116" t="s">
        <v>1418</v>
      </c>
      <c r="AO11" s="116" t="s">
        <v>1418</v>
      </c>
      <c r="AP11" s="116" t="s">
        <v>1418</v>
      </c>
      <c r="AQ11" s="116" t="s">
        <v>1418</v>
      </c>
      <c r="AR11" s="116" t="s">
        <v>1418</v>
      </c>
      <c r="AS11" s="116" t="s">
        <v>1418</v>
      </c>
      <c r="AT11" s="116" t="s">
        <v>1418</v>
      </c>
      <c r="AU11" s="116" t="s">
        <v>1418</v>
      </c>
      <c r="AV11" s="116" t="s">
        <v>1418</v>
      </c>
      <c r="AW11" s="116" t="s">
        <v>1418</v>
      </c>
    </row>
    <row r="12" spans="1:49" x14ac:dyDescent="0.3">
      <c r="A12" s="117" t="s">
        <v>60</v>
      </c>
      <c r="B12" s="118">
        <v>5.9</v>
      </c>
      <c r="C12" s="119">
        <v>20</v>
      </c>
      <c r="D12" s="119">
        <v>16</v>
      </c>
      <c r="E12" s="119">
        <v>2</v>
      </c>
      <c r="F12" s="119">
        <v>10</v>
      </c>
      <c r="G12" s="120">
        <v>22</v>
      </c>
      <c r="H12" s="118">
        <v>10.9</v>
      </c>
      <c r="I12" s="120">
        <v>64</v>
      </c>
      <c r="J12" s="118">
        <v>14.83</v>
      </c>
      <c r="K12" s="119">
        <v>12.59</v>
      </c>
      <c r="L12" s="120">
        <v>16.013000000000002</v>
      </c>
      <c r="M12" s="121" t="s">
        <v>1419</v>
      </c>
      <c r="N12" s="122" t="s">
        <v>1419</v>
      </c>
      <c r="O12" s="123">
        <v>1.079</v>
      </c>
      <c r="P12" s="118">
        <v>48.67</v>
      </c>
      <c r="Q12" s="119">
        <v>80.89</v>
      </c>
      <c r="R12" s="119">
        <v>131.85</v>
      </c>
      <c r="S12" s="120">
        <v>83.18</v>
      </c>
      <c r="T12" s="123">
        <v>53.904000000000003</v>
      </c>
      <c r="U12" s="123">
        <v>11.91</v>
      </c>
      <c r="V12" s="118">
        <v>15.64</v>
      </c>
      <c r="W12" s="119">
        <v>7.2110000000000003</v>
      </c>
      <c r="X12" s="119">
        <v>0.44</v>
      </c>
      <c r="Y12" s="124" t="s">
        <v>1419</v>
      </c>
      <c r="Z12" s="122" t="s">
        <v>1419</v>
      </c>
      <c r="AA12" s="121" t="s">
        <v>912</v>
      </c>
      <c r="AB12" s="120">
        <v>153.83000000000001</v>
      </c>
      <c r="AC12" s="121" t="s">
        <v>912</v>
      </c>
      <c r="AD12" s="124" t="s">
        <v>912</v>
      </c>
      <c r="AE12" s="124" t="s">
        <v>912</v>
      </c>
      <c r="AF12" s="120">
        <v>6.3</v>
      </c>
      <c r="AG12" s="118">
        <v>1.96444</v>
      </c>
      <c r="AH12" s="119">
        <v>19.899999999999999</v>
      </c>
      <c r="AI12" s="119">
        <v>5.5063800000000001</v>
      </c>
      <c r="AJ12" s="119">
        <v>6.7916699999999999</v>
      </c>
      <c r="AK12" s="120">
        <v>10.5</v>
      </c>
      <c r="AL12" s="118">
        <v>20.059999999999999</v>
      </c>
      <c r="AM12" s="120">
        <v>20.059999999999999</v>
      </c>
      <c r="AN12" s="118">
        <v>22.35</v>
      </c>
      <c r="AO12" s="124" t="s">
        <v>1419</v>
      </c>
      <c r="AP12" s="119">
        <v>41.198999999999998</v>
      </c>
      <c r="AQ12" s="119">
        <v>7.399</v>
      </c>
      <c r="AR12" s="124" t="s">
        <v>1419</v>
      </c>
      <c r="AS12" s="119">
        <v>5.0831799999999996</v>
      </c>
      <c r="AT12" s="119">
        <v>7.0315899999999996</v>
      </c>
      <c r="AU12" s="119">
        <v>17.388999999999999</v>
      </c>
      <c r="AV12" s="119">
        <v>7.11</v>
      </c>
      <c r="AW12" s="120">
        <v>17.925000000000001</v>
      </c>
    </row>
    <row r="13" spans="1:49" x14ac:dyDescent="0.3">
      <c r="A13" s="125" t="s">
        <v>757</v>
      </c>
      <c r="B13" s="118">
        <v>5.9</v>
      </c>
      <c r="C13" s="119">
        <v>20</v>
      </c>
      <c r="D13" s="119">
        <v>16</v>
      </c>
      <c r="E13" s="119">
        <v>2</v>
      </c>
      <c r="F13" s="119">
        <v>10</v>
      </c>
      <c r="G13" s="120">
        <v>22</v>
      </c>
      <c r="H13" s="118">
        <v>10.9</v>
      </c>
      <c r="I13" s="120">
        <v>64</v>
      </c>
      <c r="J13" s="118">
        <v>14.83</v>
      </c>
      <c r="K13" s="119">
        <v>12.59</v>
      </c>
      <c r="L13" s="120">
        <v>16.013000000000002</v>
      </c>
      <c r="M13" s="121" t="s">
        <v>1419</v>
      </c>
      <c r="N13" s="122" t="s">
        <v>1419</v>
      </c>
      <c r="O13" s="123">
        <v>1.079</v>
      </c>
      <c r="P13" s="118">
        <v>48.67</v>
      </c>
      <c r="Q13" s="119">
        <v>80.89</v>
      </c>
      <c r="R13" s="119">
        <v>131.85</v>
      </c>
      <c r="S13" s="120">
        <v>83.18</v>
      </c>
      <c r="T13" s="123">
        <v>53.904000000000003</v>
      </c>
      <c r="U13" s="123">
        <v>11.91</v>
      </c>
      <c r="V13" s="118">
        <v>15.64</v>
      </c>
      <c r="W13" s="119">
        <v>7.2110000000000003</v>
      </c>
      <c r="X13" s="119">
        <v>0.44</v>
      </c>
      <c r="Y13" s="124" t="s">
        <v>1419</v>
      </c>
      <c r="Z13" s="122" t="s">
        <v>1419</v>
      </c>
      <c r="AA13" s="121" t="s">
        <v>912</v>
      </c>
      <c r="AB13" s="120">
        <v>153.83000000000001</v>
      </c>
      <c r="AC13" s="121" t="s">
        <v>912</v>
      </c>
      <c r="AD13" s="124" t="s">
        <v>912</v>
      </c>
      <c r="AE13" s="124" t="s">
        <v>912</v>
      </c>
      <c r="AF13" s="120">
        <v>6.3</v>
      </c>
      <c r="AG13" s="118">
        <v>1.96444</v>
      </c>
      <c r="AH13" s="119">
        <v>19.899999999999999</v>
      </c>
      <c r="AI13" s="119">
        <v>5.5063800000000001</v>
      </c>
      <c r="AJ13" s="119">
        <v>6.7916699999999999</v>
      </c>
      <c r="AK13" s="120">
        <v>10.5</v>
      </c>
      <c r="AL13" s="118">
        <v>20.059999999999999</v>
      </c>
      <c r="AM13" s="120">
        <v>20.059999999999999</v>
      </c>
      <c r="AN13" s="118">
        <v>22.35</v>
      </c>
      <c r="AO13" s="124" t="s">
        <v>1419</v>
      </c>
      <c r="AP13" s="119">
        <v>41.198999999999998</v>
      </c>
      <c r="AQ13" s="119">
        <v>7.399</v>
      </c>
      <c r="AR13" s="124" t="s">
        <v>1419</v>
      </c>
      <c r="AS13" s="119">
        <v>5.0831799999999996</v>
      </c>
      <c r="AT13" s="119">
        <v>7.0315899999999996</v>
      </c>
      <c r="AU13" s="119">
        <v>17.388999999999999</v>
      </c>
      <c r="AV13" s="119">
        <v>7.11</v>
      </c>
      <c r="AW13" s="120">
        <v>17.925000000000001</v>
      </c>
    </row>
    <row r="14" spans="1:49" x14ac:dyDescent="0.3">
      <c r="A14" s="125" t="s">
        <v>758</v>
      </c>
      <c r="B14" s="118">
        <v>5.9</v>
      </c>
      <c r="C14" s="119">
        <v>20</v>
      </c>
      <c r="D14" s="119">
        <v>16</v>
      </c>
      <c r="E14" s="119">
        <v>2</v>
      </c>
      <c r="F14" s="119">
        <v>10</v>
      </c>
      <c r="G14" s="120">
        <v>22</v>
      </c>
      <c r="H14" s="118">
        <v>11.3</v>
      </c>
      <c r="I14" s="120">
        <v>64</v>
      </c>
      <c r="J14" s="118">
        <v>12.97</v>
      </c>
      <c r="K14" s="119">
        <v>12.74</v>
      </c>
      <c r="L14" s="120">
        <v>11.728999999999999</v>
      </c>
      <c r="M14" s="121" t="s">
        <v>1419</v>
      </c>
      <c r="N14" s="122" t="s">
        <v>1419</v>
      </c>
      <c r="O14" s="123">
        <v>1.079</v>
      </c>
      <c r="P14" s="118">
        <v>48.05</v>
      </c>
      <c r="Q14" s="119">
        <v>80.89</v>
      </c>
      <c r="R14" s="119">
        <v>131.85</v>
      </c>
      <c r="S14" s="120">
        <v>83.18</v>
      </c>
      <c r="T14" s="123">
        <v>55.451999999999998</v>
      </c>
      <c r="U14" s="123">
        <v>11.93</v>
      </c>
      <c r="V14" s="118">
        <v>16.260000000000002</v>
      </c>
      <c r="W14" s="119">
        <v>8.9510000000000005</v>
      </c>
      <c r="X14" s="119">
        <v>0.44</v>
      </c>
      <c r="Y14" s="124" t="s">
        <v>1419</v>
      </c>
      <c r="Z14" s="122" t="s">
        <v>1419</v>
      </c>
      <c r="AA14" s="121" t="s">
        <v>912</v>
      </c>
      <c r="AB14" s="120">
        <v>147.54</v>
      </c>
      <c r="AC14" s="121" t="s">
        <v>912</v>
      </c>
      <c r="AD14" s="124" t="s">
        <v>912</v>
      </c>
      <c r="AE14" s="124" t="s">
        <v>912</v>
      </c>
      <c r="AF14" s="120">
        <v>10.4</v>
      </c>
      <c r="AG14" s="118">
        <v>1.96444</v>
      </c>
      <c r="AH14" s="119">
        <v>14.1</v>
      </c>
      <c r="AI14" s="119">
        <v>5.4524699999999999</v>
      </c>
      <c r="AJ14" s="119">
        <v>6.7916699999999999</v>
      </c>
      <c r="AK14" s="120">
        <v>10.5</v>
      </c>
      <c r="AL14" s="118">
        <v>20.82</v>
      </c>
      <c r="AM14" s="120">
        <v>20.82</v>
      </c>
      <c r="AN14" s="118">
        <v>22.35</v>
      </c>
      <c r="AO14" s="124" t="s">
        <v>1419</v>
      </c>
      <c r="AP14" s="124" t="s">
        <v>1419</v>
      </c>
      <c r="AQ14" s="119">
        <v>7.367</v>
      </c>
      <c r="AR14" s="124" t="s">
        <v>1419</v>
      </c>
      <c r="AS14" s="119">
        <v>5.2993800000000002</v>
      </c>
      <c r="AT14" s="119">
        <v>7.0315899999999996</v>
      </c>
      <c r="AU14" s="119">
        <v>17.388999999999999</v>
      </c>
      <c r="AV14" s="119">
        <v>8.1519999999999992</v>
      </c>
      <c r="AW14" s="120">
        <v>18.047999999999998</v>
      </c>
    </row>
    <row r="15" spans="1:49" x14ac:dyDescent="0.3">
      <c r="A15" s="125" t="s">
        <v>759</v>
      </c>
      <c r="B15" s="118">
        <v>5.9</v>
      </c>
      <c r="C15" s="119">
        <v>20</v>
      </c>
      <c r="D15" s="119">
        <v>16</v>
      </c>
      <c r="E15" s="119">
        <v>2</v>
      </c>
      <c r="F15" s="119">
        <v>10</v>
      </c>
      <c r="G15" s="120">
        <v>22</v>
      </c>
      <c r="H15" s="118">
        <v>11.3</v>
      </c>
      <c r="I15" s="120">
        <v>64</v>
      </c>
      <c r="J15" s="118">
        <v>12.97</v>
      </c>
      <c r="K15" s="119">
        <v>12.74</v>
      </c>
      <c r="L15" s="120">
        <v>11.728999999999999</v>
      </c>
      <c r="M15" s="121" t="s">
        <v>1419</v>
      </c>
      <c r="N15" s="122" t="s">
        <v>1419</v>
      </c>
      <c r="O15" s="123">
        <v>1.079</v>
      </c>
      <c r="P15" s="118">
        <v>48.05</v>
      </c>
      <c r="Q15" s="119">
        <v>80.89</v>
      </c>
      <c r="R15" s="119">
        <v>131.85</v>
      </c>
      <c r="S15" s="120">
        <v>83.18</v>
      </c>
      <c r="T15" s="123">
        <v>55.451999999999998</v>
      </c>
      <c r="U15" s="123">
        <v>11.93</v>
      </c>
      <c r="V15" s="118">
        <v>16.260000000000002</v>
      </c>
      <c r="W15" s="119">
        <v>8.9510000000000005</v>
      </c>
      <c r="X15" s="119">
        <v>0.44</v>
      </c>
      <c r="Y15" s="124" t="s">
        <v>1419</v>
      </c>
      <c r="Z15" s="122" t="s">
        <v>1419</v>
      </c>
      <c r="AA15" s="121" t="s">
        <v>912</v>
      </c>
      <c r="AB15" s="120">
        <v>147.54</v>
      </c>
      <c r="AC15" s="121" t="s">
        <v>912</v>
      </c>
      <c r="AD15" s="124" t="s">
        <v>912</v>
      </c>
      <c r="AE15" s="124" t="s">
        <v>912</v>
      </c>
      <c r="AF15" s="120">
        <v>10.4</v>
      </c>
      <c r="AG15" s="118">
        <v>1.96444</v>
      </c>
      <c r="AH15" s="119">
        <v>14.1</v>
      </c>
      <c r="AI15" s="119">
        <v>5.4524699999999999</v>
      </c>
      <c r="AJ15" s="119">
        <v>6.7916699999999999</v>
      </c>
      <c r="AK15" s="120">
        <v>10.5</v>
      </c>
      <c r="AL15" s="118">
        <v>20.82</v>
      </c>
      <c r="AM15" s="120">
        <v>20.82</v>
      </c>
      <c r="AN15" s="118">
        <v>22.35</v>
      </c>
      <c r="AO15" s="124" t="s">
        <v>1419</v>
      </c>
      <c r="AP15" s="124" t="s">
        <v>1419</v>
      </c>
      <c r="AQ15" s="119">
        <v>7.367</v>
      </c>
      <c r="AR15" s="124" t="s">
        <v>1419</v>
      </c>
      <c r="AS15" s="119">
        <v>5.2993800000000002</v>
      </c>
      <c r="AT15" s="119">
        <v>7.0315899999999996</v>
      </c>
      <c r="AU15" s="119">
        <v>17.388999999999999</v>
      </c>
      <c r="AV15" s="119">
        <v>8.1519999999999992</v>
      </c>
      <c r="AW15" s="120">
        <v>18.047999999999998</v>
      </c>
    </row>
    <row r="16" spans="1:49" x14ac:dyDescent="0.3">
      <c r="A16" s="125" t="s">
        <v>760</v>
      </c>
      <c r="B16" s="118">
        <v>5.9</v>
      </c>
      <c r="C16" s="119">
        <v>20</v>
      </c>
      <c r="D16" s="119">
        <v>16</v>
      </c>
      <c r="E16" s="119">
        <v>2</v>
      </c>
      <c r="F16" s="119">
        <v>10</v>
      </c>
      <c r="G16" s="120">
        <v>22</v>
      </c>
      <c r="H16" s="118">
        <v>11.3</v>
      </c>
      <c r="I16" s="120">
        <v>73</v>
      </c>
      <c r="J16" s="118">
        <v>12.96</v>
      </c>
      <c r="K16" s="119">
        <v>12.63</v>
      </c>
      <c r="L16" s="120">
        <v>11.688000000000001</v>
      </c>
      <c r="M16" s="121" t="s">
        <v>1419</v>
      </c>
      <c r="N16" s="122" t="s">
        <v>1419</v>
      </c>
      <c r="O16" s="123">
        <v>1.079</v>
      </c>
      <c r="P16" s="118">
        <v>48.05</v>
      </c>
      <c r="Q16" s="119">
        <v>86.09</v>
      </c>
      <c r="R16" s="119">
        <v>131.85</v>
      </c>
      <c r="S16" s="120">
        <v>83.18</v>
      </c>
      <c r="T16" s="123">
        <v>60.27</v>
      </c>
      <c r="U16" s="123">
        <v>11.88</v>
      </c>
      <c r="V16" s="118">
        <v>16.899999999999999</v>
      </c>
      <c r="W16" s="119">
        <v>9.5090000000000003</v>
      </c>
      <c r="X16" s="119">
        <v>0.45</v>
      </c>
      <c r="Y16" s="124" t="s">
        <v>1419</v>
      </c>
      <c r="Z16" s="122" t="s">
        <v>1419</v>
      </c>
      <c r="AA16" s="121" t="s">
        <v>912</v>
      </c>
      <c r="AB16" s="120">
        <v>153.88</v>
      </c>
      <c r="AC16" s="121" t="s">
        <v>912</v>
      </c>
      <c r="AD16" s="124" t="s">
        <v>912</v>
      </c>
      <c r="AE16" s="124" t="s">
        <v>912</v>
      </c>
      <c r="AF16" s="120">
        <v>12</v>
      </c>
      <c r="AG16" s="118">
        <v>1.96444</v>
      </c>
      <c r="AH16" s="119">
        <v>14.1</v>
      </c>
      <c r="AI16" s="119">
        <v>5.4154099999999996</v>
      </c>
      <c r="AJ16" s="119">
        <v>6.7916699999999999</v>
      </c>
      <c r="AK16" s="120">
        <v>10.5</v>
      </c>
      <c r="AL16" s="118">
        <v>20.9</v>
      </c>
      <c r="AM16" s="120">
        <v>20.9</v>
      </c>
      <c r="AN16" s="118">
        <v>21.245999999999999</v>
      </c>
      <c r="AO16" s="124" t="s">
        <v>1419</v>
      </c>
      <c r="AP16" s="124" t="s">
        <v>1419</v>
      </c>
      <c r="AQ16" s="119">
        <v>7.4349999999999996</v>
      </c>
      <c r="AR16" s="124" t="s">
        <v>1419</v>
      </c>
      <c r="AS16" s="119">
        <v>5.4460699999999997</v>
      </c>
      <c r="AT16" s="119">
        <v>7.0315899999999996</v>
      </c>
      <c r="AU16" s="119">
        <v>17.62</v>
      </c>
      <c r="AV16" s="119">
        <v>8.6280000000000001</v>
      </c>
      <c r="AW16" s="120">
        <v>18.094999999999999</v>
      </c>
    </row>
    <row r="17" spans="1:49" x14ac:dyDescent="0.3">
      <c r="A17" s="125" t="s">
        <v>761</v>
      </c>
      <c r="B17" s="118">
        <v>5.9</v>
      </c>
      <c r="C17" s="119">
        <v>20</v>
      </c>
      <c r="D17" s="119">
        <v>16</v>
      </c>
      <c r="E17" s="119">
        <v>2</v>
      </c>
      <c r="F17" s="119">
        <v>10</v>
      </c>
      <c r="G17" s="120">
        <v>22</v>
      </c>
      <c r="H17" s="118">
        <v>11.3</v>
      </c>
      <c r="I17" s="120">
        <v>73</v>
      </c>
      <c r="J17" s="118">
        <v>12.96</v>
      </c>
      <c r="K17" s="119">
        <v>12.63</v>
      </c>
      <c r="L17" s="120">
        <v>11.688000000000001</v>
      </c>
      <c r="M17" s="121" t="s">
        <v>1419</v>
      </c>
      <c r="N17" s="122" t="s">
        <v>1419</v>
      </c>
      <c r="O17" s="123">
        <v>1.079</v>
      </c>
      <c r="P17" s="118">
        <v>48.05</v>
      </c>
      <c r="Q17" s="119">
        <v>86.09</v>
      </c>
      <c r="R17" s="119">
        <v>131.85</v>
      </c>
      <c r="S17" s="120">
        <v>83.18</v>
      </c>
      <c r="T17" s="123">
        <v>60.27</v>
      </c>
      <c r="U17" s="123">
        <v>11.88</v>
      </c>
      <c r="V17" s="118">
        <v>16.899999999999999</v>
      </c>
      <c r="W17" s="119">
        <v>9.5090000000000003</v>
      </c>
      <c r="X17" s="119">
        <v>0.45</v>
      </c>
      <c r="Y17" s="124" t="s">
        <v>1419</v>
      </c>
      <c r="Z17" s="122" t="s">
        <v>1419</v>
      </c>
      <c r="AA17" s="121" t="s">
        <v>912</v>
      </c>
      <c r="AB17" s="120">
        <v>153.88</v>
      </c>
      <c r="AC17" s="121" t="s">
        <v>912</v>
      </c>
      <c r="AD17" s="124" t="s">
        <v>912</v>
      </c>
      <c r="AE17" s="124" t="s">
        <v>912</v>
      </c>
      <c r="AF17" s="120">
        <v>12</v>
      </c>
      <c r="AG17" s="118">
        <v>1.96444</v>
      </c>
      <c r="AH17" s="119">
        <v>14.1</v>
      </c>
      <c r="AI17" s="119">
        <v>5.4154099999999996</v>
      </c>
      <c r="AJ17" s="119">
        <v>6.7916699999999999</v>
      </c>
      <c r="AK17" s="120">
        <v>10.5</v>
      </c>
      <c r="AL17" s="118">
        <v>20.9</v>
      </c>
      <c r="AM17" s="120">
        <v>20.9</v>
      </c>
      <c r="AN17" s="118">
        <v>21.245999999999999</v>
      </c>
      <c r="AO17" s="124" t="s">
        <v>1419</v>
      </c>
      <c r="AP17" s="124" t="s">
        <v>1419</v>
      </c>
      <c r="AQ17" s="119">
        <v>7.4349999999999996</v>
      </c>
      <c r="AR17" s="124" t="s">
        <v>1419</v>
      </c>
      <c r="AS17" s="119">
        <v>5.4460699999999997</v>
      </c>
      <c r="AT17" s="119">
        <v>7.0315899999999996</v>
      </c>
      <c r="AU17" s="119">
        <v>17.62</v>
      </c>
      <c r="AV17" s="119">
        <v>8.6280000000000001</v>
      </c>
      <c r="AW17" s="120">
        <v>18.094999999999999</v>
      </c>
    </row>
    <row r="18" spans="1:49" x14ac:dyDescent="0.3">
      <c r="A18" s="125" t="s">
        <v>762</v>
      </c>
      <c r="B18" s="118">
        <v>5.9</v>
      </c>
      <c r="C18" s="119">
        <v>20</v>
      </c>
      <c r="D18" s="119">
        <v>16</v>
      </c>
      <c r="E18" s="119">
        <v>2</v>
      </c>
      <c r="F18" s="119">
        <v>10</v>
      </c>
      <c r="G18" s="120">
        <v>22</v>
      </c>
      <c r="H18" s="118">
        <v>11.3</v>
      </c>
      <c r="I18" s="120">
        <v>80</v>
      </c>
      <c r="J18" s="118">
        <v>12.85</v>
      </c>
      <c r="K18" s="119">
        <v>12.67</v>
      </c>
      <c r="L18" s="120">
        <v>11.657</v>
      </c>
      <c r="M18" s="121" t="s">
        <v>1419</v>
      </c>
      <c r="N18" s="122" t="s">
        <v>1419</v>
      </c>
      <c r="O18" s="123">
        <v>1.079</v>
      </c>
      <c r="P18" s="118">
        <v>48.05</v>
      </c>
      <c r="Q18" s="119">
        <v>87.86</v>
      </c>
      <c r="R18" s="119">
        <v>132.91999999999999</v>
      </c>
      <c r="S18" s="120">
        <v>84.25</v>
      </c>
      <c r="T18" s="123">
        <v>63.786999999999999</v>
      </c>
      <c r="U18" s="123">
        <v>11.89</v>
      </c>
      <c r="V18" s="118">
        <v>17.54</v>
      </c>
      <c r="W18" s="119">
        <v>9.6820000000000004</v>
      </c>
      <c r="X18" s="119">
        <v>0.47</v>
      </c>
      <c r="Y18" s="124" t="s">
        <v>1419</v>
      </c>
      <c r="Z18" s="122" t="s">
        <v>1419</v>
      </c>
      <c r="AA18" s="121" t="s">
        <v>912</v>
      </c>
      <c r="AB18" s="120">
        <v>158.51</v>
      </c>
      <c r="AC18" s="121" t="s">
        <v>912</v>
      </c>
      <c r="AD18" s="124" t="s">
        <v>912</v>
      </c>
      <c r="AE18" s="124" t="s">
        <v>912</v>
      </c>
      <c r="AF18" s="120">
        <v>13.7</v>
      </c>
      <c r="AG18" s="118">
        <v>1.96444</v>
      </c>
      <c r="AH18" s="119">
        <v>13.9</v>
      </c>
      <c r="AI18" s="119">
        <v>5.3440099999999999</v>
      </c>
      <c r="AJ18" s="119">
        <v>6.7916699999999999</v>
      </c>
      <c r="AK18" s="120">
        <v>10.5</v>
      </c>
      <c r="AL18" s="118">
        <v>20.74</v>
      </c>
      <c r="AM18" s="120">
        <v>20.74</v>
      </c>
      <c r="AN18" s="118">
        <v>21.245999999999999</v>
      </c>
      <c r="AO18" s="124" t="s">
        <v>1419</v>
      </c>
      <c r="AP18" s="124" t="s">
        <v>1419</v>
      </c>
      <c r="AQ18" s="119">
        <v>7.4160000000000004</v>
      </c>
      <c r="AR18" s="124" t="s">
        <v>1419</v>
      </c>
      <c r="AS18" s="119">
        <v>5.5892400000000002</v>
      </c>
      <c r="AT18" s="119">
        <v>7.0315899999999996</v>
      </c>
      <c r="AU18" s="119">
        <v>18.145</v>
      </c>
      <c r="AV18" s="119">
        <v>8.7929999999999993</v>
      </c>
      <c r="AW18" s="120">
        <v>17.928999999999998</v>
      </c>
    </row>
    <row r="19" spans="1:49" x14ac:dyDescent="0.3">
      <c r="A19" s="125" t="s">
        <v>763</v>
      </c>
      <c r="B19" s="118">
        <v>5.9</v>
      </c>
      <c r="C19" s="119">
        <v>20</v>
      </c>
      <c r="D19" s="119">
        <v>16</v>
      </c>
      <c r="E19" s="119">
        <v>2</v>
      </c>
      <c r="F19" s="119">
        <v>10</v>
      </c>
      <c r="G19" s="120">
        <v>22</v>
      </c>
      <c r="H19" s="118">
        <v>11.3</v>
      </c>
      <c r="I19" s="120">
        <v>80</v>
      </c>
      <c r="J19" s="118">
        <v>12.85</v>
      </c>
      <c r="K19" s="119">
        <v>12.67</v>
      </c>
      <c r="L19" s="120">
        <v>11.657</v>
      </c>
      <c r="M19" s="121" t="s">
        <v>1419</v>
      </c>
      <c r="N19" s="122" t="s">
        <v>1419</v>
      </c>
      <c r="O19" s="123">
        <v>1.079</v>
      </c>
      <c r="P19" s="118">
        <v>48.05</v>
      </c>
      <c r="Q19" s="119">
        <v>87.86</v>
      </c>
      <c r="R19" s="119">
        <v>132.91999999999999</v>
      </c>
      <c r="S19" s="120">
        <v>84.25</v>
      </c>
      <c r="T19" s="123">
        <v>63.786999999999999</v>
      </c>
      <c r="U19" s="123">
        <v>11.89</v>
      </c>
      <c r="V19" s="118">
        <v>17.54</v>
      </c>
      <c r="W19" s="119">
        <v>9.6820000000000004</v>
      </c>
      <c r="X19" s="119">
        <v>0.47</v>
      </c>
      <c r="Y19" s="124" t="s">
        <v>1419</v>
      </c>
      <c r="Z19" s="122" t="s">
        <v>1419</v>
      </c>
      <c r="AA19" s="121" t="s">
        <v>912</v>
      </c>
      <c r="AB19" s="120">
        <v>158.51</v>
      </c>
      <c r="AC19" s="121" t="s">
        <v>912</v>
      </c>
      <c r="AD19" s="124" t="s">
        <v>912</v>
      </c>
      <c r="AE19" s="124" t="s">
        <v>912</v>
      </c>
      <c r="AF19" s="120">
        <v>13.7</v>
      </c>
      <c r="AG19" s="118">
        <v>1.96444</v>
      </c>
      <c r="AH19" s="119">
        <v>13.9</v>
      </c>
      <c r="AI19" s="119">
        <v>5.3440099999999999</v>
      </c>
      <c r="AJ19" s="119">
        <v>6.7916699999999999</v>
      </c>
      <c r="AK19" s="120">
        <v>10.5</v>
      </c>
      <c r="AL19" s="118">
        <v>20.74</v>
      </c>
      <c r="AM19" s="120">
        <v>20.74</v>
      </c>
      <c r="AN19" s="118">
        <v>21.245999999999999</v>
      </c>
      <c r="AO19" s="124" t="s">
        <v>1419</v>
      </c>
      <c r="AP19" s="124" t="s">
        <v>1419</v>
      </c>
      <c r="AQ19" s="119">
        <v>7.4160000000000004</v>
      </c>
      <c r="AR19" s="124" t="s">
        <v>1419</v>
      </c>
      <c r="AS19" s="119">
        <v>5.5892400000000002</v>
      </c>
      <c r="AT19" s="119">
        <v>7.0315899999999996</v>
      </c>
      <c r="AU19" s="119">
        <v>18.145</v>
      </c>
      <c r="AV19" s="119">
        <v>8.7929999999999993</v>
      </c>
      <c r="AW19" s="120">
        <v>17.928999999999998</v>
      </c>
    </row>
    <row r="20" spans="1:49" x14ac:dyDescent="0.3">
      <c r="A20" s="125" t="s">
        <v>764</v>
      </c>
      <c r="B20" s="118">
        <v>5.9</v>
      </c>
      <c r="C20" s="119">
        <v>20</v>
      </c>
      <c r="D20" s="119">
        <v>16</v>
      </c>
      <c r="E20" s="119">
        <v>2</v>
      </c>
      <c r="F20" s="119">
        <v>9.9</v>
      </c>
      <c r="G20" s="120">
        <v>22</v>
      </c>
      <c r="H20" s="118">
        <v>11.3</v>
      </c>
      <c r="I20" s="120">
        <v>100</v>
      </c>
      <c r="J20" s="118">
        <v>12.86</v>
      </c>
      <c r="K20" s="119">
        <v>12.62</v>
      </c>
      <c r="L20" s="120">
        <v>11.662000000000001</v>
      </c>
      <c r="M20" s="121" t="s">
        <v>1419</v>
      </c>
      <c r="N20" s="122" t="s">
        <v>1419</v>
      </c>
      <c r="O20" s="123">
        <v>1.079</v>
      </c>
      <c r="P20" s="118">
        <v>48.05</v>
      </c>
      <c r="Q20" s="119">
        <v>86.09</v>
      </c>
      <c r="R20" s="119">
        <v>132.91999999999999</v>
      </c>
      <c r="S20" s="120">
        <v>84.25</v>
      </c>
      <c r="T20" s="123">
        <v>59.167999999999999</v>
      </c>
      <c r="U20" s="123">
        <v>11.86</v>
      </c>
      <c r="V20" s="118">
        <v>16.899999999999999</v>
      </c>
      <c r="W20" s="119">
        <v>9.9610000000000003</v>
      </c>
      <c r="X20" s="119">
        <v>0.48</v>
      </c>
      <c r="Y20" s="124" t="s">
        <v>1419</v>
      </c>
      <c r="Z20" s="122" t="s">
        <v>1419</v>
      </c>
      <c r="AA20" s="121" t="s">
        <v>912</v>
      </c>
      <c r="AB20" s="120">
        <v>156.18</v>
      </c>
      <c r="AC20" s="121" t="s">
        <v>912</v>
      </c>
      <c r="AD20" s="124" t="s">
        <v>912</v>
      </c>
      <c r="AE20" s="124" t="s">
        <v>912</v>
      </c>
      <c r="AF20" s="120">
        <v>14.7</v>
      </c>
      <c r="AG20" s="118">
        <v>1.96444</v>
      </c>
      <c r="AH20" s="119">
        <v>13.5</v>
      </c>
      <c r="AI20" s="119">
        <v>5.2422899999999997</v>
      </c>
      <c r="AJ20" s="119">
        <v>6.7916699999999999</v>
      </c>
      <c r="AK20" s="120">
        <v>10.5</v>
      </c>
      <c r="AL20" s="118">
        <v>20.98</v>
      </c>
      <c r="AM20" s="120">
        <v>20.98</v>
      </c>
      <c r="AN20" s="118">
        <v>21.245999999999999</v>
      </c>
      <c r="AO20" s="124" t="s">
        <v>1419</v>
      </c>
      <c r="AP20" s="124" t="s">
        <v>1419</v>
      </c>
      <c r="AQ20" s="119">
        <v>7.367</v>
      </c>
      <c r="AR20" s="124" t="s">
        <v>1419</v>
      </c>
      <c r="AS20" s="119">
        <v>5.5062499999999996</v>
      </c>
      <c r="AT20" s="119">
        <v>7.0315899999999996</v>
      </c>
      <c r="AU20" s="119">
        <v>18.297000000000001</v>
      </c>
      <c r="AV20" s="119">
        <v>8.2409999999999997</v>
      </c>
      <c r="AW20" s="120">
        <v>17.617000000000001</v>
      </c>
    </row>
    <row r="21" spans="1:49" x14ac:dyDescent="0.3">
      <c r="A21" s="125" t="s">
        <v>765</v>
      </c>
      <c r="B21" s="118">
        <v>5.9</v>
      </c>
      <c r="C21" s="119">
        <v>20</v>
      </c>
      <c r="D21" s="119">
        <v>16</v>
      </c>
      <c r="E21" s="119">
        <v>2</v>
      </c>
      <c r="F21" s="119">
        <v>9.9</v>
      </c>
      <c r="G21" s="120">
        <v>22</v>
      </c>
      <c r="H21" s="118">
        <v>11.3</v>
      </c>
      <c r="I21" s="120">
        <v>100</v>
      </c>
      <c r="J21" s="118">
        <v>12.86</v>
      </c>
      <c r="K21" s="119">
        <v>12.62</v>
      </c>
      <c r="L21" s="120">
        <v>11.662000000000001</v>
      </c>
      <c r="M21" s="121" t="s">
        <v>1419</v>
      </c>
      <c r="N21" s="122" t="s">
        <v>1419</v>
      </c>
      <c r="O21" s="123">
        <v>1.079</v>
      </c>
      <c r="P21" s="118">
        <v>48.05</v>
      </c>
      <c r="Q21" s="119">
        <v>86.09</v>
      </c>
      <c r="R21" s="119">
        <v>132.91999999999999</v>
      </c>
      <c r="S21" s="120">
        <v>84.25</v>
      </c>
      <c r="T21" s="123">
        <v>59.167999999999999</v>
      </c>
      <c r="U21" s="123">
        <v>11.86</v>
      </c>
      <c r="V21" s="118">
        <v>16.899999999999999</v>
      </c>
      <c r="W21" s="119">
        <v>9.9610000000000003</v>
      </c>
      <c r="X21" s="119">
        <v>0.48</v>
      </c>
      <c r="Y21" s="124" t="s">
        <v>1419</v>
      </c>
      <c r="Z21" s="122" t="s">
        <v>1419</v>
      </c>
      <c r="AA21" s="121" t="s">
        <v>912</v>
      </c>
      <c r="AB21" s="120">
        <v>156.18</v>
      </c>
      <c r="AC21" s="121" t="s">
        <v>912</v>
      </c>
      <c r="AD21" s="124" t="s">
        <v>912</v>
      </c>
      <c r="AE21" s="124" t="s">
        <v>912</v>
      </c>
      <c r="AF21" s="120">
        <v>14.7</v>
      </c>
      <c r="AG21" s="118">
        <v>1.96444</v>
      </c>
      <c r="AH21" s="119">
        <v>13.5</v>
      </c>
      <c r="AI21" s="119">
        <v>5.2422899999999997</v>
      </c>
      <c r="AJ21" s="119">
        <v>6.7916699999999999</v>
      </c>
      <c r="AK21" s="120">
        <v>10.5</v>
      </c>
      <c r="AL21" s="118">
        <v>20.98</v>
      </c>
      <c r="AM21" s="120">
        <v>20.98</v>
      </c>
      <c r="AN21" s="118">
        <v>21.245999999999999</v>
      </c>
      <c r="AO21" s="124" t="s">
        <v>1419</v>
      </c>
      <c r="AP21" s="124" t="s">
        <v>1419</v>
      </c>
      <c r="AQ21" s="119">
        <v>7.367</v>
      </c>
      <c r="AR21" s="124" t="s">
        <v>1419</v>
      </c>
      <c r="AS21" s="119">
        <v>5.5062499999999996</v>
      </c>
      <c r="AT21" s="119">
        <v>7.0315899999999996</v>
      </c>
      <c r="AU21" s="119">
        <v>18.297000000000001</v>
      </c>
      <c r="AV21" s="119">
        <v>8.2409999999999997</v>
      </c>
      <c r="AW21" s="120">
        <v>17.617000000000001</v>
      </c>
    </row>
    <row r="22" spans="1:49" x14ac:dyDescent="0.3">
      <c r="A22" s="125" t="s">
        <v>766</v>
      </c>
      <c r="B22" s="118">
        <v>5.9</v>
      </c>
      <c r="C22" s="119">
        <v>20</v>
      </c>
      <c r="D22" s="119">
        <v>16</v>
      </c>
      <c r="E22" s="119">
        <v>2</v>
      </c>
      <c r="F22" s="119">
        <v>10</v>
      </c>
      <c r="G22" s="120">
        <v>22</v>
      </c>
      <c r="H22" s="118">
        <v>12.6</v>
      </c>
      <c r="I22" s="120">
        <v>115</v>
      </c>
      <c r="J22" s="118">
        <v>12.87</v>
      </c>
      <c r="K22" s="119">
        <v>12.6</v>
      </c>
      <c r="L22" s="120">
        <v>11.958</v>
      </c>
      <c r="M22" s="121" t="s">
        <v>1419</v>
      </c>
      <c r="N22" s="122" t="s">
        <v>1419</v>
      </c>
      <c r="O22" s="123">
        <v>1.079</v>
      </c>
      <c r="P22" s="118">
        <v>48.05</v>
      </c>
      <c r="Q22" s="119">
        <v>83.47</v>
      </c>
      <c r="R22" s="119">
        <v>132.91999999999999</v>
      </c>
      <c r="S22" s="120">
        <v>84.87</v>
      </c>
      <c r="T22" s="123">
        <v>59.573</v>
      </c>
      <c r="U22" s="123">
        <v>11.85</v>
      </c>
      <c r="V22" s="118">
        <v>16.899999999999999</v>
      </c>
      <c r="W22" s="119">
        <v>7.9939999999999998</v>
      </c>
      <c r="X22" s="119">
        <v>0.49</v>
      </c>
      <c r="Y22" s="124" t="s">
        <v>1419</v>
      </c>
      <c r="Z22" s="122" t="s">
        <v>1419</v>
      </c>
      <c r="AA22" s="121" t="s">
        <v>912</v>
      </c>
      <c r="AB22" s="120">
        <v>155.16</v>
      </c>
      <c r="AC22" s="121" t="s">
        <v>912</v>
      </c>
      <c r="AD22" s="124" t="s">
        <v>912</v>
      </c>
      <c r="AE22" s="124" t="s">
        <v>912</v>
      </c>
      <c r="AF22" s="120">
        <v>13.2</v>
      </c>
      <c r="AG22" s="118">
        <v>1.96444</v>
      </c>
      <c r="AH22" s="119">
        <v>14</v>
      </c>
      <c r="AI22" s="119">
        <v>5.0758400000000004</v>
      </c>
      <c r="AJ22" s="119">
        <v>6.7916699999999999</v>
      </c>
      <c r="AK22" s="120">
        <v>10.5</v>
      </c>
      <c r="AL22" s="118">
        <v>20.98</v>
      </c>
      <c r="AM22" s="120">
        <v>20.98</v>
      </c>
      <c r="AN22" s="118">
        <v>21.245999999999999</v>
      </c>
      <c r="AO22" s="124" t="s">
        <v>1419</v>
      </c>
      <c r="AP22" s="124" t="s">
        <v>1419</v>
      </c>
      <c r="AQ22" s="119">
        <v>7.3760000000000003</v>
      </c>
      <c r="AR22" s="124" t="s">
        <v>1419</v>
      </c>
      <c r="AS22" s="119">
        <v>5.53301</v>
      </c>
      <c r="AT22" s="119">
        <v>7.0315899999999996</v>
      </c>
      <c r="AU22" s="119">
        <v>18.765000000000001</v>
      </c>
      <c r="AV22" s="119">
        <v>7.9020000000000001</v>
      </c>
      <c r="AW22" s="120">
        <v>17.544</v>
      </c>
    </row>
    <row r="23" spans="1:49" x14ac:dyDescent="0.3">
      <c r="A23" s="125" t="s">
        <v>767</v>
      </c>
      <c r="B23" s="118">
        <v>5.9</v>
      </c>
      <c r="C23" s="119">
        <v>20</v>
      </c>
      <c r="D23" s="119">
        <v>16</v>
      </c>
      <c r="E23" s="119">
        <v>2</v>
      </c>
      <c r="F23" s="119">
        <v>10</v>
      </c>
      <c r="G23" s="120">
        <v>22</v>
      </c>
      <c r="H23" s="118">
        <v>12.6</v>
      </c>
      <c r="I23" s="120">
        <v>115</v>
      </c>
      <c r="J23" s="118">
        <v>12.87</v>
      </c>
      <c r="K23" s="119">
        <v>12.6</v>
      </c>
      <c r="L23" s="120">
        <v>11.958</v>
      </c>
      <c r="M23" s="121" t="s">
        <v>1419</v>
      </c>
      <c r="N23" s="122" t="s">
        <v>1419</v>
      </c>
      <c r="O23" s="123">
        <v>1.079</v>
      </c>
      <c r="P23" s="118">
        <v>48.05</v>
      </c>
      <c r="Q23" s="119">
        <v>83.47</v>
      </c>
      <c r="R23" s="119">
        <v>132.91999999999999</v>
      </c>
      <c r="S23" s="120">
        <v>84.87</v>
      </c>
      <c r="T23" s="123">
        <v>59.573</v>
      </c>
      <c r="U23" s="123">
        <v>11.85</v>
      </c>
      <c r="V23" s="118">
        <v>16.899999999999999</v>
      </c>
      <c r="W23" s="119">
        <v>7.9939999999999998</v>
      </c>
      <c r="X23" s="119">
        <v>0.49</v>
      </c>
      <c r="Y23" s="124" t="s">
        <v>1419</v>
      </c>
      <c r="Z23" s="122" t="s">
        <v>1419</v>
      </c>
      <c r="AA23" s="121" t="s">
        <v>912</v>
      </c>
      <c r="AB23" s="120">
        <v>155.16</v>
      </c>
      <c r="AC23" s="121" t="s">
        <v>912</v>
      </c>
      <c r="AD23" s="124" t="s">
        <v>912</v>
      </c>
      <c r="AE23" s="124" t="s">
        <v>912</v>
      </c>
      <c r="AF23" s="120">
        <v>13.2</v>
      </c>
      <c r="AG23" s="118">
        <v>1.96444</v>
      </c>
      <c r="AH23" s="119">
        <v>14</v>
      </c>
      <c r="AI23" s="119">
        <v>5.0758400000000004</v>
      </c>
      <c r="AJ23" s="119">
        <v>6.7916699999999999</v>
      </c>
      <c r="AK23" s="120">
        <v>10.5</v>
      </c>
      <c r="AL23" s="118">
        <v>20.98</v>
      </c>
      <c r="AM23" s="120">
        <v>20.98</v>
      </c>
      <c r="AN23" s="118">
        <v>21.245999999999999</v>
      </c>
      <c r="AO23" s="124" t="s">
        <v>1419</v>
      </c>
      <c r="AP23" s="124" t="s">
        <v>1419</v>
      </c>
      <c r="AQ23" s="119">
        <v>7.3760000000000003</v>
      </c>
      <c r="AR23" s="124" t="s">
        <v>1419</v>
      </c>
      <c r="AS23" s="119">
        <v>5.53301</v>
      </c>
      <c r="AT23" s="119">
        <v>7.0315899999999996</v>
      </c>
      <c r="AU23" s="119">
        <v>18.765000000000001</v>
      </c>
      <c r="AV23" s="119">
        <v>7.9020000000000001</v>
      </c>
      <c r="AW23" s="120">
        <v>17.544</v>
      </c>
    </row>
    <row r="24" spans="1:49" x14ac:dyDescent="0.3">
      <c r="A24" s="125" t="s">
        <v>768</v>
      </c>
      <c r="B24" s="118">
        <v>5.9</v>
      </c>
      <c r="C24" s="119">
        <v>20</v>
      </c>
      <c r="D24" s="119">
        <v>16</v>
      </c>
      <c r="E24" s="119">
        <v>2</v>
      </c>
      <c r="F24" s="119">
        <v>10</v>
      </c>
      <c r="G24" s="120">
        <v>22</v>
      </c>
      <c r="H24" s="118">
        <v>13</v>
      </c>
      <c r="I24" s="120">
        <v>110</v>
      </c>
      <c r="J24" s="118">
        <v>12.82</v>
      </c>
      <c r="K24" s="119">
        <v>12.58</v>
      </c>
      <c r="L24" s="120">
        <v>11.645</v>
      </c>
      <c r="M24" s="118">
        <v>1.07</v>
      </c>
      <c r="N24" s="120">
        <v>60.02</v>
      </c>
      <c r="O24" s="123">
        <v>1.079</v>
      </c>
      <c r="P24" s="118">
        <v>48.67</v>
      </c>
      <c r="Q24" s="119">
        <v>83.47</v>
      </c>
      <c r="R24" s="119">
        <v>132.91999999999999</v>
      </c>
      <c r="S24" s="120">
        <v>84.87</v>
      </c>
      <c r="T24" s="123">
        <v>60.11</v>
      </c>
      <c r="U24" s="123">
        <v>11.89</v>
      </c>
      <c r="V24" s="118">
        <v>15.64</v>
      </c>
      <c r="W24" s="119">
        <v>8.3889999999999993</v>
      </c>
      <c r="X24" s="119">
        <v>0.5</v>
      </c>
      <c r="Y24" s="124" t="s">
        <v>1419</v>
      </c>
      <c r="Z24" s="122" t="s">
        <v>1419</v>
      </c>
      <c r="AA24" s="121" t="s">
        <v>912</v>
      </c>
      <c r="AB24" s="120">
        <v>158.02000000000001</v>
      </c>
      <c r="AC24" s="121" t="s">
        <v>912</v>
      </c>
      <c r="AD24" s="124" t="s">
        <v>912</v>
      </c>
      <c r="AE24" s="124" t="s">
        <v>912</v>
      </c>
      <c r="AF24" s="120">
        <v>12.8</v>
      </c>
      <c r="AG24" s="118">
        <v>1.96444</v>
      </c>
      <c r="AH24" s="119">
        <v>7.3</v>
      </c>
      <c r="AI24" s="119">
        <v>5.0825800000000001</v>
      </c>
      <c r="AJ24" s="119">
        <v>6.7916699999999999</v>
      </c>
      <c r="AK24" s="120">
        <v>10.5</v>
      </c>
      <c r="AL24" s="118">
        <v>20.98</v>
      </c>
      <c r="AM24" s="120">
        <v>20.98</v>
      </c>
      <c r="AN24" s="118">
        <v>20.102</v>
      </c>
      <c r="AO24" s="124" t="s">
        <v>1419</v>
      </c>
      <c r="AP24" s="124" t="s">
        <v>1419</v>
      </c>
      <c r="AQ24" s="119">
        <v>7.3730000000000002</v>
      </c>
      <c r="AR24" s="124" t="s">
        <v>1419</v>
      </c>
      <c r="AS24" s="119">
        <v>5.5087400000000004</v>
      </c>
      <c r="AT24" s="119">
        <v>7.0315899999999996</v>
      </c>
      <c r="AU24" s="119">
        <v>18.908000000000001</v>
      </c>
      <c r="AV24" s="119">
        <v>7.6420000000000003</v>
      </c>
      <c r="AW24" s="120">
        <v>17.805</v>
      </c>
    </row>
    <row r="25" spans="1:49" x14ac:dyDescent="0.3">
      <c r="A25" s="125" t="s">
        <v>769</v>
      </c>
      <c r="B25" s="118">
        <v>5.9</v>
      </c>
      <c r="C25" s="119">
        <v>20</v>
      </c>
      <c r="D25" s="119">
        <v>16</v>
      </c>
      <c r="E25" s="119">
        <v>2</v>
      </c>
      <c r="F25" s="119">
        <v>10</v>
      </c>
      <c r="G25" s="120">
        <v>22</v>
      </c>
      <c r="H25" s="118">
        <v>13</v>
      </c>
      <c r="I25" s="120">
        <v>110</v>
      </c>
      <c r="J25" s="118">
        <v>12.82</v>
      </c>
      <c r="K25" s="119">
        <v>12.58</v>
      </c>
      <c r="L25" s="120">
        <v>11.645</v>
      </c>
      <c r="M25" s="118">
        <v>1.07</v>
      </c>
      <c r="N25" s="120">
        <v>60.02</v>
      </c>
      <c r="O25" s="123">
        <v>1.079</v>
      </c>
      <c r="P25" s="118">
        <v>48.67</v>
      </c>
      <c r="Q25" s="119">
        <v>83.47</v>
      </c>
      <c r="R25" s="119">
        <v>132.91999999999999</v>
      </c>
      <c r="S25" s="120">
        <v>84.87</v>
      </c>
      <c r="T25" s="123">
        <v>60.11</v>
      </c>
      <c r="U25" s="123">
        <v>11.89</v>
      </c>
      <c r="V25" s="118">
        <v>15.64</v>
      </c>
      <c r="W25" s="119">
        <v>8.3889999999999993</v>
      </c>
      <c r="X25" s="119">
        <v>0.5</v>
      </c>
      <c r="Y25" s="124" t="s">
        <v>1419</v>
      </c>
      <c r="Z25" s="122" t="s">
        <v>1419</v>
      </c>
      <c r="AA25" s="121" t="s">
        <v>912</v>
      </c>
      <c r="AB25" s="120">
        <v>158.02000000000001</v>
      </c>
      <c r="AC25" s="121" t="s">
        <v>912</v>
      </c>
      <c r="AD25" s="124" t="s">
        <v>912</v>
      </c>
      <c r="AE25" s="124" t="s">
        <v>912</v>
      </c>
      <c r="AF25" s="120">
        <v>12.8</v>
      </c>
      <c r="AG25" s="118">
        <v>1.96444</v>
      </c>
      <c r="AH25" s="119">
        <v>7.3</v>
      </c>
      <c r="AI25" s="119">
        <v>5.0825800000000001</v>
      </c>
      <c r="AJ25" s="119">
        <v>6.7916699999999999</v>
      </c>
      <c r="AK25" s="120">
        <v>10.5</v>
      </c>
      <c r="AL25" s="118">
        <v>20.98</v>
      </c>
      <c r="AM25" s="120">
        <v>20.98</v>
      </c>
      <c r="AN25" s="118">
        <v>20.102</v>
      </c>
      <c r="AO25" s="124" t="s">
        <v>1419</v>
      </c>
      <c r="AP25" s="124" t="s">
        <v>1419</v>
      </c>
      <c r="AQ25" s="119">
        <v>7.3730000000000002</v>
      </c>
      <c r="AR25" s="124" t="s">
        <v>1419</v>
      </c>
      <c r="AS25" s="119">
        <v>5.5087400000000004</v>
      </c>
      <c r="AT25" s="119">
        <v>7.0315899999999996</v>
      </c>
      <c r="AU25" s="119">
        <v>18.908000000000001</v>
      </c>
      <c r="AV25" s="119">
        <v>7.6420000000000003</v>
      </c>
      <c r="AW25" s="120">
        <v>17.805</v>
      </c>
    </row>
    <row r="26" spans="1:49" x14ac:dyDescent="0.3">
      <c r="A26" s="125" t="s">
        <v>770</v>
      </c>
      <c r="B26" s="118">
        <v>5.9</v>
      </c>
      <c r="C26" s="119">
        <v>20</v>
      </c>
      <c r="D26" s="119">
        <v>16</v>
      </c>
      <c r="E26" s="119">
        <v>2</v>
      </c>
      <c r="F26" s="119">
        <v>5.2</v>
      </c>
      <c r="G26" s="120">
        <v>22</v>
      </c>
      <c r="H26" s="118">
        <v>13.4</v>
      </c>
      <c r="I26" s="120">
        <v>108</v>
      </c>
      <c r="J26" s="118">
        <v>11.99</v>
      </c>
      <c r="K26" s="119">
        <v>12.5</v>
      </c>
      <c r="L26" s="120">
        <v>8.1270000000000007</v>
      </c>
      <c r="M26" s="121" t="s">
        <v>1419</v>
      </c>
      <c r="N26" s="122" t="s">
        <v>1419</v>
      </c>
      <c r="O26" s="123">
        <v>1.079</v>
      </c>
      <c r="P26" s="118">
        <v>48.67</v>
      </c>
      <c r="Q26" s="119">
        <v>86.97</v>
      </c>
      <c r="R26" s="119">
        <v>131.85</v>
      </c>
      <c r="S26" s="120">
        <v>83.8</v>
      </c>
      <c r="T26" s="123">
        <v>62.795000000000002</v>
      </c>
      <c r="U26" s="123">
        <v>11.93</v>
      </c>
      <c r="V26" s="118">
        <v>16.899999999999999</v>
      </c>
      <c r="W26" s="119">
        <v>8.7140000000000004</v>
      </c>
      <c r="X26" s="119">
        <v>0.51</v>
      </c>
      <c r="Y26" s="124" t="s">
        <v>1419</v>
      </c>
      <c r="Z26" s="122" t="s">
        <v>1419</v>
      </c>
      <c r="AA26" s="121" t="s">
        <v>912</v>
      </c>
      <c r="AB26" s="120">
        <v>154.06</v>
      </c>
      <c r="AC26" s="121" t="s">
        <v>912</v>
      </c>
      <c r="AD26" s="124" t="s">
        <v>912</v>
      </c>
      <c r="AE26" s="124" t="s">
        <v>912</v>
      </c>
      <c r="AF26" s="120">
        <v>13.1</v>
      </c>
      <c r="AG26" s="118">
        <v>1.96444</v>
      </c>
      <c r="AH26" s="119">
        <v>8.9</v>
      </c>
      <c r="AI26" s="119">
        <v>5.0257800000000001</v>
      </c>
      <c r="AJ26" s="119">
        <v>6.7916699999999999</v>
      </c>
      <c r="AK26" s="120">
        <v>10.5</v>
      </c>
      <c r="AL26" s="118">
        <v>20.68</v>
      </c>
      <c r="AM26" s="120">
        <v>20.68</v>
      </c>
      <c r="AN26" s="118">
        <v>20.102</v>
      </c>
      <c r="AO26" s="124" t="s">
        <v>1419</v>
      </c>
      <c r="AP26" s="124" t="s">
        <v>1419</v>
      </c>
      <c r="AQ26" s="119">
        <v>7.3780000000000001</v>
      </c>
      <c r="AR26" s="124" t="s">
        <v>1419</v>
      </c>
      <c r="AS26" s="119">
        <v>5.5060399999999996</v>
      </c>
      <c r="AT26" s="119">
        <v>7.0315899999999996</v>
      </c>
      <c r="AU26" s="119">
        <v>19.143000000000001</v>
      </c>
      <c r="AV26" s="119">
        <v>7.3940000000000001</v>
      </c>
      <c r="AW26" s="120">
        <v>17.878</v>
      </c>
    </row>
    <row r="27" spans="1:49" x14ac:dyDescent="0.3">
      <c r="A27" s="125" t="s">
        <v>771</v>
      </c>
      <c r="B27" s="118">
        <v>5.9</v>
      </c>
      <c r="C27" s="119">
        <v>20</v>
      </c>
      <c r="D27" s="119">
        <v>16</v>
      </c>
      <c r="E27" s="119">
        <v>2</v>
      </c>
      <c r="F27" s="119">
        <v>5.2</v>
      </c>
      <c r="G27" s="120">
        <v>22</v>
      </c>
      <c r="H27" s="118">
        <v>13.4</v>
      </c>
      <c r="I27" s="120">
        <v>108</v>
      </c>
      <c r="J27" s="118">
        <v>11.99</v>
      </c>
      <c r="K27" s="119">
        <v>12.5</v>
      </c>
      <c r="L27" s="120">
        <v>8.1270000000000007</v>
      </c>
      <c r="M27" s="121" t="s">
        <v>1419</v>
      </c>
      <c r="N27" s="122" t="s">
        <v>1419</v>
      </c>
      <c r="O27" s="123">
        <v>1.079</v>
      </c>
      <c r="P27" s="118">
        <v>48.67</v>
      </c>
      <c r="Q27" s="119">
        <v>86.97</v>
      </c>
      <c r="R27" s="119">
        <v>131.85</v>
      </c>
      <c r="S27" s="120">
        <v>83.8</v>
      </c>
      <c r="T27" s="123">
        <v>62.795000000000002</v>
      </c>
      <c r="U27" s="123">
        <v>11.93</v>
      </c>
      <c r="V27" s="118">
        <v>16.899999999999999</v>
      </c>
      <c r="W27" s="119">
        <v>8.7140000000000004</v>
      </c>
      <c r="X27" s="119">
        <v>0.51</v>
      </c>
      <c r="Y27" s="124" t="s">
        <v>1419</v>
      </c>
      <c r="Z27" s="122" t="s">
        <v>1419</v>
      </c>
      <c r="AA27" s="121" t="s">
        <v>912</v>
      </c>
      <c r="AB27" s="120">
        <v>154.06</v>
      </c>
      <c r="AC27" s="121" t="s">
        <v>912</v>
      </c>
      <c r="AD27" s="124" t="s">
        <v>912</v>
      </c>
      <c r="AE27" s="124" t="s">
        <v>912</v>
      </c>
      <c r="AF27" s="120">
        <v>13.1</v>
      </c>
      <c r="AG27" s="118">
        <v>1.96444</v>
      </c>
      <c r="AH27" s="119">
        <v>8.9</v>
      </c>
      <c r="AI27" s="119">
        <v>5.0257800000000001</v>
      </c>
      <c r="AJ27" s="119">
        <v>6.7916699999999999</v>
      </c>
      <c r="AK27" s="120">
        <v>10.5</v>
      </c>
      <c r="AL27" s="118">
        <v>20.68</v>
      </c>
      <c r="AM27" s="120">
        <v>20.68</v>
      </c>
      <c r="AN27" s="118">
        <v>20.102</v>
      </c>
      <c r="AO27" s="124" t="s">
        <v>1419</v>
      </c>
      <c r="AP27" s="124" t="s">
        <v>1419</v>
      </c>
      <c r="AQ27" s="119">
        <v>7.3780000000000001</v>
      </c>
      <c r="AR27" s="124" t="s">
        <v>1419</v>
      </c>
      <c r="AS27" s="119">
        <v>5.5060399999999996</v>
      </c>
      <c r="AT27" s="119">
        <v>7.0315899999999996</v>
      </c>
      <c r="AU27" s="119">
        <v>19.143000000000001</v>
      </c>
      <c r="AV27" s="119">
        <v>7.3940000000000001</v>
      </c>
      <c r="AW27" s="120">
        <v>17.878</v>
      </c>
    </row>
    <row r="28" spans="1:49" x14ac:dyDescent="0.3">
      <c r="A28" s="125" t="s">
        <v>772</v>
      </c>
      <c r="B28" s="118">
        <v>5.9</v>
      </c>
      <c r="C28" s="119">
        <v>20</v>
      </c>
      <c r="D28" s="119">
        <v>16</v>
      </c>
      <c r="E28" s="119">
        <v>2</v>
      </c>
      <c r="F28" s="119">
        <v>4.5999999999999996</v>
      </c>
      <c r="G28" s="120">
        <v>22</v>
      </c>
      <c r="H28" s="118">
        <v>13.8</v>
      </c>
      <c r="I28" s="120">
        <v>108</v>
      </c>
      <c r="J28" s="118">
        <v>11.97</v>
      </c>
      <c r="K28" s="119">
        <v>12.55</v>
      </c>
      <c r="L28" s="120">
        <v>8.2850000000000001</v>
      </c>
      <c r="M28" s="121" t="s">
        <v>1419</v>
      </c>
      <c r="N28" s="122" t="s">
        <v>1419</v>
      </c>
      <c r="O28" s="123">
        <v>1.079</v>
      </c>
      <c r="P28" s="118">
        <v>48.67</v>
      </c>
      <c r="Q28" s="119">
        <v>87.86</v>
      </c>
      <c r="R28" s="119">
        <v>131.85</v>
      </c>
      <c r="S28" s="120">
        <v>83.18</v>
      </c>
      <c r="T28" s="123">
        <v>62.793999999999997</v>
      </c>
      <c r="U28" s="123">
        <v>11.89</v>
      </c>
      <c r="V28" s="118">
        <v>17.2</v>
      </c>
      <c r="W28" s="119">
        <v>8.359</v>
      </c>
      <c r="X28" s="119">
        <v>0.51</v>
      </c>
      <c r="Y28" s="124" t="s">
        <v>1419</v>
      </c>
      <c r="Z28" s="122" t="s">
        <v>1419</v>
      </c>
      <c r="AA28" s="121" t="s">
        <v>912</v>
      </c>
      <c r="AB28" s="120">
        <v>161.15</v>
      </c>
      <c r="AC28" s="121" t="s">
        <v>912</v>
      </c>
      <c r="AD28" s="124" t="s">
        <v>912</v>
      </c>
      <c r="AE28" s="124" t="s">
        <v>912</v>
      </c>
      <c r="AF28" s="120">
        <v>11.7</v>
      </c>
      <c r="AG28" s="118">
        <v>1.96444</v>
      </c>
      <c r="AH28" s="119">
        <v>9.3000000000000007</v>
      </c>
      <c r="AI28" s="119">
        <v>5.1533800000000003</v>
      </c>
      <c r="AJ28" s="119">
        <v>6.7916699999999999</v>
      </c>
      <c r="AK28" s="120">
        <v>10.5</v>
      </c>
      <c r="AL28" s="118">
        <v>20.92</v>
      </c>
      <c r="AM28" s="120">
        <v>20.92</v>
      </c>
      <c r="AN28" s="118">
        <v>20.102</v>
      </c>
      <c r="AO28" s="124" t="s">
        <v>1419</v>
      </c>
      <c r="AP28" s="124" t="s">
        <v>1419</v>
      </c>
      <c r="AQ28" s="119">
        <v>7.3390000000000004</v>
      </c>
      <c r="AR28" s="124" t="s">
        <v>1419</v>
      </c>
      <c r="AS28" s="119">
        <v>5.5541700000000001</v>
      </c>
      <c r="AT28" s="119">
        <v>7.0315899999999996</v>
      </c>
      <c r="AU28" s="119">
        <v>19.215</v>
      </c>
      <c r="AV28" s="119">
        <v>7.5540000000000003</v>
      </c>
      <c r="AW28" s="120">
        <v>17.878</v>
      </c>
    </row>
    <row r="29" spans="1:49" x14ac:dyDescent="0.3">
      <c r="A29" s="125" t="s">
        <v>773</v>
      </c>
      <c r="B29" s="118">
        <v>5.9</v>
      </c>
      <c r="C29" s="119">
        <v>20</v>
      </c>
      <c r="D29" s="119">
        <v>16</v>
      </c>
      <c r="E29" s="119">
        <v>2</v>
      </c>
      <c r="F29" s="119">
        <v>4.5999999999999996</v>
      </c>
      <c r="G29" s="120">
        <v>22</v>
      </c>
      <c r="H29" s="118">
        <v>13.8</v>
      </c>
      <c r="I29" s="120">
        <v>108</v>
      </c>
      <c r="J29" s="118">
        <v>11.97</v>
      </c>
      <c r="K29" s="119">
        <v>12.55</v>
      </c>
      <c r="L29" s="120">
        <v>8.2850000000000001</v>
      </c>
      <c r="M29" s="121" t="s">
        <v>1419</v>
      </c>
      <c r="N29" s="122" t="s">
        <v>1419</v>
      </c>
      <c r="O29" s="123">
        <v>1.079</v>
      </c>
      <c r="P29" s="118">
        <v>48.67</v>
      </c>
      <c r="Q29" s="119">
        <v>87.86</v>
      </c>
      <c r="R29" s="119">
        <v>131.85</v>
      </c>
      <c r="S29" s="120">
        <v>83.18</v>
      </c>
      <c r="T29" s="123">
        <v>62.793999999999997</v>
      </c>
      <c r="U29" s="123">
        <v>11.89</v>
      </c>
      <c r="V29" s="118">
        <v>17.2</v>
      </c>
      <c r="W29" s="119">
        <v>8.359</v>
      </c>
      <c r="X29" s="119">
        <v>0.51</v>
      </c>
      <c r="Y29" s="124" t="s">
        <v>1419</v>
      </c>
      <c r="Z29" s="122" t="s">
        <v>1419</v>
      </c>
      <c r="AA29" s="121" t="s">
        <v>912</v>
      </c>
      <c r="AB29" s="120">
        <v>161.15</v>
      </c>
      <c r="AC29" s="121" t="s">
        <v>912</v>
      </c>
      <c r="AD29" s="124" t="s">
        <v>912</v>
      </c>
      <c r="AE29" s="124" t="s">
        <v>912</v>
      </c>
      <c r="AF29" s="120">
        <v>11.7</v>
      </c>
      <c r="AG29" s="118">
        <v>1.96444</v>
      </c>
      <c r="AH29" s="119">
        <v>9.3000000000000007</v>
      </c>
      <c r="AI29" s="119">
        <v>5.1533800000000003</v>
      </c>
      <c r="AJ29" s="119">
        <v>6.7916699999999999</v>
      </c>
      <c r="AK29" s="120">
        <v>10.5</v>
      </c>
      <c r="AL29" s="118">
        <v>20.92</v>
      </c>
      <c r="AM29" s="120">
        <v>20.92</v>
      </c>
      <c r="AN29" s="118">
        <v>20.102</v>
      </c>
      <c r="AO29" s="124" t="s">
        <v>1419</v>
      </c>
      <c r="AP29" s="124" t="s">
        <v>1419</v>
      </c>
      <c r="AQ29" s="119">
        <v>7.3390000000000004</v>
      </c>
      <c r="AR29" s="124" t="s">
        <v>1419</v>
      </c>
      <c r="AS29" s="119">
        <v>5.5541700000000001</v>
      </c>
      <c r="AT29" s="119">
        <v>7.0315899999999996</v>
      </c>
      <c r="AU29" s="119">
        <v>19.215</v>
      </c>
      <c r="AV29" s="119">
        <v>7.5540000000000003</v>
      </c>
      <c r="AW29" s="120">
        <v>17.878</v>
      </c>
    </row>
    <row r="30" spans="1:49" x14ac:dyDescent="0.3">
      <c r="A30" s="125" t="s">
        <v>774</v>
      </c>
      <c r="B30" s="118">
        <v>5.9</v>
      </c>
      <c r="C30" s="119">
        <v>20</v>
      </c>
      <c r="D30" s="119">
        <v>16</v>
      </c>
      <c r="E30" s="119">
        <v>2</v>
      </c>
      <c r="F30" s="119">
        <v>15.3</v>
      </c>
      <c r="G30" s="120">
        <v>22</v>
      </c>
      <c r="H30" s="118">
        <v>13.8</v>
      </c>
      <c r="I30" s="120">
        <v>105</v>
      </c>
      <c r="J30" s="118">
        <v>12.03</v>
      </c>
      <c r="K30" s="119">
        <v>12.49</v>
      </c>
      <c r="L30" s="120">
        <v>8.4580000000000002</v>
      </c>
      <c r="M30" s="121" t="s">
        <v>1419</v>
      </c>
      <c r="N30" s="122" t="s">
        <v>1419</v>
      </c>
      <c r="O30" s="123">
        <v>1.079</v>
      </c>
      <c r="P30" s="118">
        <v>47.44</v>
      </c>
      <c r="Q30" s="119">
        <v>86.97</v>
      </c>
      <c r="R30" s="119">
        <v>127.6</v>
      </c>
      <c r="S30" s="120">
        <v>78.930000000000007</v>
      </c>
      <c r="T30" s="123">
        <v>61.286999999999999</v>
      </c>
      <c r="U30" s="123">
        <v>11.86</v>
      </c>
      <c r="V30" s="118">
        <v>17.55</v>
      </c>
      <c r="W30" s="119">
        <v>8.2910000000000004</v>
      </c>
      <c r="X30" s="119">
        <v>0.51</v>
      </c>
      <c r="Y30" s="124" t="s">
        <v>1419</v>
      </c>
      <c r="Z30" s="122" t="s">
        <v>1419</v>
      </c>
      <c r="AA30" s="121" t="s">
        <v>912</v>
      </c>
      <c r="AB30" s="120">
        <v>152.6</v>
      </c>
      <c r="AC30" s="121" t="s">
        <v>912</v>
      </c>
      <c r="AD30" s="124" t="s">
        <v>912</v>
      </c>
      <c r="AE30" s="124" t="s">
        <v>912</v>
      </c>
      <c r="AF30" s="120">
        <v>11.2</v>
      </c>
      <c r="AG30" s="118">
        <v>1.96444</v>
      </c>
      <c r="AH30" s="119">
        <v>16.2</v>
      </c>
      <c r="AI30" s="119">
        <v>4.7427599999999996</v>
      </c>
      <c r="AJ30" s="119">
        <v>6.7916699999999999</v>
      </c>
      <c r="AK30" s="120">
        <v>10.5</v>
      </c>
      <c r="AL30" s="118">
        <v>20.98</v>
      </c>
      <c r="AM30" s="120">
        <v>20.98</v>
      </c>
      <c r="AN30" s="118">
        <v>20.102</v>
      </c>
      <c r="AO30" s="124" t="s">
        <v>1419</v>
      </c>
      <c r="AP30" s="124" t="s">
        <v>1419</v>
      </c>
      <c r="AQ30" s="119">
        <v>7.4</v>
      </c>
      <c r="AR30" s="124" t="s">
        <v>1419</v>
      </c>
      <c r="AS30" s="119">
        <v>5.7266000000000004</v>
      </c>
      <c r="AT30" s="119">
        <v>7.0315899999999996</v>
      </c>
      <c r="AU30" s="119">
        <v>19.687999999999999</v>
      </c>
      <c r="AV30" s="119">
        <v>7.9119999999999999</v>
      </c>
      <c r="AW30" s="120">
        <v>18.047999999999998</v>
      </c>
    </row>
    <row r="31" spans="1:49" x14ac:dyDescent="0.3">
      <c r="A31" s="125" t="s">
        <v>775</v>
      </c>
      <c r="B31" s="118">
        <v>5.9</v>
      </c>
      <c r="C31" s="119">
        <v>20</v>
      </c>
      <c r="D31" s="119">
        <v>16</v>
      </c>
      <c r="E31" s="119">
        <v>2</v>
      </c>
      <c r="F31" s="119">
        <v>15.3</v>
      </c>
      <c r="G31" s="120">
        <v>22</v>
      </c>
      <c r="H31" s="118">
        <v>13.8</v>
      </c>
      <c r="I31" s="120">
        <v>105</v>
      </c>
      <c r="J31" s="118">
        <v>12.03</v>
      </c>
      <c r="K31" s="119">
        <v>12.49</v>
      </c>
      <c r="L31" s="120">
        <v>8.4580000000000002</v>
      </c>
      <c r="M31" s="121" t="s">
        <v>1419</v>
      </c>
      <c r="N31" s="122" t="s">
        <v>1419</v>
      </c>
      <c r="O31" s="123">
        <v>1.079</v>
      </c>
      <c r="P31" s="118">
        <v>47.44</v>
      </c>
      <c r="Q31" s="119">
        <v>86.97</v>
      </c>
      <c r="R31" s="119">
        <v>127.6</v>
      </c>
      <c r="S31" s="120">
        <v>78.930000000000007</v>
      </c>
      <c r="T31" s="123">
        <v>61.286999999999999</v>
      </c>
      <c r="U31" s="123">
        <v>11.86</v>
      </c>
      <c r="V31" s="118">
        <v>17.55</v>
      </c>
      <c r="W31" s="119">
        <v>8.2910000000000004</v>
      </c>
      <c r="X31" s="119">
        <v>0.51</v>
      </c>
      <c r="Y31" s="124" t="s">
        <v>1419</v>
      </c>
      <c r="Z31" s="122" t="s">
        <v>1419</v>
      </c>
      <c r="AA31" s="121" t="s">
        <v>912</v>
      </c>
      <c r="AB31" s="120">
        <v>152.6</v>
      </c>
      <c r="AC31" s="121" t="s">
        <v>912</v>
      </c>
      <c r="AD31" s="124" t="s">
        <v>912</v>
      </c>
      <c r="AE31" s="124" t="s">
        <v>912</v>
      </c>
      <c r="AF31" s="120">
        <v>11.2</v>
      </c>
      <c r="AG31" s="118">
        <v>1.96444</v>
      </c>
      <c r="AH31" s="119">
        <v>16.2</v>
      </c>
      <c r="AI31" s="119">
        <v>4.7427599999999996</v>
      </c>
      <c r="AJ31" s="119">
        <v>6.7916699999999999</v>
      </c>
      <c r="AK31" s="120">
        <v>10.5</v>
      </c>
      <c r="AL31" s="118">
        <v>20.98</v>
      </c>
      <c r="AM31" s="120">
        <v>20.98</v>
      </c>
      <c r="AN31" s="118">
        <v>20.102</v>
      </c>
      <c r="AO31" s="124" t="s">
        <v>1419</v>
      </c>
      <c r="AP31" s="124" t="s">
        <v>1419</v>
      </c>
      <c r="AQ31" s="119">
        <v>7.4</v>
      </c>
      <c r="AR31" s="124" t="s">
        <v>1419</v>
      </c>
      <c r="AS31" s="119">
        <v>5.7266000000000004</v>
      </c>
      <c r="AT31" s="119">
        <v>7.0315899999999996</v>
      </c>
      <c r="AU31" s="119">
        <v>19.687999999999999</v>
      </c>
      <c r="AV31" s="119">
        <v>7.9119999999999999</v>
      </c>
      <c r="AW31" s="120">
        <v>18.047999999999998</v>
      </c>
    </row>
    <row r="32" spans="1:49" x14ac:dyDescent="0.3">
      <c r="A32" s="125" t="s">
        <v>776</v>
      </c>
      <c r="B32" s="118">
        <v>5.9</v>
      </c>
      <c r="C32" s="119">
        <v>20</v>
      </c>
      <c r="D32" s="119">
        <v>16</v>
      </c>
      <c r="E32" s="119">
        <v>2</v>
      </c>
      <c r="F32" s="119">
        <v>22.5</v>
      </c>
      <c r="G32" s="120">
        <v>22</v>
      </c>
      <c r="H32" s="118">
        <v>13.8</v>
      </c>
      <c r="I32" s="120">
        <v>102</v>
      </c>
      <c r="J32" s="118">
        <v>11.97</v>
      </c>
      <c r="K32" s="119">
        <v>12.58</v>
      </c>
      <c r="L32" s="120">
        <v>8.3840000000000003</v>
      </c>
      <c r="M32" s="121" t="s">
        <v>1419</v>
      </c>
      <c r="N32" s="122" t="s">
        <v>1419</v>
      </c>
      <c r="O32" s="123">
        <v>1.079</v>
      </c>
      <c r="P32" s="118">
        <v>47.44</v>
      </c>
      <c r="Q32" s="119">
        <v>86.97</v>
      </c>
      <c r="R32" s="119">
        <v>123.43</v>
      </c>
      <c r="S32" s="120">
        <v>74.760000000000005</v>
      </c>
      <c r="T32" s="123">
        <v>60.639000000000003</v>
      </c>
      <c r="U32" s="123">
        <v>11.81</v>
      </c>
      <c r="V32" s="118">
        <v>16.79</v>
      </c>
      <c r="W32" s="119">
        <v>8.65</v>
      </c>
      <c r="X32" s="119">
        <v>0.51</v>
      </c>
      <c r="Y32" s="124" t="s">
        <v>1419</v>
      </c>
      <c r="Z32" s="122" t="s">
        <v>1419</v>
      </c>
      <c r="AA32" s="121" t="s">
        <v>912</v>
      </c>
      <c r="AB32" s="120">
        <v>160.37</v>
      </c>
      <c r="AC32" s="121" t="s">
        <v>912</v>
      </c>
      <c r="AD32" s="124" t="s">
        <v>912</v>
      </c>
      <c r="AE32" s="124" t="s">
        <v>912</v>
      </c>
      <c r="AF32" s="120">
        <v>9.6999999999999993</v>
      </c>
      <c r="AG32" s="118">
        <v>1.96444</v>
      </c>
      <c r="AH32" s="119">
        <v>13.9</v>
      </c>
      <c r="AI32" s="119">
        <v>4.7501800000000003</v>
      </c>
      <c r="AJ32" s="119">
        <v>6.7916699999999999</v>
      </c>
      <c r="AK32" s="120">
        <v>10.5</v>
      </c>
      <c r="AL32" s="118">
        <v>20.82</v>
      </c>
      <c r="AM32" s="120">
        <v>20.82</v>
      </c>
      <c r="AN32" s="118">
        <v>20.102</v>
      </c>
      <c r="AO32" s="124" t="s">
        <v>1419</v>
      </c>
      <c r="AP32" s="124" t="s">
        <v>1419</v>
      </c>
      <c r="AQ32" s="119">
        <v>7.4139999999999997</v>
      </c>
      <c r="AR32" s="124" t="s">
        <v>1419</v>
      </c>
      <c r="AS32" s="119">
        <v>5.98325</v>
      </c>
      <c r="AT32" s="119">
        <v>7.0315899999999996</v>
      </c>
      <c r="AU32" s="119">
        <v>20.306999999999999</v>
      </c>
      <c r="AV32" s="119">
        <v>8.5299999999999994</v>
      </c>
      <c r="AW32" s="120">
        <v>17.925000000000001</v>
      </c>
    </row>
    <row r="33" spans="1:49" x14ac:dyDescent="0.3">
      <c r="A33" s="125" t="s">
        <v>777</v>
      </c>
      <c r="B33" s="118">
        <v>5.9</v>
      </c>
      <c r="C33" s="119">
        <v>20</v>
      </c>
      <c r="D33" s="119">
        <v>16</v>
      </c>
      <c r="E33" s="119">
        <v>2</v>
      </c>
      <c r="F33" s="119">
        <v>22.5</v>
      </c>
      <c r="G33" s="120">
        <v>22</v>
      </c>
      <c r="H33" s="118">
        <v>13.8</v>
      </c>
      <c r="I33" s="120">
        <v>102</v>
      </c>
      <c r="J33" s="118">
        <v>11.97</v>
      </c>
      <c r="K33" s="119">
        <v>12.58</v>
      </c>
      <c r="L33" s="120">
        <v>8.3840000000000003</v>
      </c>
      <c r="M33" s="121" t="s">
        <v>1419</v>
      </c>
      <c r="N33" s="122" t="s">
        <v>1419</v>
      </c>
      <c r="O33" s="123">
        <v>1.079</v>
      </c>
      <c r="P33" s="118">
        <v>47.44</v>
      </c>
      <c r="Q33" s="119">
        <v>86.97</v>
      </c>
      <c r="R33" s="119">
        <v>123.43</v>
      </c>
      <c r="S33" s="120">
        <v>74.760000000000005</v>
      </c>
      <c r="T33" s="123">
        <v>60.639000000000003</v>
      </c>
      <c r="U33" s="123">
        <v>11.81</v>
      </c>
      <c r="V33" s="118">
        <v>16.79</v>
      </c>
      <c r="W33" s="119">
        <v>8.65</v>
      </c>
      <c r="X33" s="119">
        <v>0.51</v>
      </c>
      <c r="Y33" s="124" t="s">
        <v>1419</v>
      </c>
      <c r="Z33" s="122" t="s">
        <v>1419</v>
      </c>
      <c r="AA33" s="121" t="s">
        <v>912</v>
      </c>
      <c r="AB33" s="120">
        <v>160.37</v>
      </c>
      <c r="AC33" s="121" t="s">
        <v>912</v>
      </c>
      <c r="AD33" s="124" t="s">
        <v>912</v>
      </c>
      <c r="AE33" s="124" t="s">
        <v>912</v>
      </c>
      <c r="AF33" s="120">
        <v>9.6999999999999993</v>
      </c>
      <c r="AG33" s="118">
        <v>1.96444</v>
      </c>
      <c r="AH33" s="119">
        <v>13.9</v>
      </c>
      <c r="AI33" s="119">
        <v>4.7501800000000003</v>
      </c>
      <c r="AJ33" s="119">
        <v>6.7916699999999999</v>
      </c>
      <c r="AK33" s="120">
        <v>10.5</v>
      </c>
      <c r="AL33" s="118">
        <v>20.82</v>
      </c>
      <c r="AM33" s="120">
        <v>20.82</v>
      </c>
      <c r="AN33" s="118">
        <v>20.102</v>
      </c>
      <c r="AO33" s="124" t="s">
        <v>1419</v>
      </c>
      <c r="AP33" s="124" t="s">
        <v>1419</v>
      </c>
      <c r="AQ33" s="119">
        <v>7.4139999999999997</v>
      </c>
      <c r="AR33" s="124" t="s">
        <v>1419</v>
      </c>
      <c r="AS33" s="119">
        <v>5.98325</v>
      </c>
      <c r="AT33" s="119">
        <v>7.0315899999999996</v>
      </c>
      <c r="AU33" s="119">
        <v>20.306999999999999</v>
      </c>
      <c r="AV33" s="119">
        <v>8.5299999999999994</v>
      </c>
      <c r="AW33" s="120">
        <v>17.925000000000001</v>
      </c>
    </row>
    <row r="34" spans="1:49" x14ac:dyDescent="0.3">
      <c r="A34" s="125" t="s">
        <v>778</v>
      </c>
      <c r="B34" s="118">
        <v>5.9</v>
      </c>
      <c r="C34" s="119">
        <v>20</v>
      </c>
      <c r="D34" s="119">
        <v>16</v>
      </c>
      <c r="E34" s="119">
        <v>2</v>
      </c>
      <c r="F34" s="119">
        <v>22.6</v>
      </c>
      <c r="G34" s="120">
        <v>22</v>
      </c>
      <c r="H34" s="118">
        <v>13.8</v>
      </c>
      <c r="I34" s="120">
        <v>100</v>
      </c>
      <c r="J34" s="118">
        <v>13.43</v>
      </c>
      <c r="K34" s="119">
        <v>12.58</v>
      </c>
      <c r="L34" s="120">
        <v>11.885999999999999</v>
      </c>
      <c r="M34" s="121" t="s">
        <v>1419</v>
      </c>
      <c r="N34" s="122" t="s">
        <v>1419</v>
      </c>
      <c r="O34" s="123">
        <v>1.079</v>
      </c>
      <c r="P34" s="118">
        <v>47.44</v>
      </c>
      <c r="Q34" s="119">
        <v>86.09</v>
      </c>
      <c r="R34" s="119">
        <v>123.43</v>
      </c>
      <c r="S34" s="120">
        <v>74.760000000000005</v>
      </c>
      <c r="T34" s="123">
        <v>61.91</v>
      </c>
      <c r="U34" s="123">
        <v>11.79</v>
      </c>
      <c r="V34" s="118">
        <v>15.84</v>
      </c>
      <c r="W34" s="119">
        <v>11.66</v>
      </c>
      <c r="X34" s="119">
        <v>0.51</v>
      </c>
      <c r="Y34" s="124" t="s">
        <v>1419</v>
      </c>
      <c r="Z34" s="122" t="s">
        <v>1419</v>
      </c>
      <c r="AA34" s="121" t="s">
        <v>912</v>
      </c>
      <c r="AB34" s="120">
        <v>162.52000000000001</v>
      </c>
      <c r="AC34" s="121" t="s">
        <v>912</v>
      </c>
      <c r="AD34" s="124" t="s">
        <v>912</v>
      </c>
      <c r="AE34" s="124" t="s">
        <v>912</v>
      </c>
      <c r="AF34" s="120">
        <v>7.9</v>
      </c>
      <c r="AG34" s="118">
        <v>1.96444</v>
      </c>
      <c r="AH34" s="119">
        <v>16.8</v>
      </c>
      <c r="AI34" s="119">
        <v>4.7919299999999998</v>
      </c>
      <c r="AJ34" s="119">
        <v>6.7916699999999999</v>
      </c>
      <c r="AK34" s="120">
        <v>10.5</v>
      </c>
      <c r="AL34" s="118">
        <v>21.14</v>
      </c>
      <c r="AM34" s="120">
        <v>21.14</v>
      </c>
      <c r="AN34" s="118">
        <v>20.102</v>
      </c>
      <c r="AO34" s="124" t="s">
        <v>1419</v>
      </c>
      <c r="AP34" s="124" t="s">
        <v>1419</v>
      </c>
      <c r="AQ34" s="119">
        <v>7.3970000000000002</v>
      </c>
      <c r="AR34" s="124" t="s">
        <v>1419</v>
      </c>
      <c r="AS34" s="119">
        <v>6.0510999999999999</v>
      </c>
      <c r="AT34" s="119">
        <v>7.0315899999999996</v>
      </c>
      <c r="AU34" s="119">
        <v>20.452000000000002</v>
      </c>
      <c r="AV34" s="119">
        <v>8.7119999999999997</v>
      </c>
      <c r="AW34" s="120">
        <v>17.71</v>
      </c>
    </row>
    <row r="35" spans="1:49" x14ac:dyDescent="0.3">
      <c r="A35" s="125" t="s">
        <v>779</v>
      </c>
      <c r="B35" s="118">
        <v>5.9</v>
      </c>
      <c r="C35" s="119">
        <v>20</v>
      </c>
      <c r="D35" s="119">
        <v>16</v>
      </c>
      <c r="E35" s="119">
        <v>2</v>
      </c>
      <c r="F35" s="119">
        <v>22.6</v>
      </c>
      <c r="G35" s="120">
        <v>22</v>
      </c>
      <c r="H35" s="118">
        <v>13.8</v>
      </c>
      <c r="I35" s="120">
        <v>100</v>
      </c>
      <c r="J35" s="118">
        <v>13.43</v>
      </c>
      <c r="K35" s="119">
        <v>12.58</v>
      </c>
      <c r="L35" s="120">
        <v>11.885999999999999</v>
      </c>
      <c r="M35" s="121" t="s">
        <v>1419</v>
      </c>
      <c r="N35" s="122" t="s">
        <v>1419</v>
      </c>
      <c r="O35" s="123">
        <v>1.079</v>
      </c>
      <c r="P35" s="118">
        <v>47.44</v>
      </c>
      <c r="Q35" s="119">
        <v>86.09</v>
      </c>
      <c r="R35" s="119">
        <v>123.43</v>
      </c>
      <c r="S35" s="120">
        <v>74.760000000000005</v>
      </c>
      <c r="T35" s="123">
        <v>61.91</v>
      </c>
      <c r="U35" s="123">
        <v>11.79</v>
      </c>
      <c r="V35" s="118">
        <v>15.84</v>
      </c>
      <c r="W35" s="119">
        <v>11.66</v>
      </c>
      <c r="X35" s="119">
        <v>0.51</v>
      </c>
      <c r="Y35" s="124" t="s">
        <v>1419</v>
      </c>
      <c r="Z35" s="122" t="s">
        <v>1419</v>
      </c>
      <c r="AA35" s="121" t="s">
        <v>912</v>
      </c>
      <c r="AB35" s="120">
        <v>162.52000000000001</v>
      </c>
      <c r="AC35" s="121" t="s">
        <v>912</v>
      </c>
      <c r="AD35" s="124" t="s">
        <v>912</v>
      </c>
      <c r="AE35" s="124" t="s">
        <v>912</v>
      </c>
      <c r="AF35" s="120">
        <v>7.9</v>
      </c>
      <c r="AG35" s="118">
        <v>1.96444</v>
      </c>
      <c r="AH35" s="119">
        <v>16.8</v>
      </c>
      <c r="AI35" s="119">
        <v>4.7919299999999998</v>
      </c>
      <c r="AJ35" s="119">
        <v>6.7916699999999999</v>
      </c>
      <c r="AK35" s="120">
        <v>10.5</v>
      </c>
      <c r="AL35" s="118">
        <v>21.14</v>
      </c>
      <c r="AM35" s="120">
        <v>21.14</v>
      </c>
      <c r="AN35" s="118">
        <v>20.102</v>
      </c>
      <c r="AO35" s="124" t="s">
        <v>1419</v>
      </c>
      <c r="AP35" s="124" t="s">
        <v>1419</v>
      </c>
      <c r="AQ35" s="119">
        <v>7.3970000000000002</v>
      </c>
      <c r="AR35" s="124" t="s">
        <v>1419</v>
      </c>
      <c r="AS35" s="119">
        <v>6.0510999999999999</v>
      </c>
      <c r="AT35" s="119">
        <v>7.0315899999999996</v>
      </c>
      <c r="AU35" s="119">
        <v>20.452000000000002</v>
      </c>
      <c r="AV35" s="119">
        <v>8.7119999999999997</v>
      </c>
      <c r="AW35" s="120">
        <v>17.71</v>
      </c>
    </row>
    <row r="36" spans="1:49" x14ac:dyDescent="0.3">
      <c r="A36" s="125" t="s">
        <v>780</v>
      </c>
      <c r="B36" s="118">
        <v>5.9</v>
      </c>
      <c r="C36" s="119">
        <v>20</v>
      </c>
      <c r="D36" s="119">
        <v>16</v>
      </c>
      <c r="E36" s="119">
        <v>2</v>
      </c>
      <c r="F36" s="119">
        <v>22.5</v>
      </c>
      <c r="G36" s="120">
        <v>22</v>
      </c>
      <c r="H36" s="118">
        <v>13.8</v>
      </c>
      <c r="I36" s="120">
        <v>100</v>
      </c>
      <c r="J36" s="118">
        <v>13.49</v>
      </c>
      <c r="K36" s="119">
        <v>12.46</v>
      </c>
      <c r="L36" s="120">
        <v>11.766999999999999</v>
      </c>
      <c r="M36" s="121" t="s">
        <v>1419</v>
      </c>
      <c r="N36" s="122" t="s">
        <v>1419</v>
      </c>
      <c r="O36" s="123">
        <v>1.079</v>
      </c>
      <c r="P36" s="118">
        <v>48.05</v>
      </c>
      <c r="Q36" s="119">
        <v>86.97</v>
      </c>
      <c r="R36" s="119">
        <v>122.4</v>
      </c>
      <c r="S36" s="120">
        <v>73.73</v>
      </c>
      <c r="T36" s="123">
        <v>64.662000000000006</v>
      </c>
      <c r="U36" s="123">
        <v>11.77</v>
      </c>
      <c r="V36" s="118">
        <v>18.46</v>
      </c>
      <c r="W36" s="119">
        <v>10.74</v>
      </c>
      <c r="X36" s="119">
        <v>0.51</v>
      </c>
      <c r="Y36" s="124" t="s">
        <v>1419</v>
      </c>
      <c r="Z36" s="122" t="s">
        <v>1419</v>
      </c>
      <c r="AA36" s="121" t="s">
        <v>912</v>
      </c>
      <c r="AB36" s="120">
        <v>156.37</v>
      </c>
      <c r="AC36" s="121" t="s">
        <v>912</v>
      </c>
      <c r="AD36" s="124" t="s">
        <v>912</v>
      </c>
      <c r="AE36" s="124" t="s">
        <v>912</v>
      </c>
      <c r="AF36" s="120">
        <v>5.0999999999999996</v>
      </c>
      <c r="AG36" s="118">
        <v>1.96444</v>
      </c>
      <c r="AH36" s="119">
        <v>17.399999999999999</v>
      </c>
      <c r="AI36" s="119">
        <v>4.7485099999999996</v>
      </c>
      <c r="AJ36" s="119">
        <v>6.7916699999999999</v>
      </c>
      <c r="AK36" s="120">
        <v>10.5</v>
      </c>
      <c r="AL36" s="118">
        <v>20.92</v>
      </c>
      <c r="AM36" s="120">
        <v>20.92</v>
      </c>
      <c r="AN36" s="118">
        <v>20.102</v>
      </c>
      <c r="AO36" s="124" t="s">
        <v>1419</v>
      </c>
      <c r="AP36" s="124" t="s">
        <v>1419</v>
      </c>
      <c r="AQ36" s="119">
        <v>7.2839999999999998</v>
      </c>
      <c r="AR36" s="124" t="s">
        <v>1419</v>
      </c>
      <c r="AS36" s="119">
        <v>6.0118900000000002</v>
      </c>
      <c r="AT36" s="119">
        <v>7.0315899999999996</v>
      </c>
      <c r="AU36" s="119">
        <v>20.213999999999999</v>
      </c>
      <c r="AV36" s="119">
        <v>8.7609999999999992</v>
      </c>
      <c r="AW36" s="120">
        <v>17.663</v>
      </c>
    </row>
    <row r="37" spans="1:49" x14ac:dyDescent="0.3">
      <c r="A37" s="125" t="s">
        <v>781</v>
      </c>
      <c r="B37" s="118">
        <v>5.9</v>
      </c>
      <c r="C37" s="119">
        <v>20</v>
      </c>
      <c r="D37" s="119">
        <v>16</v>
      </c>
      <c r="E37" s="119">
        <v>2</v>
      </c>
      <c r="F37" s="119">
        <v>22.5</v>
      </c>
      <c r="G37" s="120">
        <v>22</v>
      </c>
      <c r="H37" s="118">
        <v>13.8</v>
      </c>
      <c r="I37" s="120">
        <v>100</v>
      </c>
      <c r="J37" s="118">
        <v>13.49</v>
      </c>
      <c r="K37" s="119">
        <v>12.46</v>
      </c>
      <c r="L37" s="120">
        <v>11.766999999999999</v>
      </c>
      <c r="M37" s="121" t="s">
        <v>1419</v>
      </c>
      <c r="N37" s="122" t="s">
        <v>1419</v>
      </c>
      <c r="O37" s="123">
        <v>1.079</v>
      </c>
      <c r="P37" s="118">
        <v>48.05</v>
      </c>
      <c r="Q37" s="119">
        <v>86.97</v>
      </c>
      <c r="R37" s="119">
        <v>122.4</v>
      </c>
      <c r="S37" s="120">
        <v>73.73</v>
      </c>
      <c r="T37" s="123">
        <v>64.662000000000006</v>
      </c>
      <c r="U37" s="123">
        <v>11.77</v>
      </c>
      <c r="V37" s="118">
        <v>18.46</v>
      </c>
      <c r="W37" s="119">
        <v>10.74</v>
      </c>
      <c r="X37" s="119">
        <v>0.51</v>
      </c>
      <c r="Y37" s="124" t="s">
        <v>1419</v>
      </c>
      <c r="Z37" s="122" t="s">
        <v>1419</v>
      </c>
      <c r="AA37" s="121" t="s">
        <v>912</v>
      </c>
      <c r="AB37" s="120">
        <v>156.37</v>
      </c>
      <c r="AC37" s="121" t="s">
        <v>912</v>
      </c>
      <c r="AD37" s="124" t="s">
        <v>912</v>
      </c>
      <c r="AE37" s="124" t="s">
        <v>912</v>
      </c>
      <c r="AF37" s="120">
        <v>5.0999999999999996</v>
      </c>
      <c r="AG37" s="118">
        <v>1.96444</v>
      </c>
      <c r="AH37" s="119">
        <v>17.399999999999999</v>
      </c>
      <c r="AI37" s="119">
        <v>4.7485099999999996</v>
      </c>
      <c r="AJ37" s="119">
        <v>6.7916699999999999</v>
      </c>
      <c r="AK37" s="120">
        <v>10.5</v>
      </c>
      <c r="AL37" s="118">
        <v>20.92</v>
      </c>
      <c r="AM37" s="120">
        <v>20.92</v>
      </c>
      <c r="AN37" s="118">
        <v>20.102</v>
      </c>
      <c r="AO37" s="124" t="s">
        <v>1419</v>
      </c>
      <c r="AP37" s="124" t="s">
        <v>1419</v>
      </c>
      <c r="AQ37" s="119">
        <v>7.2839999999999998</v>
      </c>
      <c r="AR37" s="124" t="s">
        <v>1419</v>
      </c>
      <c r="AS37" s="119">
        <v>6.0118900000000002</v>
      </c>
      <c r="AT37" s="119">
        <v>7.0315899999999996</v>
      </c>
      <c r="AU37" s="119">
        <v>20.213999999999999</v>
      </c>
      <c r="AV37" s="119">
        <v>8.7609999999999992</v>
      </c>
      <c r="AW37" s="120">
        <v>17.663</v>
      </c>
    </row>
    <row r="38" spans="1:49" x14ac:dyDescent="0.3">
      <c r="A38" s="125" t="s">
        <v>782</v>
      </c>
      <c r="B38" s="118">
        <v>5.9</v>
      </c>
      <c r="C38" s="119">
        <v>20</v>
      </c>
      <c r="D38" s="119">
        <v>16</v>
      </c>
      <c r="E38" s="119">
        <v>2</v>
      </c>
      <c r="F38" s="119">
        <v>22.5</v>
      </c>
      <c r="G38" s="120">
        <v>22</v>
      </c>
      <c r="H38" s="118">
        <v>13.4</v>
      </c>
      <c r="I38" s="120">
        <v>95</v>
      </c>
      <c r="J38" s="118">
        <v>13.49</v>
      </c>
      <c r="K38" s="119">
        <v>12.4</v>
      </c>
      <c r="L38" s="120">
        <v>11.827</v>
      </c>
      <c r="M38" s="121" t="s">
        <v>1419</v>
      </c>
      <c r="N38" s="122" t="s">
        <v>1419</v>
      </c>
      <c r="O38" s="123">
        <v>1.079</v>
      </c>
      <c r="P38" s="118">
        <v>49.3</v>
      </c>
      <c r="Q38" s="119">
        <v>86.97</v>
      </c>
      <c r="R38" s="119">
        <v>124.46</v>
      </c>
      <c r="S38" s="120">
        <v>75.16</v>
      </c>
      <c r="T38" s="123">
        <v>65.997</v>
      </c>
      <c r="U38" s="123">
        <v>11.81</v>
      </c>
      <c r="V38" s="118">
        <v>17.73</v>
      </c>
      <c r="W38" s="119">
        <v>9.9499999999999993</v>
      </c>
      <c r="X38" s="119">
        <v>0.51</v>
      </c>
      <c r="Y38" s="124" t="s">
        <v>1419</v>
      </c>
      <c r="Z38" s="122" t="s">
        <v>1419</v>
      </c>
      <c r="AA38" s="121" t="s">
        <v>912</v>
      </c>
      <c r="AB38" s="120">
        <v>161.41999999999999</v>
      </c>
      <c r="AC38" s="121" t="s">
        <v>912</v>
      </c>
      <c r="AD38" s="124" t="s">
        <v>912</v>
      </c>
      <c r="AE38" s="124" t="s">
        <v>912</v>
      </c>
      <c r="AF38" s="120">
        <v>3.7</v>
      </c>
      <c r="AG38" s="118">
        <v>1.96444</v>
      </c>
      <c r="AH38" s="119">
        <v>17.2</v>
      </c>
      <c r="AI38" s="119">
        <v>4.7361500000000003</v>
      </c>
      <c r="AJ38" s="119">
        <v>6.7916699999999999</v>
      </c>
      <c r="AK38" s="120">
        <v>10.5</v>
      </c>
      <c r="AL38" s="118">
        <v>21.5</v>
      </c>
      <c r="AM38" s="120">
        <v>21.5</v>
      </c>
      <c r="AN38" s="118">
        <v>20.102</v>
      </c>
      <c r="AO38" s="124" t="s">
        <v>1419</v>
      </c>
      <c r="AP38" s="124" t="s">
        <v>1419</v>
      </c>
      <c r="AQ38" s="119">
        <v>7.2590000000000003</v>
      </c>
      <c r="AR38" s="124" t="s">
        <v>1419</v>
      </c>
      <c r="AS38" s="119">
        <v>5.9199700000000002</v>
      </c>
      <c r="AT38" s="119">
        <v>7.0315899999999996</v>
      </c>
      <c r="AU38" s="119">
        <v>20.141999999999999</v>
      </c>
      <c r="AV38" s="119">
        <v>8.39</v>
      </c>
      <c r="AW38" s="120">
        <v>18.094000000000001</v>
      </c>
    </row>
    <row r="39" spans="1:49" x14ac:dyDescent="0.3">
      <c r="A39" s="125" t="s">
        <v>783</v>
      </c>
      <c r="B39" s="118">
        <v>5.9</v>
      </c>
      <c r="C39" s="119">
        <v>20</v>
      </c>
      <c r="D39" s="119">
        <v>16</v>
      </c>
      <c r="E39" s="119">
        <v>2</v>
      </c>
      <c r="F39" s="119">
        <v>22.5</v>
      </c>
      <c r="G39" s="120">
        <v>22</v>
      </c>
      <c r="H39" s="118">
        <v>13.4</v>
      </c>
      <c r="I39" s="120">
        <v>95</v>
      </c>
      <c r="J39" s="118">
        <v>13.49</v>
      </c>
      <c r="K39" s="119">
        <v>12.4</v>
      </c>
      <c r="L39" s="120">
        <v>11.827</v>
      </c>
      <c r="M39" s="121" t="s">
        <v>1419</v>
      </c>
      <c r="N39" s="122" t="s">
        <v>1419</v>
      </c>
      <c r="O39" s="123">
        <v>1.079</v>
      </c>
      <c r="P39" s="118">
        <v>49.3</v>
      </c>
      <c r="Q39" s="119">
        <v>86.97</v>
      </c>
      <c r="R39" s="119">
        <v>124.46</v>
      </c>
      <c r="S39" s="120">
        <v>75.16</v>
      </c>
      <c r="T39" s="123">
        <v>65.997</v>
      </c>
      <c r="U39" s="123">
        <v>11.81</v>
      </c>
      <c r="V39" s="118">
        <v>17.73</v>
      </c>
      <c r="W39" s="119">
        <v>9.9499999999999993</v>
      </c>
      <c r="X39" s="119">
        <v>0.51</v>
      </c>
      <c r="Y39" s="124" t="s">
        <v>1419</v>
      </c>
      <c r="Z39" s="122" t="s">
        <v>1419</v>
      </c>
      <c r="AA39" s="121" t="s">
        <v>912</v>
      </c>
      <c r="AB39" s="120">
        <v>161.41999999999999</v>
      </c>
      <c r="AC39" s="121" t="s">
        <v>912</v>
      </c>
      <c r="AD39" s="124" t="s">
        <v>912</v>
      </c>
      <c r="AE39" s="124" t="s">
        <v>912</v>
      </c>
      <c r="AF39" s="120">
        <v>3.7</v>
      </c>
      <c r="AG39" s="118">
        <v>1.96444</v>
      </c>
      <c r="AH39" s="119">
        <v>17.2</v>
      </c>
      <c r="AI39" s="119">
        <v>4.7361500000000003</v>
      </c>
      <c r="AJ39" s="119">
        <v>6.7916699999999999</v>
      </c>
      <c r="AK39" s="120">
        <v>10.5</v>
      </c>
      <c r="AL39" s="118">
        <v>21.5</v>
      </c>
      <c r="AM39" s="120">
        <v>21.5</v>
      </c>
      <c r="AN39" s="118">
        <v>20.102</v>
      </c>
      <c r="AO39" s="124" t="s">
        <v>1419</v>
      </c>
      <c r="AP39" s="124" t="s">
        <v>1419</v>
      </c>
      <c r="AQ39" s="119">
        <v>7.2590000000000003</v>
      </c>
      <c r="AR39" s="124" t="s">
        <v>1419</v>
      </c>
      <c r="AS39" s="119">
        <v>5.9199700000000002</v>
      </c>
      <c r="AT39" s="119">
        <v>7.0315899999999996</v>
      </c>
      <c r="AU39" s="119">
        <v>20.141999999999999</v>
      </c>
      <c r="AV39" s="119">
        <v>8.39</v>
      </c>
      <c r="AW39" s="120">
        <v>18.094000000000001</v>
      </c>
    </row>
    <row r="40" spans="1:49" x14ac:dyDescent="0.3">
      <c r="A40" s="125" t="s">
        <v>784</v>
      </c>
      <c r="B40" s="118">
        <v>5.9</v>
      </c>
      <c r="C40" s="119">
        <v>20</v>
      </c>
      <c r="D40" s="119">
        <v>16</v>
      </c>
      <c r="E40" s="119">
        <v>2</v>
      </c>
      <c r="F40" s="119">
        <v>22.5</v>
      </c>
      <c r="G40" s="120">
        <v>22</v>
      </c>
      <c r="H40" s="118">
        <v>13.4</v>
      </c>
      <c r="I40" s="120">
        <v>92</v>
      </c>
      <c r="J40" s="118">
        <v>13.47</v>
      </c>
      <c r="K40" s="119">
        <v>12.55</v>
      </c>
      <c r="L40" s="120">
        <v>11.765000000000001</v>
      </c>
      <c r="M40" s="121" t="s">
        <v>1419</v>
      </c>
      <c r="N40" s="122" t="s">
        <v>1419</v>
      </c>
      <c r="O40" s="123">
        <v>1.079</v>
      </c>
      <c r="P40" s="118">
        <v>48.67</v>
      </c>
      <c r="Q40" s="119">
        <v>83.47</v>
      </c>
      <c r="R40" s="119">
        <v>124.46</v>
      </c>
      <c r="S40" s="120">
        <v>75.16</v>
      </c>
      <c r="T40" s="123">
        <v>63.365000000000002</v>
      </c>
      <c r="U40" s="123">
        <v>11.85</v>
      </c>
      <c r="V40" s="118">
        <v>17.8</v>
      </c>
      <c r="W40" s="119">
        <v>9.4700000000000006</v>
      </c>
      <c r="X40" s="119">
        <v>0.51</v>
      </c>
      <c r="Y40" s="124" t="s">
        <v>1419</v>
      </c>
      <c r="Z40" s="122" t="s">
        <v>1419</v>
      </c>
      <c r="AA40" s="121" t="s">
        <v>912</v>
      </c>
      <c r="AB40" s="120">
        <v>154.82</v>
      </c>
      <c r="AC40" s="121" t="s">
        <v>912</v>
      </c>
      <c r="AD40" s="124" t="s">
        <v>912</v>
      </c>
      <c r="AE40" s="124" t="s">
        <v>912</v>
      </c>
      <c r="AF40" s="120">
        <v>2.2999999999999998</v>
      </c>
      <c r="AG40" s="118">
        <v>1.96444</v>
      </c>
      <c r="AH40" s="119">
        <v>14.3</v>
      </c>
      <c r="AI40" s="119">
        <v>4.5530499999999998</v>
      </c>
      <c r="AJ40" s="119">
        <v>6.7916699999999999</v>
      </c>
      <c r="AK40" s="120">
        <v>10.5</v>
      </c>
      <c r="AL40" s="118">
        <v>21.64</v>
      </c>
      <c r="AM40" s="120">
        <v>21.64</v>
      </c>
      <c r="AN40" s="118">
        <v>20.102</v>
      </c>
      <c r="AO40" s="124" t="s">
        <v>1419</v>
      </c>
      <c r="AP40" s="124" t="s">
        <v>1419</v>
      </c>
      <c r="AQ40" s="119">
        <v>7.2249999999999996</v>
      </c>
      <c r="AR40" s="124" t="s">
        <v>1419</v>
      </c>
      <c r="AS40" s="119">
        <v>5.8755699999999997</v>
      </c>
      <c r="AT40" s="119">
        <v>7.0315899999999996</v>
      </c>
      <c r="AU40" s="119">
        <v>20.141999999999999</v>
      </c>
      <c r="AV40" s="119">
        <v>8.1760000000000002</v>
      </c>
      <c r="AW40" s="120">
        <v>18.044</v>
      </c>
    </row>
    <row r="41" spans="1:49" x14ac:dyDescent="0.3">
      <c r="A41" s="125" t="s">
        <v>785</v>
      </c>
      <c r="B41" s="118">
        <v>5.9</v>
      </c>
      <c r="C41" s="119">
        <v>20</v>
      </c>
      <c r="D41" s="119">
        <v>16</v>
      </c>
      <c r="E41" s="119">
        <v>2</v>
      </c>
      <c r="F41" s="119">
        <v>22.5</v>
      </c>
      <c r="G41" s="120">
        <v>22</v>
      </c>
      <c r="H41" s="118">
        <v>13.4</v>
      </c>
      <c r="I41" s="120">
        <v>92</v>
      </c>
      <c r="J41" s="118">
        <v>13.47</v>
      </c>
      <c r="K41" s="119">
        <v>12.55</v>
      </c>
      <c r="L41" s="120">
        <v>11.765000000000001</v>
      </c>
      <c r="M41" s="121" t="s">
        <v>1419</v>
      </c>
      <c r="N41" s="122" t="s">
        <v>1419</v>
      </c>
      <c r="O41" s="123">
        <v>1.079</v>
      </c>
      <c r="P41" s="118">
        <v>48.67</v>
      </c>
      <c r="Q41" s="119">
        <v>83.47</v>
      </c>
      <c r="R41" s="119">
        <v>124.46</v>
      </c>
      <c r="S41" s="120">
        <v>75.16</v>
      </c>
      <c r="T41" s="123">
        <v>63.365000000000002</v>
      </c>
      <c r="U41" s="123">
        <v>11.85</v>
      </c>
      <c r="V41" s="118">
        <v>17.8</v>
      </c>
      <c r="W41" s="119">
        <v>9.4700000000000006</v>
      </c>
      <c r="X41" s="119">
        <v>0.51</v>
      </c>
      <c r="Y41" s="124" t="s">
        <v>1419</v>
      </c>
      <c r="Z41" s="122" t="s">
        <v>1419</v>
      </c>
      <c r="AA41" s="121" t="s">
        <v>912</v>
      </c>
      <c r="AB41" s="120">
        <v>154.82</v>
      </c>
      <c r="AC41" s="121" t="s">
        <v>912</v>
      </c>
      <c r="AD41" s="124" t="s">
        <v>912</v>
      </c>
      <c r="AE41" s="124" t="s">
        <v>912</v>
      </c>
      <c r="AF41" s="120">
        <v>2.2999999999999998</v>
      </c>
      <c r="AG41" s="118">
        <v>1.96444</v>
      </c>
      <c r="AH41" s="119">
        <v>14.3</v>
      </c>
      <c r="AI41" s="119">
        <v>4.5530499999999998</v>
      </c>
      <c r="AJ41" s="119">
        <v>6.7916699999999999</v>
      </c>
      <c r="AK41" s="120">
        <v>10.5</v>
      </c>
      <c r="AL41" s="118">
        <v>21.64</v>
      </c>
      <c r="AM41" s="120">
        <v>21.64</v>
      </c>
      <c r="AN41" s="118">
        <v>20.102</v>
      </c>
      <c r="AO41" s="124" t="s">
        <v>1419</v>
      </c>
      <c r="AP41" s="124" t="s">
        <v>1419</v>
      </c>
      <c r="AQ41" s="119">
        <v>7.2249999999999996</v>
      </c>
      <c r="AR41" s="124" t="s">
        <v>1419</v>
      </c>
      <c r="AS41" s="119">
        <v>5.8755699999999997</v>
      </c>
      <c r="AT41" s="119">
        <v>7.0315899999999996</v>
      </c>
      <c r="AU41" s="119">
        <v>20.141999999999999</v>
      </c>
      <c r="AV41" s="119">
        <v>8.1760000000000002</v>
      </c>
      <c r="AW41" s="120">
        <v>18.044</v>
      </c>
    </row>
    <row r="42" spans="1:49" x14ac:dyDescent="0.3">
      <c r="A42" s="125" t="s">
        <v>786</v>
      </c>
      <c r="B42" s="118">
        <v>5.9</v>
      </c>
      <c r="C42" s="119">
        <v>20</v>
      </c>
      <c r="D42" s="119">
        <v>16</v>
      </c>
      <c r="E42" s="119">
        <v>2</v>
      </c>
      <c r="F42" s="119">
        <v>22.6</v>
      </c>
      <c r="G42" s="120">
        <v>22</v>
      </c>
      <c r="H42" s="118">
        <v>13.4</v>
      </c>
      <c r="I42" s="120">
        <v>92</v>
      </c>
      <c r="J42" s="118">
        <v>13.96</v>
      </c>
      <c r="K42" s="119">
        <v>12.43</v>
      </c>
      <c r="L42" s="120">
        <v>11.672000000000001</v>
      </c>
      <c r="M42" s="121" t="s">
        <v>1419</v>
      </c>
      <c r="N42" s="122" t="s">
        <v>1419</v>
      </c>
      <c r="O42" s="123">
        <v>1.079</v>
      </c>
      <c r="P42" s="118">
        <v>48.67</v>
      </c>
      <c r="Q42" s="119">
        <v>83.47</v>
      </c>
      <c r="R42" s="119">
        <v>123.43</v>
      </c>
      <c r="S42" s="120">
        <v>74.13</v>
      </c>
      <c r="T42" s="123">
        <v>67.105000000000004</v>
      </c>
      <c r="U42" s="123">
        <v>11.91</v>
      </c>
      <c r="V42" s="118">
        <v>16.52</v>
      </c>
      <c r="W42" s="119">
        <v>7.79</v>
      </c>
      <c r="X42" s="119">
        <v>0.51</v>
      </c>
      <c r="Y42" s="124" t="s">
        <v>1419</v>
      </c>
      <c r="Z42" s="122" t="s">
        <v>1419</v>
      </c>
      <c r="AA42" s="121" t="s">
        <v>912</v>
      </c>
      <c r="AB42" s="120">
        <v>149.93</v>
      </c>
      <c r="AC42" s="121" t="s">
        <v>912</v>
      </c>
      <c r="AD42" s="124" t="s">
        <v>912</v>
      </c>
      <c r="AE42" s="124" t="s">
        <v>912</v>
      </c>
      <c r="AF42" s="120">
        <v>1.5</v>
      </c>
      <c r="AG42" s="118">
        <v>1.96444</v>
      </c>
      <c r="AH42" s="119">
        <v>13.9</v>
      </c>
      <c r="AI42" s="119">
        <v>4.4691099999999997</v>
      </c>
      <c r="AJ42" s="119">
        <v>6.7916699999999999</v>
      </c>
      <c r="AK42" s="120">
        <v>10.5</v>
      </c>
      <c r="AL42" s="118">
        <v>21.75</v>
      </c>
      <c r="AM42" s="120">
        <v>21.75</v>
      </c>
      <c r="AN42" s="118">
        <v>20.102</v>
      </c>
      <c r="AO42" s="124" t="s">
        <v>1419</v>
      </c>
      <c r="AP42" s="124" t="s">
        <v>1419</v>
      </c>
      <c r="AQ42" s="119">
        <v>7.2489999999999997</v>
      </c>
      <c r="AR42" s="124" t="s">
        <v>1419</v>
      </c>
      <c r="AS42" s="119">
        <v>5.9214200000000003</v>
      </c>
      <c r="AT42" s="119">
        <v>7.0315899999999996</v>
      </c>
      <c r="AU42" s="119">
        <v>20.141999999999999</v>
      </c>
      <c r="AV42" s="119">
        <v>8.3970000000000002</v>
      </c>
      <c r="AW42" s="120">
        <v>17.57</v>
      </c>
    </row>
    <row r="43" spans="1:49" x14ac:dyDescent="0.3">
      <c r="A43" s="125" t="s">
        <v>787</v>
      </c>
      <c r="B43" s="118">
        <v>5.9</v>
      </c>
      <c r="C43" s="119">
        <v>20</v>
      </c>
      <c r="D43" s="119">
        <v>16</v>
      </c>
      <c r="E43" s="119">
        <v>2</v>
      </c>
      <c r="F43" s="119">
        <v>22.6</v>
      </c>
      <c r="G43" s="120">
        <v>22</v>
      </c>
      <c r="H43" s="118">
        <v>13.4</v>
      </c>
      <c r="I43" s="120">
        <v>92</v>
      </c>
      <c r="J43" s="118">
        <v>13.96</v>
      </c>
      <c r="K43" s="119">
        <v>12.43</v>
      </c>
      <c r="L43" s="120">
        <v>11.672000000000001</v>
      </c>
      <c r="M43" s="121" t="s">
        <v>1419</v>
      </c>
      <c r="N43" s="122" t="s">
        <v>1419</v>
      </c>
      <c r="O43" s="123">
        <v>1.079</v>
      </c>
      <c r="P43" s="118">
        <v>48.67</v>
      </c>
      <c r="Q43" s="119">
        <v>83.47</v>
      </c>
      <c r="R43" s="119">
        <v>123.43</v>
      </c>
      <c r="S43" s="120">
        <v>74.13</v>
      </c>
      <c r="T43" s="123">
        <v>67.105000000000004</v>
      </c>
      <c r="U43" s="123">
        <v>11.91</v>
      </c>
      <c r="V43" s="118">
        <v>16.52</v>
      </c>
      <c r="W43" s="119">
        <v>7.79</v>
      </c>
      <c r="X43" s="119">
        <v>0.51</v>
      </c>
      <c r="Y43" s="124" t="s">
        <v>1419</v>
      </c>
      <c r="Z43" s="122" t="s">
        <v>1419</v>
      </c>
      <c r="AA43" s="121" t="s">
        <v>912</v>
      </c>
      <c r="AB43" s="120">
        <v>149.93</v>
      </c>
      <c r="AC43" s="121" t="s">
        <v>912</v>
      </c>
      <c r="AD43" s="124" t="s">
        <v>912</v>
      </c>
      <c r="AE43" s="124" t="s">
        <v>912</v>
      </c>
      <c r="AF43" s="120">
        <v>1.5</v>
      </c>
      <c r="AG43" s="118">
        <v>1.96444</v>
      </c>
      <c r="AH43" s="119">
        <v>13.9</v>
      </c>
      <c r="AI43" s="119">
        <v>4.4691099999999997</v>
      </c>
      <c r="AJ43" s="119">
        <v>6.7916699999999999</v>
      </c>
      <c r="AK43" s="120">
        <v>10.5</v>
      </c>
      <c r="AL43" s="118">
        <v>21.75</v>
      </c>
      <c r="AM43" s="120">
        <v>21.75</v>
      </c>
      <c r="AN43" s="118">
        <v>20.102</v>
      </c>
      <c r="AO43" s="124" t="s">
        <v>1419</v>
      </c>
      <c r="AP43" s="124" t="s">
        <v>1419</v>
      </c>
      <c r="AQ43" s="119">
        <v>7.2489999999999997</v>
      </c>
      <c r="AR43" s="124" t="s">
        <v>1419</v>
      </c>
      <c r="AS43" s="119">
        <v>5.9214200000000003</v>
      </c>
      <c r="AT43" s="119">
        <v>7.0315899999999996</v>
      </c>
      <c r="AU43" s="119">
        <v>20.141999999999999</v>
      </c>
      <c r="AV43" s="119">
        <v>8.3970000000000002</v>
      </c>
      <c r="AW43" s="120">
        <v>17.57</v>
      </c>
    </row>
    <row r="44" spans="1:49" x14ac:dyDescent="0.3">
      <c r="A44" s="125" t="s">
        <v>788</v>
      </c>
      <c r="B44" s="118">
        <v>5.9</v>
      </c>
      <c r="C44" s="119">
        <v>20</v>
      </c>
      <c r="D44" s="119">
        <v>16</v>
      </c>
      <c r="E44" s="119">
        <v>2</v>
      </c>
      <c r="F44" s="119">
        <v>22.5</v>
      </c>
      <c r="G44" s="120">
        <v>22</v>
      </c>
      <c r="H44" s="118">
        <v>13.4</v>
      </c>
      <c r="I44" s="120">
        <v>89</v>
      </c>
      <c r="J44" s="118">
        <v>14.51</v>
      </c>
      <c r="K44" s="119">
        <v>12.59</v>
      </c>
      <c r="L44" s="120">
        <v>11.664999999999999</v>
      </c>
      <c r="M44" s="121" t="s">
        <v>1419</v>
      </c>
      <c r="N44" s="122" t="s">
        <v>1419</v>
      </c>
      <c r="O44" s="123">
        <v>1.079</v>
      </c>
      <c r="P44" s="118">
        <v>48.05</v>
      </c>
      <c r="Q44" s="119">
        <v>83.47</v>
      </c>
      <c r="R44" s="119">
        <v>123.43</v>
      </c>
      <c r="S44" s="120">
        <v>74.13</v>
      </c>
      <c r="T44" s="123">
        <v>68.162999999999997</v>
      </c>
      <c r="U44" s="123">
        <v>11.84</v>
      </c>
      <c r="V44" s="118">
        <v>17.52</v>
      </c>
      <c r="W44" s="119">
        <v>9.33</v>
      </c>
      <c r="X44" s="119">
        <v>0.51</v>
      </c>
      <c r="Y44" s="124" t="s">
        <v>1419</v>
      </c>
      <c r="Z44" s="122" t="s">
        <v>1419</v>
      </c>
      <c r="AA44" s="121" t="s">
        <v>912</v>
      </c>
      <c r="AB44" s="120">
        <v>154.13999999999999</v>
      </c>
      <c r="AC44" s="121" t="s">
        <v>912</v>
      </c>
      <c r="AD44" s="124" t="s">
        <v>912</v>
      </c>
      <c r="AE44" s="124" t="s">
        <v>912</v>
      </c>
      <c r="AF44" s="120">
        <v>0.8</v>
      </c>
      <c r="AG44" s="118">
        <v>1.96444</v>
      </c>
      <c r="AH44" s="119">
        <v>14.2</v>
      </c>
      <c r="AI44" s="119">
        <v>4.3910999999999998</v>
      </c>
      <c r="AJ44" s="119">
        <v>6.7916699999999999</v>
      </c>
      <c r="AK44" s="120">
        <v>10.5</v>
      </c>
      <c r="AL44" s="118">
        <v>22.75</v>
      </c>
      <c r="AM44" s="120">
        <v>22.75</v>
      </c>
      <c r="AN44" s="118">
        <v>20.102</v>
      </c>
      <c r="AO44" s="124" t="s">
        <v>1419</v>
      </c>
      <c r="AP44" s="124" t="s">
        <v>1419</v>
      </c>
      <c r="AQ44" s="119">
        <v>7.274</v>
      </c>
      <c r="AR44" s="124" t="s">
        <v>1419</v>
      </c>
      <c r="AS44" s="119">
        <v>6.1330600000000004</v>
      </c>
      <c r="AT44" s="119">
        <v>7.0315899999999996</v>
      </c>
      <c r="AU44" s="119">
        <v>20.38</v>
      </c>
      <c r="AV44" s="119">
        <v>9.1790000000000003</v>
      </c>
      <c r="AW44" s="120">
        <v>17.451000000000001</v>
      </c>
    </row>
    <row r="45" spans="1:49" x14ac:dyDescent="0.3">
      <c r="A45" s="125" t="s">
        <v>789</v>
      </c>
      <c r="B45" s="118">
        <v>5.9</v>
      </c>
      <c r="C45" s="119">
        <v>20</v>
      </c>
      <c r="D45" s="119">
        <v>16</v>
      </c>
      <c r="E45" s="119">
        <v>2</v>
      </c>
      <c r="F45" s="119">
        <v>22.5</v>
      </c>
      <c r="G45" s="120">
        <v>22</v>
      </c>
      <c r="H45" s="118">
        <v>13.4</v>
      </c>
      <c r="I45" s="120">
        <v>89</v>
      </c>
      <c r="J45" s="118">
        <v>14.51</v>
      </c>
      <c r="K45" s="119">
        <v>12.59</v>
      </c>
      <c r="L45" s="120">
        <v>11.664999999999999</v>
      </c>
      <c r="M45" s="121" t="s">
        <v>1419</v>
      </c>
      <c r="N45" s="122" t="s">
        <v>1419</v>
      </c>
      <c r="O45" s="123">
        <v>1.079</v>
      </c>
      <c r="P45" s="118">
        <v>48.05</v>
      </c>
      <c r="Q45" s="119">
        <v>83.47</v>
      </c>
      <c r="R45" s="119">
        <v>123.43</v>
      </c>
      <c r="S45" s="120">
        <v>74.13</v>
      </c>
      <c r="T45" s="123">
        <v>68.162999999999997</v>
      </c>
      <c r="U45" s="123">
        <v>11.84</v>
      </c>
      <c r="V45" s="118">
        <v>17.52</v>
      </c>
      <c r="W45" s="119">
        <v>9.33</v>
      </c>
      <c r="X45" s="119">
        <v>0.51</v>
      </c>
      <c r="Y45" s="124" t="s">
        <v>1419</v>
      </c>
      <c r="Z45" s="122" t="s">
        <v>1419</v>
      </c>
      <c r="AA45" s="121" t="s">
        <v>912</v>
      </c>
      <c r="AB45" s="120">
        <v>154.13999999999999</v>
      </c>
      <c r="AC45" s="121" t="s">
        <v>912</v>
      </c>
      <c r="AD45" s="124" t="s">
        <v>912</v>
      </c>
      <c r="AE45" s="124" t="s">
        <v>912</v>
      </c>
      <c r="AF45" s="120">
        <v>0.8</v>
      </c>
      <c r="AG45" s="118">
        <v>1.96444</v>
      </c>
      <c r="AH45" s="119">
        <v>14.2</v>
      </c>
      <c r="AI45" s="119">
        <v>4.3910999999999998</v>
      </c>
      <c r="AJ45" s="119">
        <v>6.7916699999999999</v>
      </c>
      <c r="AK45" s="120">
        <v>10.5</v>
      </c>
      <c r="AL45" s="118">
        <v>22.75</v>
      </c>
      <c r="AM45" s="120">
        <v>22.75</v>
      </c>
      <c r="AN45" s="118">
        <v>20.102</v>
      </c>
      <c r="AO45" s="124" t="s">
        <v>1419</v>
      </c>
      <c r="AP45" s="124" t="s">
        <v>1419</v>
      </c>
      <c r="AQ45" s="119">
        <v>7.274</v>
      </c>
      <c r="AR45" s="124" t="s">
        <v>1419</v>
      </c>
      <c r="AS45" s="119">
        <v>6.1330600000000004</v>
      </c>
      <c r="AT45" s="119">
        <v>7.0315899999999996</v>
      </c>
      <c r="AU45" s="119">
        <v>20.38</v>
      </c>
      <c r="AV45" s="119">
        <v>9.1790000000000003</v>
      </c>
      <c r="AW45" s="120">
        <v>17.451000000000001</v>
      </c>
    </row>
    <row r="46" spans="1:49" x14ac:dyDescent="0.3">
      <c r="A46" s="125" t="s">
        <v>790</v>
      </c>
      <c r="B46" s="118">
        <v>5.9</v>
      </c>
      <c r="C46" s="119">
        <v>20</v>
      </c>
      <c r="D46" s="119">
        <v>16</v>
      </c>
      <c r="E46" s="119">
        <v>2</v>
      </c>
      <c r="F46" s="119">
        <v>19.399999999999999</v>
      </c>
      <c r="G46" s="120">
        <v>22</v>
      </c>
      <c r="H46" s="118">
        <v>13.4</v>
      </c>
      <c r="I46" s="120">
        <v>95</v>
      </c>
      <c r="J46" s="118">
        <v>14.43</v>
      </c>
      <c r="K46" s="119">
        <v>12.43</v>
      </c>
      <c r="L46" s="120">
        <v>11.776999999999999</v>
      </c>
      <c r="M46" s="121" t="s">
        <v>1419</v>
      </c>
      <c r="N46" s="122" t="s">
        <v>1419</v>
      </c>
      <c r="O46" s="123">
        <v>1.079</v>
      </c>
      <c r="P46" s="118">
        <v>48.05</v>
      </c>
      <c r="Q46" s="119">
        <v>84.34</v>
      </c>
      <c r="R46" s="119">
        <v>123.43</v>
      </c>
      <c r="S46" s="120">
        <v>74.760000000000005</v>
      </c>
      <c r="T46" s="123">
        <v>67.915000000000006</v>
      </c>
      <c r="U46" s="123">
        <v>11.95</v>
      </c>
      <c r="V46" s="118">
        <v>17.52</v>
      </c>
      <c r="W46" s="119">
        <v>9.1999999999999993</v>
      </c>
      <c r="X46" s="119">
        <v>0.51</v>
      </c>
      <c r="Y46" s="124" t="s">
        <v>1419</v>
      </c>
      <c r="Z46" s="122" t="s">
        <v>1419</v>
      </c>
      <c r="AA46" s="121" t="s">
        <v>912</v>
      </c>
      <c r="AB46" s="120">
        <v>141.41999999999999</v>
      </c>
      <c r="AC46" s="121" t="s">
        <v>912</v>
      </c>
      <c r="AD46" s="124" t="s">
        <v>912</v>
      </c>
      <c r="AE46" s="124" t="s">
        <v>912</v>
      </c>
      <c r="AF46" s="120">
        <v>0.8</v>
      </c>
      <c r="AG46" s="118">
        <v>1.96444</v>
      </c>
      <c r="AH46" s="119">
        <v>17.899999999999999</v>
      </c>
      <c r="AI46" s="119">
        <v>4.3767800000000001</v>
      </c>
      <c r="AJ46" s="119">
        <v>6.7916699999999999</v>
      </c>
      <c r="AK46" s="120">
        <v>10.5</v>
      </c>
      <c r="AL46" s="118">
        <v>22.44</v>
      </c>
      <c r="AM46" s="120">
        <v>22.44</v>
      </c>
      <c r="AN46" s="118">
        <v>20.102</v>
      </c>
      <c r="AO46" s="124" t="s">
        <v>1419</v>
      </c>
      <c r="AP46" s="124" t="s">
        <v>1419</v>
      </c>
      <c r="AQ46" s="119">
        <v>7.2949999999999999</v>
      </c>
      <c r="AR46" s="124" t="s">
        <v>1419</v>
      </c>
      <c r="AS46" s="119">
        <v>6.1506999999999996</v>
      </c>
      <c r="AT46" s="119">
        <v>7.0315899999999996</v>
      </c>
      <c r="AU46" s="119">
        <v>20.452000000000002</v>
      </c>
      <c r="AV46" s="119">
        <v>9.1920000000000002</v>
      </c>
      <c r="AW46" s="120">
        <v>17.286000000000001</v>
      </c>
    </row>
    <row r="47" spans="1:49" x14ac:dyDescent="0.3">
      <c r="A47" s="125" t="s">
        <v>791</v>
      </c>
      <c r="B47" s="118">
        <v>5.9</v>
      </c>
      <c r="C47" s="119">
        <v>20</v>
      </c>
      <c r="D47" s="119">
        <v>16</v>
      </c>
      <c r="E47" s="119">
        <v>2</v>
      </c>
      <c r="F47" s="119">
        <v>19.399999999999999</v>
      </c>
      <c r="G47" s="120">
        <v>22</v>
      </c>
      <c r="H47" s="118">
        <v>13.4</v>
      </c>
      <c r="I47" s="120">
        <v>95</v>
      </c>
      <c r="J47" s="118">
        <v>14.43</v>
      </c>
      <c r="K47" s="119">
        <v>12.43</v>
      </c>
      <c r="L47" s="120">
        <v>11.776999999999999</v>
      </c>
      <c r="M47" s="121" t="s">
        <v>1419</v>
      </c>
      <c r="N47" s="122" t="s">
        <v>1419</v>
      </c>
      <c r="O47" s="123">
        <v>1.079</v>
      </c>
      <c r="P47" s="118">
        <v>48.05</v>
      </c>
      <c r="Q47" s="119">
        <v>84.34</v>
      </c>
      <c r="R47" s="119">
        <v>123.43</v>
      </c>
      <c r="S47" s="120">
        <v>74.760000000000005</v>
      </c>
      <c r="T47" s="123">
        <v>67.915000000000006</v>
      </c>
      <c r="U47" s="123">
        <v>11.95</v>
      </c>
      <c r="V47" s="118">
        <v>17.52</v>
      </c>
      <c r="W47" s="119">
        <v>9.1999999999999993</v>
      </c>
      <c r="X47" s="119">
        <v>0.51</v>
      </c>
      <c r="Y47" s="124" t="s">
        <v>1419</v>
      </c>
      <c r="Z47" s="122" t="s">
        <v>1419</v>
      </c>
      <c r="AA47" s="121" t="s">
        <v>912</v>
      </c>
      <c r="AB47" s="120">
        <v>141.41999999999999</v>
      </c>
      <c r="AC47" s="121" t="s">
        <v>912</v>
      </c>
      <c r="AD47" s="124" t="s">
        <v>912</v>
      </c>
      <c r="AE47" s="124" t="s">
        <v>912</v>
      </c>
      <c r="AF47" s="120">
        <v>0.8</v>
      </c>
      <c r="AG47" s="118">
        <v>1.96444</v>
      </c>
      <c r="AH47" s="119">
        <v>17.899999999999999</v>
      </c>
      <c r="AI47" s="119">
        <v>4.3767800000000001</v>
      </c>
      <c r="AJ47" s="119">
        <v>6.7916699999999999</v>
      </c>
      <c r="AK47" s="120">
        <v>10.5</v>
      </c>
      <c r="AL47" s="118">
        <v>22.44</v>
      </c>
      <c r="AM47" s="120">
        <v>22.44</v>
      </c>
      <c r="AN47" s="118">
        <v>20.102</v>
      </c>
      <c r="AO47" s="124" t="s">
        <v>1419</v>
      </c>
      <c r="AP47" s="124" t="s">
        <v>1419</v>
      </c>
      <c r="AQ47" s="119">
        <v>7.2949999999999999</v>
      </c>
      <c r="AR47" s="124" t="s">
        <v>1419</v>
      </c>
      <c r="AS47" s="119">
        <v>6.1506999999999996</v>
      </c>
      <c r="AT47" s="119">
        <v>7.0315899999999996</v>
      </c>
      <c r="AU47" s="119">
        <v>20.452000000000002</v>
      </c>
      <c r="AV47" s="119">
        <v>9.1920000000000002</v>
      </c>
      <c r="AW47" s="120">
        <v>17.286000000000001</v>
      </c>
    </row>
    <row r="48" spans="1:49" x14ac:dyDescent="0.3">
      <c r="A48" s="125" t="s">
        <v>792</v>
      </c>
      <c r="B48" s="118">
        <v>5.9</v>
      </c>
      <c r="C48" s="119">
        <v>20</v>
      </c>
      <c r="D48" s="119">
        <v>16</v>
      </c>
      <c r="E48" s="119">
        <v>2</v>
      </c>
      <c r="F48" s="119">
        <v>8.6</v>
      </c>
      <c r="G48" s="120">
        <v>22</v>
      </c>
      <c r="H48" s="118">
        <v>13.4</v>
      </c>
      <c r="I48" s="120">
        <v>92</v>
      </c>
      <c r="J48" s="118">
        <v>14.54</v>
      </c>
      <c r="K48" s="119">
        <v>12.56</v>
      </c>
      <c r="L48" s="120">
        <v>15.055</v>
      </c>
      <c r="M48" s="118">
        <v>1.07</v>
      </c>
      <c r="N48" s="120">
        <v>60.16</v>
      </c>
      <c r="O48" s="123">
        <v>1.079</v>
      </c>
      <c r="P48" s="118">
        <v>47.44</v>
      </c>
      <c r="Q48" s="119">
        <v>84.34</v>
      </c>
      <c r="R48" s="119">
        <v>122.4</v>
      </c>
      <c r="S48" s="120">
        <v>73.099999999999994</v>
      </c>
      <c r="T48" s="123">
        <v>66.522999999999996</v>
      </c>
      <c r="U48" s="123">
        <v>12.07</v>
      </c>
      <c r="V48" s="118">
        <v>16.71</v>
      </c>
      <c r="W48" s="119">
        <v>10.56</v>
      </c>
      <c r="X48" s="119">
        <v>0.51</v>
      </c>
      <c r="Y48" s="124" t="s">
        <v>1419</v>
      </c>
      <c r="Z48" s="122" t="s">
        <v>1419</v>
      </c>
      <c r="AA48" s="121" t="s">
        <v>912</v>
      </c>
      <c r="AB48" s="120">
        <v>148.07</v>
      </c>
      <c r="AC48" s="121" t="s">
        <v>912</v>
      </c>
      <c r="AD48" s="124" t="s">
        <v>912</v>
      </c>
      <c r="AE48" s="124" t="s">
        <v>912</v>
      </c>
      <c r="AF48" s="120">
        <v>0</v>
      </c>
      <c r="AG48" s="118">
        <v>1.96444</v>
      </c>
      <c r="AH48" s="119">
        <v>17.899999999999999</v>
      </c>
      <c r="AI48" s="119">
        <v>4.61341</v>
      </c>
      <c r="AJ48" s="119">
        <v>6.7916699999999999</v>
      </c>
      <c r="AK48" s="120">
        <v>10.5</v>
      </c>
      <c r="AL48" s="118">
        <v>22.11</v>
      </c>
      <c r="AM48" s="120">
        <v>22.11</v>
      </c>
      <c r="AN48" s="118">
        <v>20.102</v>
      </c>
      <c r="AO48" s="124" t="s">
        <v>1419</v>
      </c>
      <c r="AP48" s="124" t="s">
        <v>1419</v>
      </c>
      <c r="AQ48" s="119">
        <v>7.2969999999999997</v>
      </c>
      <c r="AR48" s="124" t="s">
        <v>1419</v>
      </c>
      <c r="AS48" s="119">
        <v>6.1349299999999998</v>
      </c>
      <c r="AT48" s="119">
        <v>7.0315899999999996</v>
      </c>
      <c r="AU48" s="119">
        <v>20.452000000000002</v>
      </c>
      <c r="AV48" s="119">
        <v>9.1159999999999997</v>
      </c>
      <c r="AW48" s="120">
        <v>17.239999999999998</v>
      </c>
    </row>
    <row r="49" spans="1:49" x14ac:dyDescent="0.3">
      <c r="A49" s="125" t="s">
        <v>793</v>
      </c>
      <c r="B49" s="118">
        <v>5.9</v>
      </c>
      <c r="C49" s="119">
        <v>20</v>
      </c>
      <c r="D49" s="119">
        <v>16</v>
      </c>
      <c r="E49" s="119">
        <v>2</v>
      </c>
      <c r="F49" s="119">
        <v>8.6</v>
      </c>
      <c r="G49" s="120">
        <v>22</v>
      </c>
      <c r="H49" s="118">
        <v>13.4</v>
      </c>
      <c r="I49" s="120">
        <v>92</v>
      </c>
      <c r="J49" s="118">
        <v>14.54</v>
      </c>
      <c r="K49" s="119">
        <v>12.56</v>
      </c>
      <c r="L49" s="120">
        <v>15.055</v>
      </c>
      <c r="M49" s="118">
        <v>1.07</v>
      </c>
      <c r="N49" s="120">
        <v>60.16</v>
      </c>
      <c r="O49" s="123">
        <v>1.079</v>
      </c>
      <c r="P49" s="118">
        <v>47.44</v>
      </c>
      <c r="Q49" s="119">
        <v>84.34</v>
      </c>
      <c r="R49" s="119">
        <v>122.4</v>
      </c>
      <c r="S49" s="120">
        <v>73.099999999999994</v>
      </c>
      <c r="T49" s="123">
        <v>66.522999999999996</v>
      </c>
      <c r="U49" s="123">
        <v>12.07</v>
      </c>
      <c r="V49" s="118">
        <v>16.71</v>
      </c>
      <c r="W49" s="119">
        <v>10.56</v>
      </c>
      <c r="X49" s="119">
        <v>0.51</v>
      </c>
      <c r="Y49" s="124" t="s">
        <v>1419</v>
      </c>
      <c r="Z49" s="122" t="s">
        <v>1419</v>
      </c>
      <c r="AA49" s="121" t="s">
        <v>912</v>
      </c>
      <c r="AB49" s="120">
        <v>148.07</v>
      </c>
      <c r="AC49" s="121" t="s">
        <v>912</v>
      </c>
      <c r="AD49" s="124" t="s">
        <v>912</v>
      </c>
      <c r="AE49" s="124" t="s">
        <v>912</v>
      </c>
      <c r="AF49" s="120">
        <v>0</v>
      </c>
      <c r="AG49" s="118">
        <v>1.96444</v>
      </c>
      <c r="AH49" s="119">
        <v>17.899999999999999</v>
      </c>
      <c r="AI49" s="119">
        <v>4.61341</v>
      </c>
      <c r="AJ49" s="119">
        <v>6.7916699999999999</v>
      </c>
      <c r="AK49" s="120">
        <v>10.5</v>
      </c>
      <c r="AL49" s="118">
        <v>22.11</v>
      </c>
      <c r="AM49" s="120">
        <v>22.11</v>
      </c>
      <c r="AN49" s="118">
        <v>20.102</v>
      </c>
      <c r="AO49" s="124" t="s">
        <v>1419</v>
      </c>
      <c r="AP49" s="124" t="s">
        <v>1419</v>
      </c>
      <c r="AQ49" s="119">
        <v>7.2969999999999997</v>
      </c>
      <c r="AR49" s="124" t="s">
        <v>1419</v>
      </c>
      <c r="AS49" s="119">
        <v>6.1349299999999998</v>
      </c>
      <c r="AT49" s="119">
        <v>7.0315899999999996</v>
      </c>
      <c r="AU49" s="119">
        <v>20.452000000000002</v>
      </c>
      <c r="AV49" s="119">
        <v>9.1159999999999997</v>
      </c>
      <c r="AW49" s="120">
        <v>17.239999999999998</v>
      </c>
    </row>
    <row r="50" spans="1:49" x14ac:dyDescent="0.3">
      <c r="A50" s="125" t="s">
        <v>794</v>
      </c>
      <c r="B50" s="118">
        <v>5.9</v>
      </c>
      <c r="C50" s="119">
        <v>20</v>
      </c>
      <c r="D50" s="119">
        <v>16</v>
      </c>
      <c r="E50" s="119">
        <v>2</v>
      </c>
      <c r="F50" s="119">
        <v>22.2</v>
      </c>
      <c r="G50" s="120">
        <v>22</v>
      </c>
      <c r="H50" s="118">
        <v>13</v>
      </c>
      <c r="I50" s="120">
        <v>90</v>
      </c>
      <c r="J50" s="118">
        <v>14.57</v>
      </c>
      <c r="K50" s="119">
        <v>12.56</v>
      </c>
      <c r="L50" s="120">
        <v>21.798999999999999</v>
      </c>
      <c r="M50" s="121" t="s">
        <v>1419</v>
      </c>
      <c r="N50" s="122" t="s">
        <v>1419</v>
      </c>
      <c r="O50" s="123">
        <v>1.079</v>
      </c>
      <c r="P50" s="118">
        <v>47.44</v>
      </c>
      <c r="Q50" s="119">
        <v>84.34</v>
      </c>
      <c r="R50" s="119">
        <v>122.4</v>
      </c>
      <c r="S50" s="120">
        <v>73.73</v>
      </c>
      <c r="T50" s="123">
        <v>72.37</v>
      </c>
      <c r="U50" s="123">
        <v>12.05</v>
      </c>
      <c r="V50" s="118">
        <v>15.64</v>
      </c>
      <c r="W50" s="119">
        <v>10.94</v>
      </c>
      <c r="X50" s="119">
        <v>0.56999999999999995</v>
      </c>
      <c r="Y50" s="124" t="s">
        <v>1419</v>
      </c>
      <c r="Z50" s="122" t="s">
        <v>1419</v>
      </c>
      <c r="AA50" s="121" t="s">
        <v>912</v>
      </c>
      <c r="AB50" s="120">
        <v>140.69</v>
      </c>
      <c r="AC50" s="121" t="s">
        <v>912</v>
      </c>
      <c r="AD50" s="124" t="s">
        <v>912</v>
      </c>
      <c r="AE50" s="124" t="s">
        <v>912</v>
      </c>
      <c r="AF50" s="120">
        <v>0</v>
      </c>
      <c r="AG50" s="118">
        <v>1.96444</v>
      </c>
      <c r="AH50" s="119">
        <v>18.5</v>
      </c>
      <c r="AI50" s="119">
        <v>4.6993600000000004</v>
      </c>
      <c r="AJ50" s="119">
        <v>6.7916699999999999</v>
      </c>
      <c r="AK50" s="120">
        <v>10.5</v>
      </c>
      <c r="AL50" s="118">
        <v>21.46</v>
      </c>
      <c r="AM50" s="120">
        <v>21.46</v>
      </c>
      <c r="AN50" s="118">
        <v>20.102</v>
      </c>
      <c r="AO50" s="124" t="s">
        <v>1419</v>
      </c>
      <c r="AP50" s="124" t="s">
        <v>1419</v>
      </c>
      <c r="AQ50" s="119">
        <v>7.3479999999999999</v>
      </c>
      <c r="AR50" s="124" t="s">
        <v>1419</v>
      </c>
      <c r="AS50" s="119">
        <v>6.00732</v>
      </c>
      <c r="AT50" s="119">
        <v>7.0315899999999996</v>
      </c>
      <c r="AU50" s="119">
        <v>20.213999999999999</v>
      </c>
      <c r="AV50" s="119">
        <v>8.7390000000000008</v>
      </c>
      <c r="AW50" s="120">
        <v>17.402000000000001</v>
      </c>
    </row>
    <row r="51" spans="1:49" x14ac:dyDescent="0.3">
      <c r="A51" s="125" t="s">
        <v>795</v>
      </c>
      <c r="B51" s="118">
        <v>5.9</v>
      </c>
      <c r="C51" s="119">
        <v>20</v>
      </c>
      <c r="D51" s="119">
        <v>16</v>
      </c>
      <c r="E51" s="119">
        <v>2</v>
      </c>
      <c r="F51" s="119">
        <v>22.2</v>
      </c>
      <c r="G51" s="120">
        <v>22</v>
      </c>
      <c r="H51" s="118">
        <v>13</v>
      </c>
      <c r="I51" s="120">
        <v>90</v>
      </c>
      <c r="J51" s="118">
        <v>14.57</v>
      </c>
      <c r="K51" s="119">
        <v>12.56</v>
      </c>
      <c r="L51" s="120">
        <v>21.798999999999999</v>
      </c>
      <c r="M51" s="121" t="s">
        <v>1419</v>
      </c>
      <c r="N51" s="122" t="s">
        <v>1419</v>
      </c>
      <c r="O51" s="123">
        <v>1.079</v>
      </c>
      <c r="P51" s="118">
        <v>47.44</v>
      </c>
      <c r="Q51" s="119">
        <v>84.34</v>
      </c>
      <c r="R51" s="119">
        <v>122.4</v>
      </c>
      <c r="S51" s="120">
        <v>73.73</v>
      </c>
      <c r="T51" s="123">
        <v>72.37</v>
      </c>
      <c r="U51" s="123">
        <v>12.05</v>
      </c>
      <c r="V51" s="118">
        <v>15.64</v>
      </c>
      <c r="W51" s="119">
        <v>10.94</v>
      </c>
      <c r="X51" s="119">
        <v>0.56999999999999995</v>
      </c>
      <c r="Y51" s="124" t="s">
        <v>1419</v>
      </c>
      <c r="Z51" s="122" t="s">
        <v>1419</v>
      </c>
      <c r="AA51" s="121" t="s">
        <v>912</v>
      </c>
      <c r="AB51" s="120">
        <v>140.69</v>
      </c>
      <c r="AC51" s="121" t="s">
        <v>912</v>
      </c>
      <c r="AD51" s="124" t="s">
        <v>912</v>
      </c>
      <c r="AE51" s="124" t="s">
        <v>912</v>
      </c>
      <c r="AF51" s="120">
        <v>0</v>
      </c>
      <c r="AG51" s="118">
        <v>1.96444</v>
      </c>
      <c r="AH51" s="119">
        <v>18.5</v>
      </c>
      <c r="AI51" s="119">
        <v>4.6993600000000004</v>
      </c>
      <c r="AJ51" s="119">
        <v>6.7916699999999999</v>
      </c>
      <c r="AK51" s="120">
        <v>10.5</v>
      </c>
      <c r="AL51" s="118">
        <v>21.46</v>
      </c>
      <c r="AM51" s="120">
        <v>21.46</v>
      </c>
      <c r="AN51" s="118">
        <v>20.102</v>
      </c>
      <c r="AO51" s="124" t="s">
        <v>1419</v>
      </c>
      <c r="AP51" s="124" t="s">
        <v>1419</v>
      </c>
      <c r="AQ51" s="119">
        <v>7.3479999999999999</v>
      </c>
      <c r="AR51" s="124" t="s">
        <v>1419</v>
      </c>
      <c r="AS51" s="119">
        <v>6.00732</v>
      </c>
      <c r="AT51" s="119">
        <v>7.0315899999999996</v>
      </c>
      <c r="AU51" s="119">
        <v>20.213999999999999</v>
      </c>
      <c r="AV51" s="119">
        <v>8.7390000000000008</v>
      </c>
      <c r="AW51" s="120">
        <v>17.402000000000001</v>
      </c>
    </row>
    <row r="52" spans="1:49" x14ac:dyDescent="0.3">
      <c r="A52" s="125" t="s">
        <v>796</v>
      </c>
      <c r="B52" s="118">
        <v>5.9</v>
      </c>
      <c r="C52" s="119">
        <v>20</v>
      </c>
      <c r="D52" s="119">
        <v>16</v>
      </c>
      <c r="E52" s="119">
        <v>2</v>
      </c>
      <c r="F52" s="119">
        <v>39.799999999999997</v>
      </c>
      <c r="G52" s="120">
        <v>22</v>
      </c>
      <c r="H52" s="118">
        <v>13</v>
      </c>
      <c r="I52" s="120">
        <v>85</v>
      </c>
      <c r="J52" s="118">
        <v>14.56</v>
      </c>
      <c r="K52" s="119">
        <v>12.54</v>
      </c>
      <c r="L52" s="120">
        <v>21.777000000000001</v>
      </c>
      <c r="M52" s="121" t="s">
        <v>1419</v>
      </c>
      <c r="N52" s="122" t="s">
        <v>1419</v>
      </c>
      <c r="O52" s="123">
        <v>1.079</v>
      </c>
      <c r="P52" s="118">
        <v>47.44</v>
      </c>
      <c r="Q52" s="119">
        <v>84.34</v>
      </c>
      <c r="R52" s="119">
        <v>123.43</v>
      </c>
      <c r="S52" s="120">
        <v>74.760000000000005</v>
      </c>
      <c r="T52" s="123">
        <v>64.456000000000003</v>
      </c>
      <c r="U52" s="123">
        <v>12.1</v>
      </c>
      <c r="V52" s="118">
        <v>18.2</v>
      </c>
      <c r="W52" s="119">
        <v>9.9700000000000006</v>
      </c>
      <c r="X52" s="119">
        <v>0.56000000000000005</v>
      </c>
      <c r="Y52" s="124" t="s">
        <v>1419</v>
      </c>
      <c r="Z52" s="122" t="s">
        <v>1419</v>
      </c>
      <c r="AA52" s="121" t="s">
        <v>912</v>
      </c>
      <c r="AB52" s="120">
        <v>141.25</v>
      </c>
      <c r="AC52" s="121" t="s">
        <v>912</v>
      </c>
      <c r="AD52" s="124" t="s">
        <v>912</v>
      </c>
      <c r="AE52" s="124" t="s">
        <v>912</v>
      </c>
      <c r="AF52" s="120">
        <v>0</v>
      </c>
      <c r="AG52" s="118">
        <v>1.96444</v>
      </c>
      <c r="AH52" s="119">
        <v>19.5</v>
      </c>
      <c r="AI52" s="119">
        <v>4.7310600000000003</v>
      </c>
      <c r="AJ52" s="119">
        <v>6.7916699999999999</v>
      </c>
      <c r="AK52" s="120">
        <v>10.7</v>
      </c>
      <c r="AL52" s="118">
        <v>21.14</v>
      </c>
      <c r="AM52" s="120">
        <v>21.14</v>
      </c>
      <c r="AN52" s="118">
        <v>20.102</v>
      </c>
      <c r="AO52" s="124" t="s">
        <v>1419</v>
      </c>
      <c r="AP52" s="124" t="s">
        <v>1419</v>
      </c>
      <c r="AQ52" s="119">
        <v>7.3630000000000004</v>
      </c>
      <c r="AR52" s="124" t="s">
        <v>1419</v>
      </c>
      <c r="AS52" s="119">
        <v>5.9374000000000002</v>
      </c>
      <c r="AT52" s="119">
        <v>7.0315899999999996</v>
      </c>
      <c r="AU52" s="119">
        <v>19.904</v>
      </c>
      <c r="AV52" s="119">
        <v>8.7119999999999997</v>
      </c>
      <c r="AW52" s="120">
        <v>17.451000000000001</v>
      </c>
    </row>
    <row r="53" spans="1:49" x14ac:dyDescent="0.3">
      <c r="A53" s="125" t="s">
        <v>797</v>
      </c>
      <c r="B53" s="118">
        <v>5.9</v>
      </c>
      <c r="C53" s="119">
        <v>20</v>
      </c>
      <c r="D53" s="119">
        <v>16</v>
      </c>
      <c r="E53" s="119">
        <v>2</v>
      </c>
      <c r="F53" s="119">
        <v>39.799999999999997</v>
      </c>
      <c r="G53" s="120">
        <v>22</v>
      </c>
      <c r="H53" s="118">
        <v>13</v>
      </c>
      <c r="I53" s="120">
        <v>85</v>
      </c>
      <c r="J53" s="118">
        <v>14.56</v>
      </c>
      <c r="K53" s="119">
        <v>12.54</v>
      </c>
      <c r="L53" s="120">
        <v>21.777000000000001</v>
      </c>
      <c r="M53" s="121" t="s">
        <v>1419</v>
      </c>
      <c r="N53" s="122" t="s">
        <v>1419</v>
      </c>
      <c r="O53" s="123">
        <v>1.079</v>
      </c>
      <c r="P53" s="118">
        <v>47.44</v>
      </c>
      <c r="Q53" s="119">
        <v>84.34</v>
      </c>
      <c r="R53" s="119">
        <v>123.43</v>
      </c>
      <c r="S53" s="120">
        <v>74.760000000000005</v>
      </c>
      <c r="T53" s="123">
        <v>64.456000000000003</v>
      </c>
      <c r="U53" s="123">
        <v>12.1</v>
      </c>
      <c r="V53" s="118">
        <v>18.2</v>
      </c>
      <c r="W53" s="119">
        <v>9.9700000000000006</v>
      </c>
      <c r="X53" s="119">
        <v>0.56000000000000005</v>
      </c>
      <c r="Y53" s="124" t="s">
        <v>1419</v>
      </c>
      <c r="Z53" s="122" t="s">
        <v>1419</v>
      </c>
      <c r="AA53" s="121" t="s">
        <v>912</v>
      </c>
      <c r="AB53" s="120">
        <v>141.25</v>
      </c>
      <c r="AC53" s="121" t="s">
        <v>912</v>
      </c>
      <c r="AD53" s="124" t="s">
        <v>912</v>
      </c>
      <c r="AE53" s="124" t="s">
        <v>912</v>
      </c>
      <c r="AF53" s="120">
        <v>0</v>
      </c>
      <c r="AG53" s="118">
        <v>1.96444</v>
      </c>
      <c r="AH53" s="119">
        <v>19.5</v>
      </c>
      <c r="AI53" s="119">
        <v>4.7310600000000003</v>
      </c>
      <c r="AJ53" s="119">
        <v>6.7916699999999999</v>
      </c>
      <c r="AK53" s="120">
        <v>10.7</v>
      </c>
      <c r="AL53" s="118">
        <v>21.14</v>
      </c>
      <c r="AM53" s="120">
        <v>21.14</v>
      </c>
      <c r="AN53" s="118">
        <v>20.102</v>
      </c>
      <c r="AO53" s="124" t="s">
        <v>1419</v>
      </c>
      <c r="AP53" s="124" t="s">
        <v>1419</v>
      </c>
      <c r="AQ53" s="119">
        <v>7.3630000000000004</v>
      </c>
      <c r="AR53" s="124" t="s">
        <v>1419</v>
      </c>
      <c r="AS53" s="119">
        <v>5.9374000000000002</v>
      </c>
      <c r="AT53" s="119">
        <v>7.0315899999999996</v>
      </c>
      <c r="AU53" s="119">
        <v>19.904</v>
      </c>
      <c r="AV53" s="119">
        <v>8.7119999999999997</v>
      </c>
      <c r="AW53" s="120">
        <v>17.451000000000001</v>
      </c>
    </row>
    <row r="54" spans="1:49" x14ac:dyDescent="0.3">
      <c r="A54" s="125" t="s">
        <v>798</v>
      </c>
      <c r="B54" s="118">
        <v>5.9</v>
      </c>
      <c r="C54" s="119">
        <v>20</v>
      </c>
      <c r="D54" s="119">
        <v>16</v>
      </c>
      <c r="E54" s="119">
        <v>2</v>
      </c>
      <c r="F54" s="119">
        <v>39.799999999999997</v>
      </c>
      <c r="G54" s="120">
        <v>22</v>
      </c>
      <c r="H54" s="118">
        <v>12.6</v>
      </c>
      <c r="I54" s="120">
        <v>84</v>
      </c>
      <c r="J54" s="118">
        <v>14.5</v>
      </c>
      <c r="K54" s="119">
        <v>12.59</v>
      </c>
      <c r="L54" s="120">
        <v>21.803999999999998</v>
      </c>
      <c r="M54" s="121" t="s">
        <v>1419</v>
      </c>
      <c r="N54" s="122" t="s">
        <v>1419</v>
      </c>
      <c r="O54" s="123">
        <v>1.079</v>
      </c>
      <c r="P54" s="118">
        <v>48.05</v>
      </c>
      <c r="Q54" s="119">
        <v>84.34</v>
      </c>
      <c r="R54" s="119">
        <v>123.43</v>
      </c>
      <c r="S54" s="120">
        <v>74.760000000000005</v>
      </c>
      <c r="T54" s="123">
        <v>61.38</v>
      </c>
      <c r="U54" s="123">
        <v>12.09</v>
      </c>
      <c r="V54" s="118">
        <v>17.54</v>
      </c>
      <c r="W54" s="119">
        <v>8.57</v>
      </c>
      <c r="X54" s="119">
        <v>0.55000000000000004</v>
      </c>
      <c r="Y54" s="124" t="s">
        <v>1419</v>
      </c>
      <c r="Z54" s="122" t="s">
        <v>1419</v>
      </c>
      <c r="AA54" s="121" t="s">
        <v>912</v>
      </c>
      <c r="AB54" s="120">
        <v>133.46</v>
      </c>
      <c r="AC54" s="121" t="s">
        <v>912</v>
      </c>
      <c r="AD54" s="124" t="s">
        <v>912</v>
      </c>
      <c r="AE54" s="124" t="s">
        <v>912</v>
      </c>
      <c r="AF54" s="120">
        <v>0</v>
      </c>
      <c r="AG54" s="118">
        <v>1.96444</v>
      </c>
      <c r="AH54" s="119">
        <v>19.5</v>
      </c>
      <c r="AI54" s="119">
        <v>4.79671</v>
      </c>
      <c r="AJ54" s="119">
        <v>6.7916699999999999</v>
      </c>
      <c r="AK54" s="120">
        <v>11.2</v>
      </c>
      <c r="AL54" s="118">
        <v>21.14</v>
      </c>
      <c r="AM54" s="120">
        <v>21.14</v>
      </c>
      <c r="AN54" s="118">
        <v>20.102</v>
      </c>
      <c r="AO54" s="124" t="s">
        <v>1419</v>
      </c>
      <c r="AP54" s="124" t="s">
        <v>1419</v>
      </c>
      <c r="AQ54" s="119">
        <v>7.3280000000000003</v>
      </c>
      <c r="AR54" s="124" t="s">
        <v>1419</v>
      </c>
      <c r="AS54" s="119">
        <v>5.8390500000000003</v>
      </c>
      <c r="AT54" s="119">
        <v>7.0315899999999996</v>
      </c>
      <c r="AU54" s="119">
        <v>19.832000000000001</v>
      </c>
      <c r="AV54" s="119">
        <v>8.31</v>
      </c>
      <c r="AW54" s="120">
        <v>17.617000000000001</v>
      </c>
    </row>
    <row r="55" spans="1:49" x14ac:dyDescent="0.3">
      <c r="A55" s="125" t="s">
        <v>799</v>
      </c>
      <c r="B55" s="118">
        <v>5.9</v>
      </c>
      <c r="C55" s="119">
        <v>20</v>
      </c>
      <c r="D55" s="119">
        <v>16</v>
      </c>
      <c r="E55" s="119">
        <v>2</v>
      </c>
      <c r="F55" s="119">
        <v>39.799999999999997</v>
      </c>
      <c r="G55" s="120">
        <v>22</v>
      </c>
      <c r="H55" s="118">
        <v>12.6</v>
      </c>
      <c r="I55" s="120">
        <v>84</v>
      </c>
      <c r="J55" s="118">
        <v>14.5</v>
      </c>
      <c r="K55" s="119">
        <v>12.59</v>
      </c>
      <c r="L55" s="120">
        <v>21.803999999999998</v>
      </c>
      <c r="M55" s="121" t="s">
        <v>1419</v>
      </c>
      <c r="N55" s="122" t="s">
        <v>1419</v>
      </c>
      <c r="O55" s="123">
        <v>1.079</v>
      </c>
      <c r="P55" s="118">
        <v>48.05</v>
      </c>
      <c r="Q55" s="119">
        <v>84.34</v>
      </c>
      <c r="R55" s="119">
        <v>123.43</v>
      </c>
      <c r="S55" s="120">
        <v>74.760000000000005</v>
      </c>
      <c r="T55" s="123">
        <v>61.38</v>
      </c>
      <c r="U55" s="123">
        <v>12.09</v>
      </c>
      <c r="V55" s="118">
        <v>17.54</v>
      </c>
      <c r="W55" s="119">
        <v>8.57</v>
      </c>
      <c r="X55" s="119">
        <v>0.55000000000000004</v>
      </c>
      <c r="Y55" s="124" t="s">
        <v>1419</v>
      </c>
      <c r="Z55" s="122" t="s">
        <v>1419</v>
      </c>
      <c r="AA55" s="121" t="s">
        <v>912</v>
      </c>
      <c r="AB55" s="120">
        <v>133.46</v>
      </c>
      <c r="AC55" s="121" t="s">
        <v>912</v>
      </c>
      <c r="AD55" s="124" t="s">
        <v>912</v>
      </c>
      <c r="AE55" s="124" t="s">
        <v>912</v>
      </c>
      <c r="AF55" s="120">
        <v>0</v>
      </c>
      <c r="AG55" s="118">
        <v>1.96444</v>
      </c>
      <c r="AH55" s="119">
        <v>19.5</v>
      </c>
      <c r="AI55" s="119">
        <v>4.79671</v>
      </c>
      <c r="AJ55" s="119">
        <v>6.7916699999999999</v>
      </c>
      <c r="AK55" s="120">
        <v>11.2</v>
      </c>
      <c r="AL55" s="118">
        <v>21.14</v>
      </c>
      <c r="AM55" s="120">
        <v>21.14</v>
      </c>
      <c r="AN55" s="118">
        <v>20.102</v>
      </c>
      <c r="AO55" s="124" t="s">
        <v>1419</v>
      </c>
      <c r="AP55" s="124" t="s">
        <v>1419</v>
      </c>
      <c r="AQ55" s="119">
        <v>7.3280000000000003</v>
      </c>
      <c r="AR55" s="124" t="s">
        <v>1419</v>
      </c>
      <c r="AS55" s="119">
        <v>5.8390500000000003</v>
      </c>
      <c r="AT55" s="119">
        <v>7.0315899999999996</v>
      </c>
      <c r="AU55" s="119">
        <v>19.832000000000001</v>
      </c>
      <c r="AV55" s="119">
        <v>8.31</v>
      </c>
      <c r="AW55" s="120">
        <v>17.617000000000001</v>
      </c>
    </row>
    <row r="56" spans="1:49" x14ac:dyDescent="0.3">
      <c r="A56" s="125" t="s">
        <v>800</v>
      </c>
      <c r="B56" s="118">
        <v>5.9</v>
      </c>
      <c r="C56" s="119">
        <v>20</v>
      </c>
      <c r="D56" s="119">
        <v>16</v>
      </c>
      <c r="E56" s="119">
        <v>2</v>
      </c>
      <c r="F56" s="119">
        <v>39.799999999999997</v>
      </c>
      <c r="G56" s="120">
        <v>22</v>
      </c>
      <c r="H56" s="118">
        <v>12.6</v>
      </c>
      <c r="I56" s="120">
        <v>83</v>
      </c>
      <c r="J56" s="118">
        <v>14.67</v>
      </c>
      <c r="K56" s="119">
        <v>12.62</v>
      </c>
      <c r="L56" s="120">
        <v>21.678999999999998</v>
      </c>
      <c r="M56" s="121" t="s">
        <v>1419</v>
      </c>
      <c r="N56" s="122" t="s">
        <v>1419</v>
      </c>
      <c r="O56" s="123">
        <v>1.079</v>
      </c>
      <c r="P56" s="118">
        <v>48.05</v>
      </c>
      <c r="Q56" s="119">
        <v>84.34</v>
      </c>
      <c r="R56" s="119">
        <v>123.43</v>
      </c>
      <c r="S56" s="120">
        <v>74.760000000000005</v>
      </c>
      <c r="T56" s="123">
        <v>58.722999999999999</v>
      </c>
      <c r="U56" s="123">
        <v>12.09</v>
      </c>
      <c r="V56" s="118">
        <v>17.54</v>
      </c>
      <c r="W56" s="119">
        <v>10.73</v>
      </c>
      <c r="X56" s="119">
        <v>0.56000000000000005</v>
      </c>
      <c r="Y56" s="124" t="s">
        <v>1419</v>
      </c>
      <c r="Z56" s="122" t="s">
        <v>1419</v>
      </c>
      <c r="AA56" s="121" t="s">
        <v>912</v>
      </c>
      <c r="AB56" s="120">
        <v>134.74600000000001</v>
      </c>
      <c r="AC56" s="121" t="s">
        <v>912</v>
      </c>
      <c r="AD56" s="124" t="s">
        <v>912</v>
      </c>
      <c r="AE56" s="124" t="s">
        <v>912</v>
      </c>
      <c r="AF56" s="120">
        <v>0</v>
      </c>
      <c r="AG56" s="118">
        <v>1.96444</v>
      </c>
      <c r="AH56" s="119">
        <v>18.5</v>
      </c>
      <c r="AI56" s="119">
        <v>4.7496099999999997</v>
      </c>
      <c r="AJ56" s="119">
        <v>6.7916699999999999</v>
      </c>
      <c r="AK56" s="120">
        <v>11.2</v>
      </c>
      <c r="AL56" s="118">
        <v>20.92</v>
      </c>
      <c r="AM56" s="120">
        <v>20.92</v>
      </c>
      <c r="AN56" s="118">
        <v>20.102</v>
      </c>
      <c r="AO56" s="124" t="s">
        <v>1419</v>
      </c>
      <c r="AP56" s="124" t="s">
        <v>1419</v>
      </c>
      <c r="AQ56" s="119">
        <v>7.3680000000000003</v>
      </c>
      <c r="AR56" s="124" t="s">
        <v>1419</v>
      </c>
      <c r="AS56" s="119">
        <v>5.7421600000000002</v>
      </c>
      <c r="AT56" s="119">
        <v>7.0315899999999996</v>
      </c>
      <c r="AU56" s="119">
        <v>19.594999999999999</v>
      </c>
      <c r="AV56" s="119">
        <v>8.08</v>
      </c>
      <c r="AW56" s="120">
        <v>18.001000000000001</v>
      </c>
    </row>
    <row r="57" spans="1:49" x14ac:dyDescent="0.3">
      <c r="A57" s="125" t="s">
        <v>801</v>
      </c>
      <c r="B57" s="118">
        <v>5.9</v>
      </c>
      <c r="C57" s="119">
        <v>20</v>
      </c>
      <c r="D57" s="119">
        <v>16</v>
      </c>
      <c r="E57" s="119">
        <v>2</v>
      </c>
      <c r="F57" s="119">
        <v>39.799999999999997</v>
      </c>
      <c r="G57" s="120">
        <v>22</v>
      </c>
      <c r="H57" s="118">
        <v>12.6</v>
      </c>
      <c r="I57" s="120">
        <v>83</v>
      </c>
      <c r="J57" s="118">
        <v>14.67</v>
      </c>
      <c r="K57" s="119">
        <v>12.62</v>
      </c>
      <c r="L57" s="120">
        <v>21.678999999999998</v>
      </c>
      <c r="M57" s="121" t="s">
        <v>1419</v>
      </c>
      <c r="N57" s="122" t="s">
        <v>1419</v>
      </c>
      <c r="O57" s="123">
        <v>1.079</v>
      </c>
      <c r="P57" s="118">
        <v>48.05</v>
      </c>
      <c r="Q57" s="119">
        <v>84.34</v>
      </c>
      <c r="R57" s="119">
        <v>123.43</v>
      </c>
      <c r="S57" s="120">
        <v>74.760000000000005</v>
      </c>
      <c r="T57" s="123">
        <v>58.722999999999999</v>
      </c>
      <c r="U57" s="123">
        <v>12.09</v>
      </c>
      <c r="V57" s="118">
        <v>17.54</v>
      </c>
      <c r="W57" s="119">
        <v>10.73</v>
      </c>
      <c r="X57" s="119">
        <v>0.56000000000000005</v>
      </c>
      <c r="Y57" s="124" t="s">
        <v>1419</v>
      </c>
      <c r="Z57" s="122" t="s">
        <v>1419</v>
      </c>
      <c r="AA57" s="121" t="s">
        <v>912</v>
      </c>
      <c r="AB57" s="120">
        <v>134.74600000000001</v>
      </c>
      <c r="AC57" s="121" t="s">
        <v>912</v>
      </c>
      <c r="AD57" s="124" t="s">
        <v>912</v>
      </c>
      <c r="AE57" s="124" t="s">
        <v>912</v>
      </c>
      <c r="AF57" s="120">
        <v>0</v>
      </c>
      <c r="AG57" s="118">
        <v>1.96444</v>
      </c>
      <c r="AH57" s="119">
        <v>18.5</v>
      </c>
      <c r="AI57" s="119">
        <v>4.7496099999999997</v>
      </c>
      <c r="AJ57" s="119">
        <v>6.7916699999999999</v>
      </c>
      <c r="AK57" s="120">
        <v>11.2</v>
      </c>
      <c r="AL57" s="118">
        <v>20.92</v>
      </c>
      <c r="AM57" s="120">
        <v>20.92</v>
      </c>
      <c r="AN57" s="118">
        <v>20.102</v>
      </c>
      <c r="AO57" s="124" t="s">
        <v>1419</v>
      </c>
      <c r="AP57" s="124" t="s">
        <v>1419</v>
      </c>
      <c r="AQ57" s="119">
        <v>7.3680000000000003</v>
      </c>
      <c r="AR57" s="124" t="s">
        <v>1419</v>
      </c>
      <c r="AS57" s="119">
        <v>5.7421600000000002</v>
      </c>
      <c r="AT57" s="119">
        <v>7.0315899999999996</v>
      </c>
      <c r="AU57" s="119">
        <v>19.594999999999999</v>
      </c>
      <c r="AV57" s="119">
        <v>8.08</v>
      </c>
      <c r="AW57" s="120">
        <v>18.001000000000001</v>
      </c>
    </row>
    <row r="58" spans="1:49" x14ac:dyDescent="0.3">
      <c r="A58" s="125" t="s">
        <v>802</v>
      </c>
      <c r="B58" s="118">
        <v>5.9</v>
      </c>
      <c r="C58" s="119">
        <v>20</v>
      </c>
      <c r="D58" s="119">
        <v>16</v>
      </c>
      <c r="E58" s="119">
        <v>2</v>
      </c>
      <c r="F58" s="119">
        <v>24.6</v>
      </c>
      <c r="G58" s="120">
        <v>22</v>
      </c>
      <c r="H58" s="118">
        <v>12.6</v>
      </c>
      <c r="I58" s="120">
        <v>83</v>
      </c>
      <c r="J58" s="118">
        <v>14.5</v>
      </c>
      <c r="K58" s="119">
        <v>12.44</v>
      </c>
      <c r="L58" s="120">
        <v>14.739000000000001</v>
      </c>
      <c r="M58" s="121" t="s">
        <v>1419</v>
      </c>
      <c r="N58" s="122" t="s">
        <v>1419</v>
      </c>
      <c r="O58" s="123">
        <v>1.079</v>
      </c>
      <c r="P58" s="118">
        <v>48.05</v>
      </c>
      <c r="Q58" s="119">
        <v>84.34</v>
      </c>
      <c r="R58" s="119">
        <v>123.43</v>
      </c>
      <c r="S58" s="120">
        <v>74.760000000000005</v>
      </c>
      <c r="T58" s="123">
        <v>59.545999999999999</v>
      </c>
      <c r="U58" s="123">
        <v>12.08</v>
      </c>
      <c r="V58" s="118">
        <v>17.54</v>
      </c>
      <c r="W58" s="119">
        <v>11.17</v>
      </c>
      <c r="X58" s="119">
        <v>0.56000000000000005</v>
      </c>
      <c r="Y58" s="124" t="s">
        <v>1419</v>
      </c>
      <c r="Z58" s="122" t="s">
        <v>1419</v>
      </c>
      <c r="AA58" s="121" t="s">
        <v>912</v>
      </c>
      <c r="AB58" s="120">
        <v>140.94999999999999</v>
      </c>
      <c r="AC58" s="121" t="s">
        <v>912</v>
      </c>
      <c r="AD58" s="124" t="s">
        <v>912</v>
      </c>
      <c r="AE58" s="124" t="s">
        <v>912</v>
      </c>
      <c r="AF58" s="120">
        <v>0</v>
      </c>
      <c r="AG58" s="118">
        <v>1.96444</v>
      </c>
      <c r="AH58" s="119">
        <v>18</v>
      </c>
      <c r="AI58" s="119">
        <v>4.7880900000000004</v>
      </c>
      <c r="AJ58" s="119">
        <v>6.7916699999999999</v>
      </c>
      <c r="AK58" s="120">
        <v>11.1</v>
      </c>
      <c r="AL58" s="118">
        <v>20.68</v>
      </c>
      <c r="AM58" s="120">
        <v>20.68</v>
      </c>
      <c r="AN58" s="118">
        <v>20.102</v>
      </c>
      <c r="AO58" s="119">
        <v>12.398149999999999</v>
      </c>
      <c r="AP58" s="119">
        <v>38.608249999999998</v>
      </c>
      <c r="AQ58" s="119">
        <v>7.415</v>
      </c>
      <c r="AR58" s="119">
        <v>14.25787</v>
      </c>
      <c r="AS58" s="119">
        <v>5.6649700000000003</v>
      </c>
      <c r="AT58" s="119">
        <v>7.0315899999999996</v>
      </c>
      <c r="AU58" s="119">
        <v>19.523</v>
      </c>
      <c r="AV58" s="119">
        <v>7.78</v>
      </c>
      <c r="AW58" s="120">
        <v>17.855</v>
      </c>
    </row>
    <row r="59" spans="1:49" x14ac:dyDescent="0.3">
      <c r="A59" s="126" t="s">
        <v>803</v>
      </c>
      <c r="B59" s="127">
        <v>5.9</v>
      </c>
      <c r="C59" s="128">
        <v>20</v>
      </c>
      <c r="D59" s="128">
        <v>16</v>
      </c>
      <c r="E59" s="128">
        <v>2</v>
      </c>
      <c r="F59" s="128">
        <v>24.6</v>
      </c>
      <c r="G59" s="129">
        <v>22</v>
      </c>
      <c r="H59" s="127">
        <v>12.6</v>
      </c>
      <c r="I59" s="129">
        <v>83</v>
      </c>
      <c r="J59" s="127">
        <v>14.5</v>
      </c>
      <c r="K59" s="128">
        <v>12.44</v>
      </c>
      <c r="L59" s="129">
        <v>14.739000000000001</v>
      </c>
      <c r="M59" s="130" t="s">
        <v>1419</v>
      </c>
      <c r="N59" s="131" t="s">
        <v>1419</v>
      </c>
      <c r="O59" s="132">
        <v>1.079</v>
      </c>
      <c r="P59" s="127">
        <v>48.05</v>
      </c>
      <c r="Q59" s="128">
        <v>84.34</v>
      </c>
      <c r="R59" s="128">
        <v>123.43</v>
      </c>
      <c r="S59" s="129">
        <v>74.760000000000005</v>
      </c>
      <c r="T59" s="132">
        <v>59.545999999999999</v>
      </c>
      <c r="U59" s="132">
        <v>12.08</v>
      </c>
      <c r="V59" s="127">
        <v>17.54</v>
      </c>
      <c r="W59" s="128">
        <v>11.17</v>
      </c>
      <c r="X59" s="128">
        <v>0.56000000000000005</v>
      </c>
      <c r="Y59" s="133" t="s">
        <v>1419</v>
      </c>
      <c r="Z59" s="131" t="s">
        <v>1419</v>
      </c>
      <c r="AA59" s="130" t="s">
        <v>912</v>
      </c>
      <c r="AB59" s="129">
        <v>140.94999999999999</v>
      </c>
      <c r="AC59" s="130" t="s">
        <v>912</v>
      </c>
      <c r="AD59" s="133" t="s">
        <v>912</v>
      </c>
      <c r="AE59" s="133" t="s">
        <v>912</v>
      </c>
      <c r="AF59" s="129">
        <v>0</v>
      </c>
      <c r="AG59" s="127">
        <v>1.96444</v>
      </c>
      <c r="AH59" s="128">
        <v>18</v>
      </c>
      <c r="AI59" s="128">
        <v>4.7880900000000004</v>
      </c>
      <c r="AJ59" s="128">
        <v>6.7916699999999999</v>
      </c>
      <c r="AK59" s="129">
        <v>11.1</v>
      </c>
      <c r="AL59" s="127">
        <v>20.68</v>
      </c>
      <c r="AM59" s="129">
        <v>20.68</v>
      </c>
      <c r="AN59" s="127">
        <v>20.102</v>
      </c>
      <c r="AO59" s="128">
        <v>12.398149999999999</v>
      </c>
      <c r="AP59" s="128">
        <v>38.608249999999998</v>
      </c>
      <c r="AQ59" s="128">
        <v>7.415</v>
      </c>
      <c r="AR59" s="128">
        <v>14.25787</v>
      </c>
      <c r="AS59" s="128">
        <v>5.6649700000000003</v>
      </c>
      <c r="AT59" s="128">
        <v>7.0315899999999996</v>
      </c>
      <c r="AU59" s="128">
        <v>19.523</v>
      </c>
      <c r="AV59" s="128">
        <v>7.78</v>
      </c>
      <c r="AW59" s="129">
        <v>17.855</v>
      </c>
    </row>
    <row r="60" spans="1:49" x14ac:dyDescent="0.3">
      <c r="A60" s="134" t="s">
        <v>1349</v>
      </c>
      <c r="B60" s="135">
        <f t="shared" ref="B60:AW60" si="0">MIN(B12:B59)</f>
        <v>5.9</v>
      </c>
      <c r="C60" s="135">
        <f t="shared" si="0"/>
        <v>20</v>
      </c>
      <c r="D60" s="135">
        <f t="shared" si="0"/>
        <v>16</v>
      </c>
      <c r="E60" s="135">
        <f t="shared" si="0"/>
        <v>2</v>
      </c>
      <c r="F60" s="135">
        <f t="shared" si="0"/>
        <v>4.5999999999999996</v>
      </c>
      <c r="G60" s="135">
        <f t="shared" si="0"/>
        <v>22</v>
      </c>
      <c r="H60" s="135">
        <f t="shared" si="0"/>
        <v>10.9</v>
      </c>
      <c r="I60" s="135">
        <f t="shared" si="0"/>
        <v>64</v>
      </c>
      <c r="J60" s="135">
        <f t="shared" si="0"/>
        <v>11.97</v>
      </c>
      <c r="K60" s="135">
        <f t="shared" si="0"/>
        <v>12.4</v>
      </c>
      <c r="L60" s="135">
        <f t="shared" si="0"/>
        <v>8.1270000000000007</v>
      </c>
      <c r="M60" s="135">
        <f t="shared" si="0"/>
        <v>1.07</v>
      </c>
      <c r="N60" s="135">
        <f t="shared" si="0"/>
        <v>60.02</v>
      </c>
      <c r="O60" s="135">
        <f t="shared" si="0"/>
        <v>1.079</v>
      </c>
      <c r="P60" s="135">
        <f t="shared" si="0"/>
        <v>47.44</v>
      </c>
      <c r="Q60" s="135">
        <f t="shared" si="0"/>
        <v>80.89</v>
      </c>
      <c r="R60" s="135">
        <f t="shared" si="0"/>
        <v>122.4</v>
      </c>
      <c r="S60" s="135">
        <f t="shared" si="0"/>
        <v>73.099999999999994</v>
      </c>
      <c r="T60" s="135">
        <f t="shared" si="0"/>
        <v>53.904000000000003</v>
      </c>
      <c r="U60" s="135">
        <f t="shared" si="0"/>
        <v>11.77</v>
      </c>
      <c r="V60" s="135">
        <f t="shared" si="0"/>
        <v>15.64</v>
      </c>
      <c r="W60" s="135">
        <f t="shared" si="0"/>
        <v>7.2110000000000003</v>
      </c>
      <c r="X60" s="135">
        <f t="shared" si="0"/>
        <v>0.44</v>
      </c>
      <c r="Y60" s="135">
        <f t="shared" si="0"/>
        <v>0</v>
      </c>
      <c r="Z60" s="135">
        <f t="shared" si="0"/>
        <v>0</v>
      </c>
      <c r="AA60" s="135">
        <f t="shared" si="0"/>
        <v>0</v>
      </c>
      <c r="AB60" s="135">
        <f t="shared" si="0"/>
        <v>133.46</v>
      </c>
      <c r="AC60" s="135">
        <f t="shared" si="0"/>
        <v>0</v>
      </c>
      <c r="AD60" s="135">
        <f t="shared" si="0"/>
        <v>0</v>
      </c>
      <c r="AE60" s="135">
        <f t="shared" si="0"/>
        <v>0</v>
      </c>
      <c r="AF60" s="135">
        <f t="shared" si="0"/>
        <v>0</v>
      </c>
      <c r="AG60" s="135">
        <f t="shared" si="0"/>
        <v>1.96444</v>
      </c>
      <c r="AH60" s="135">
        <f t="shared" si="0"/>
        <v>7.3</v>
      </c>
      <c r="AI60" s="135">
        <f t="shared" si="0"/>
        <v>4.3767800000000001</v>
      </c>
      <c r="AJ60" s="135">
        <f t="shared" si="0"/>
        <v>6.7916699999999999</v>
      </c>
      <c r="AK60" s="135">
        <f t="shared" si="0"/>
        <v>10.5</v>
      </c>
      <c r="AL60" s="135">
        <f t="shared" si="0"/>
        <v>20.059999999999999</v>
      </c>
      <c r="AM60" s="135">
        <f t="shared" si="0"/>
        <v>20.059999999999999</v>
      </c>
      <c r="AN60" s="135">
        <f t="shared" si="0"/>
        <v>20.102</v>
      </c>
      <c r="AO60" s="135">
        <f t="shared" si="0"/>
        <v>12.398149999999999</v>
      </c>
      <c r="AP60" s="135">
        <f t="shared" si="0"/>
        <v>38.608249999999998</v>
      </c>
      <c r="AQ60" s="135">
        <f t="shared" si="0"/>
        <v>7.2249999999999996</v>
      </c>
      <c r="AR60" s="135">
        <f t="shared" si="0"/>
        <v>14.25787</v>
      </c>
      <c r="AS60" s="135">
        <f t="shared" si="0"/>
        <v>5.0831799999999996</v>
      </c>
      <c r="AT60" s="135">
        <f t="shared" si="0"/>
        <v>7.0315899999999996</v>
      </c>
      <c r="AU60" s="135">
        <f t="shared" si="0"/>
        <v>17.388999999999999</v>
      </c>
      <c r="AV60" s="135">
        <f t="shared" si="0"/>
        <v>7.11</v>
      </c>
      <c r="AW60" s="136">
        <f t="shared" si="0"/>
        <v>17.239999999999998</v>
      </c>
    </row>
    <row r="61" spans="1:49" x14ac:dyDescent="0.3">
      <c r="A61" s="137" t="s">
        <v>1348</v>
      </c>
      <c r="B61" s="138">
        <f t="shared" ref="B61:AW61" si="1">MAX(B12:B59)</f>
        <v>5.9</v>
      </c>
      <c r="C61" s="138">
        <f t="shared" si="1"/>
        <v>20</v>
      </c>
      <c r="D61" s="138">
        <f t="shared" si="1"/>
        <v>16</v>
      </c>
      <c r="E61" s="138">
        <f t="shared" si="1"/>
        <v>2</v>
      </c>
      <c r="F61" s="138">
        <f t="shared" si="1"/>
        <v>39.799999999999997</v>
      </c>
      <c r="G61" s="138">
        <f t="shared" si="1"/>
        <v>22</v>
      </c>
      <c r="H61" s="138">
        <f t="shared" si="1"/>
        <v>13.8</v>
      </c>
      <c r="I61" s="138">
        <f t="shared" si="1"/>
        <v>115</v>
      </c>
      <c r="J61" s="138">
        <f t="shared" si="1"/>
        <v>14.83</v>
      </c>
      <c r="K61" s="138">
        <f t="shared" si="1"/>
        <v>12.74</v>
      </c>
      <c r="L61" s="138">
        <f t="shared" si="1"/>
        <v>21.803999999999998</v>
      </c>
      <c r="M61" s="138">
        <f t="shared" si="1"/>
        <v>1.07</v>
      </c>
      <c r="N61" s="138">
        <f t="shared" si="1"/>
        <v>60.16</v>
      </c>
      <c r="O61" s="138">
        <f t="shared" si="1"/>
        <v>1.079</v>
      </c>
      <c r="P61" s="138">
        <f t="shared" si="1"/>
        <v>49.3</v>
      </c>
      <c r="Q61" s="138">
        <f t="shared" si="1"/>
        <v>87.86</v>
      </c>
      <c r="R61" s="138">
        <f t="shared" si="1"/>
        <v>132.91999999999999</v>
      </c>
      <c r="S61" s="138">
        <f t="shared" si="1"/>
        <v>84.87</v>
      </c>
      <c r="T61" s="138">
        <f t="shared" si="1"/>
        <v>72.37</v>
      </c>
      <c r="U61" s="138">
        <f t="shared" si="1"/>
        <v>12.1</v>
      </c>
      <c r="V61" s="138">
        <f t="shared" si="1"/>
        <v>18.46</v>
      </c>
      <c r="W61" s="138">
        <f t="shared" si="1"/>
        <v>11.66</v>
      </c>
      <c r="X61" s="138">
        <f t="shared" si="1"/>
        <v>0.56999999999999995</v>
      </c>
      <c r="Y61" s="138">
        <f t="shared" si="1"/>
        <v>0</v>
      </c>
      <c r="Z61" s="138">
        <f t="shared" si="1"/>
        <v>0</v>
      </c>
      <c r="AA61" s="138">
        <f t="shared" si="1"/>
        <v>0</v>
      </c>
      <c r="AB61" s="138">
        <f t="shared" si="1"/>
        <v>162.52000000000001</v>
      </c>
      <c r="AC61" s="138">
        <f t="shared" si="1"/>
        <v>0</v>
      </c>
      <c r="AD61" s="138">
        <f t="shared" si="1"/>
        <v>0</v>
      </c>
      <c r="AE61" s="138">
        <f t="shared" si="1"/>
        <v>0</v>
      </c>
      <c r="AF61" s="138">
        <f t="shared" si="1"/>
        <v>14.7</v>
      </c>
      <c r="AG61" s="138">
        <f t="shared" si="1"/>
        <v>1.96444</v>
      </c>
      <c r="AH61" s="138">
        <f t="shared" si="1"/>
        <v>19.899999999999999</v>
      </c>
      <c r="AI61" s="138">
        <f t="shared" si="1"/>
        <v>5.5063800000000001</v>
      </c>
      <c r="AJ61" s="138">
        <f t="shared" si="1"/>
        <v>6.7916699999999999</v>
      </c>
      <c r="AK61" s="138">
        <f t="shared" si="1"/>
        <v>11.2</v>
      </c>
      <c r="AL61" s="138">
        <f t="shared" si="1"/>
        <v>22.75</v>
      </c>
      <c r="AM61" s="138">
        <f t="shared" si="1"/>
        <v>22.75</v>
      </c>
      <c r="AN61" s="138">
        <f t="shared" si="1"/>
        <v>22.35</v>
      </c>
      <c r="AO61" s="138">
        <f t="shared" si="1"/>
        <v>12.398149999999999</v>
      </c>
      <c r="AP61" s="138">
        <f t="shared" si="1"/>
        <v>41.198999999999998</v>
      </c>
      <c r="AQ61" s="138">
        <f t="shared" si="1"/>
        <v>7.4349999999999996</v>
      </c>
      <c r="AR61" s="138">
        <f t="shared" si="1"/>
        <v>14.25787</v>
      </c>
      <c r="AS61" s="138">
        <f t="shared" si="1"/>
        <v>6.1506999999999996</v>
      </c>
      <c r="AT61" s="138">
        <f t="shared" si="1"/>
        <v>7.0315899999999996</v>
      </c>
      <c r="AU61" s="138">
        <f t="shared" si="1"/>
        <v>20.452000000000002</v>
      </c>
      <c r="AV61" s="138">
        <f t="shared" si="1"/>
        <v>9.1920000000000002</v>
      </c>
      <c r="AW61" s="139">
        <f t="shared" si="1"/>
        <v>18.094999999999999</v>
      </c>
    </row>
    <row r="62" spans="1:49" x14ac:dyDescent="0.3">
      <c r="A62" s="140" t="s">
        <v>1420</v>
      </c>
      <c r="B62" s="141">
        <f t="shared" ref="B62:AW62" si="2">AVERAGE(B12:B59)</f>
        <v>5.9000000000000012</v>
      </c>
      <c r="C62" s="141">
        <f t="shared" si="2"/>
        <v>20</v>
      </c>
      <c r="D62" s="141">
        <f t="shared" si="2"/>
        <v>16</v>
      </c>
      <c r="E62" s="141">
        <f t="shared" si="2"/>
        <v>2</v>
      </c>
      <c r="F62" s="141">
        <f t="shared" si="2"/>
        <v>18.620833333333334</v>
      </c>
      <c r="G62" s="141">
        <f t="shared" si="2"/>
        <v>22</v>
      </c>
      <c r="H62" s="141">
        <f t="shared" si="2"/>
        <v>12.845833333333331</v>
      </c>
      <c r="I62" s="141">
        <f t="shared" si="2"/>
        <v>92.041666666666671</v>
      </c>
      <c r="J62" s="141">
        <f t="shared" si="2"/>
        <v>13.51</v>
      </c>
      <c r="K62" s="141">
        <f t="shared" si="2"/>
        <v>12.554166666666669</v>
      </c>
      <c r="L62" s="141">
        <f t="shared" si="2"/>
        <v>13.284083333333333</v>
      </c>
      <c r="M62" s="141">
        <f t="shared" si="2"/>
        <v>1.07</v>
      </c>
      <c r="N62" s="141">
        <f t="shared" si="2"/>
        <v>60.089999999999996</v>
      </c>
      <c r="O62" s="141">
        <f t="shared" si="2"/>
        <v>1.0790000000000004</v>
      </c>
      <c r="P62" s="141">
        <f t="shared" si="2"/>
        <v>48.104583333333359</v>
      </c>
      <c r="Q62" s="141">
        <f t="shared" si="2"/>
        <v>84.931250000000006</v>
      </c>
      <c r="R62" s="141">
        <f t="shared" si="2"/>
        <v>126.8966666666667</v>
      </c>
      <c r="S62" s="141">
        <f t="shared" si="2"/>
        <v>78.172916666666708</v>
      </c>
      <c r="T62" s="141">
        <f t="shared" si="2"/>
        <v>62.578916666666665</v>
      </c>
      <c r="U62" s="141">
        <f t="shared" si="2"/>
        <v>11.920833333333336</v>
      </c>
      <c r="V62" s="141">
        <f t="shared" si="2"/>
        <v>17.032499999999995</v>
      </c>
      <c r="W62" s="141">
        <f t="shared" si="2"/>
        <v>9.4079583333333368</v>
      </c>
      <c r="X62" s="141">
        <f t="shared" si="2"/>
        <v>0.50791666666666668</v>
      </c>
      <c r="Y62" s="141" t="e">
        <f t="shared" si="2"/>
        <v>#DIV/0!</v>
      </c>
      <c r="Z62" s="141" t="e">
        <f t="shared" si="2"/>
        <v>#DIV/0!</v>
      </c>
      <c r="AA62" s="141" t="e">
        <f t="shared" si="2"/>
        <v>#DIV/0!</v>
      </c>
      <c r="AB62" s="141">
        <f t="shared" si="2"/>
        <v>151.29524999999998</v>
      </c>
      <c r="AC62" s="141" t="e">
        <f t="shared" si="2"/>
        <v>#DIV/0!</v>
      </c>
      <c r="AD62" s="141" t="e">
        <f t="shared" si="2"/>
        <v>#DIV/0!</v>
      </c>
      <c r="AE62" s="141" t="e">
        <f t="shared" si="2"/>
        <v>#DIV/0!</v>
      </c>
      <c r="AF62" s="141">
        <f t="shared" si="2"/>
        <v>6.2875000000000005</v>
      </c>
      <c r="AG62" s="141">
        <f t="shared" si="2"/>
        <v>1.9644399999999997</v>
      </c>
      <c r="AH62" s="141">
        <f t="shared" si="2"/>
        <v>15.362499999999997</v>
      </c>
      <c r="AI62" s="141">
        <f t="shared" si="2"/>
        <v>4.8848312500000004</v>
      </c>
      <c r="AJ62" s="141">
        <f t="shared" si="2"/>
        <v>6.7916700000000043</v>
      </c>
      <c r="AK62" s="141">
        <f t="shared" si="2"/>
        <v>10.591666666666667</v>
      </c>
      <c r="AL62" s="141">
        <f t="shared" si="2"/>
        <v>21.185416666666665</v>
      </c>
      <c r="AM62" s="141">
        <f t="shared" si="2"/>
        <v>21.185416666666665</v>
      </c>
      <c r="AN62" s="141">
        <f t="shared" si="2"/>
        <v>20.479999999999983</v>
      </c>
      <c r="AO62" s="141">
        <f t="shared" si="2"/>
        <v>12.398149999999999</v>
      </c>
      <c r="AP62" s="141">
        <f t="shared" si="2"/>
        <v>39.903624999999998</v>
      </c>
      <c r="AQ62" s="141">
        <f t="shared" si="2"/>
        <v>7.3485833333333348</v>
      </c>
      <c r="AR62" s="141">
        <f t="shared" si="2"/>
        <v>14.25787</v>
      </c>
      <c r="AS62" s="141">
        <f t="shared" si="2"/>
        <v>5.7552279166666667</v>
      </c>
      <c r="AT62" s="141">
        <f t="shared" si="2"/>
        <v>7.0315899999999951</v>
      </c>
      <c r="AU62" s="141">
        <f t="shared" si="2"/>
        <v>19.429583333333337</v>
      </c>
      <c r="AV62" s="141">
        <f t="shared" si="2"/>
        <v>8.3084166666666608</v>
      </c>
      <c r="AW62" s="142">
        <f t="shared" si="2"/>
        <v>17.753166666666672</v>
      </c>
    </row>
    <row r="63" spans="1:49" x14ac:dyDescent="0.3">
      <c r="A63" s="143" t="s">
        <v>7</v>
      </c>
      <c r="B63" s="138">
        <f t="shared" ref="B63:AW63" si="3">B12</f>
        <v>5.9</v>
      </c>
      <c r="C63" s="138">
        <f t="shared" si="3"/>
        <v>20</v>
      </c>
      <c r="D63" s="138">
        <f t="shared" si="3"/>
        <v>16</v>
      </c>
      <c r="E63" s="138">
        <f t="shared" si="3"/>
        <v>2</v>
      </c>
      <c r="F63" s="138">
        <f t="shared" si="3"/>
        <v>10</v>
      </c>
      <c r="G63" s="138">
        <f t="shared" si="3"/>
        <v>22</v>
      </c>
      <c r="H63" s="138">
        <f t="shared" si="3"/>
        <v>10.9</v>
      </c>
      <c r="I63" s="138">
        <f t="shared" si="3"/>
        <v>64</v>
      </c>
      <c r="J63" s="138">
        <f t="shared" si="3"/>
        <v>14.83</v>
      </c>
      <c r="K63" s="138">
        <f t="shared" si="3"/>
        <v>12.59</v>
      </c>
      <c r="L63" s="138">
        <f t="shared" si="3"/>
        <v>16.013000000000002</v>
      </c>
      <c r="M63" s="138" t="str">
        <f t="shared" si="3"/>
        <v>--</v>
      </c>
      <c r="N63" s="138" t="str">
        <f t="shared" si="3"/>
        <v>--</v>
      </c>
      <c r="O63" s="138">
        <f t="shared" si="3"/>
        <v>1.079</v>
      </c>
      <c r="P63" s="138">
        <f t="shared" si="3"/>
        <v>48.67</v>
      </c>
      <c r="Q63" s="138">
        <f t="shared" si="3"/>
        <v>80.89</v>
      </c>
      <c r="R63" s="138">
        <f t="shared" si="3"/>
        <v>131.85</v>
      </c>
      <c r="S63" s="138">
        <f t="shared" si="3"/>
        <v>83.18</v>
      </c>
      <c r="T63" s="138">
        <f t="shared" si="3"/>
        <v>53.904000000000003</v>
      </c>
      <c r="U63" s="138">
        <f t="shared" si="3"/>
        <v>11.91</v>
      </c>
      <c r="V63" s="138">
        <f t="shared" si="3"/>
        <v>15.64</v>
      </c>
      <c r="W63" s="138">
        <f t="shared" si="3"/>
        <v>7.2110000000000003</v>
      </c>
      <c r="X63" s="138">
        <f t="shared" si="3"/>
        <v>0.44</v>
      </c>
      <c r="Y63" s="138" t="str">
        <f t="shared" si="3"/>
        <v>--</v>
      </c>
      <c r="Z63" s="138" t="str">
        <f t="shared" si="3"/>
        <v>--</v>
      </c>
      <c r="AA63" s="138" t="str">
        <f t="shared" si="3"/>
        <v/>
      </c>
      <c r="AB63" s="138">
        <f t="shared" si="3"/>
        <v>153.83000000000001</v>
      </c>
      <c r="AC63" s="138" t="str">
        <f t="shared" si="3"/>
        <v/>
      </c>
      <c r="AD63" s="138" t="str">
        <f t="shared" si="3"/>
        <v/>
      </c>
      <c r="AE63" s="138" t="str">
        <f t="shared" si="3"/>
        <v/>
      </c>
      <c r="AF63" s="138">
        <f t="shared" si="3"/>
        <v>6.3</v>
      </c>
      <c r="AG63" s="138">
        <f t="shared" si="3"/>
        <v>1.96444</v>
      </c>
      <c r="AH63" s="138">
        <f t="shared" si="3"/>
        <v>19.899999999999999</v>
      </c>
      <c r="AI63" s="138">
        <f t="shared" si="3"/>
        <v>5.5063800000000001</v>
      </c>
      <c r="AJ63" s="138">
        <f t="shared" si="3"/>
        <v>6.7916699999999999</v>
      </c>
      <c r="AK63" s="138">
        <f t="shared" si="3"/>
        <v>10.5</v>
      </c>
      <c r="AL63" s="138">
        <f t="shared" si="3"/>
        <v>20.059999999999999</v>
      </c>
      <c r="AM63" s="138">
        <f t="shared" si="3"/>
        <v>20.059999999999999</v>
      </c>
      <c r="AN63" s="138">
        <f t="shared" si="3"/>
        <v>22.35</v>
      </c>
      <c r="AO63" s="138" t="str">
        <f t="shared" si="3"/>
        <v>--</v>
      </c>
      <c r="AP63" s="138">
        <f t="shared" si="3"/>
        <v>41.198999999999998</v>
      </c>
      <c r="AQ63" s="138">
        <f t="shared" si="3"/>
        <v>7.399</v>
      </c>
      <c r="AR63" s="138" t="str">
        <f t="shared" si="3"/>
        <v>--</v>
      </c>
      <c r="AS63" s="138">
        <f t="shared" si="3"/>
        <v>5.0831799999999996</v>
      </c>
      <c r="AT63" s="138">
        <f t="shared" si="3"/>
        <v>7.0315899999999996</v>
      </c>
      <c r="AU63" s="138">
        <f t="shared" si="3"/>
        <v>17.388999999999999</v>
      </c>
      <c r="AV63" s="138">
        <f t="shared" si="3"/>
        <v>7.11</v>
      </c>
      <c r="AW63" s="138">
        <f t="shared" si="3"/>
        <v>17.925000000000001</v>
      </c>
    </row>
    <row r="64" spans="1:49" x14ac:dyDescent="0.3">
      <c r="A64" s="143" t="s">
        <v>8</v>
      </c>
      <c r="B64" s="138">
        <f t="shared" ref="B64:AW64" si="4">B59</f>
        <v>5.9</v>
      </c>
      <c r="C64" s="138">
        <f t="shared" si="4"/>
        <v>20</v>
      </c>
      <c r="D64" s="138">
        <f t="shared" si="4"/>
        <v>16</v>
      </c>
      <c r="E64" s="138">
        <f t="shared" si="4"/>
        <v>2</v>
      </c>
      <c r="F64" s="138">
        <f t="shared" si="4"/>
        <v>24.6</v>
      </c>
      <c r="G64" s="138">
        <f t="shared" si="4"/>
        <v>22</v>
      </c>
      <c r="H64" s="138">
        <f t="shared" si="4"/>
        <v>12.6</v>
      </c>
      <c r="I64" s="138">
        <f t="shared" si="4"/>
        <v>83</v>
      </c>
      <c r="J64" s="138">
        <f t="shared" si="4"/>
        <v>14.5</v>
      </c>
      <c r="K64" s="138">
        <f t="shared" si="4"/>
        <v>12.44</v>
      </c>
      <c r="L64" s="138">
        <f t="shared" si="4"/>
        <v>14.739000000000001</v>
      </c>
      <c r="M64" s="138" t="str">
        <f t="shared" si="4"/>
        <v>--</v>
      </c>
      <c r="N64" s="138" t="str">
        <f t="shared" si="4"/>
        <v>--</v>
      </c>
      <c r="O64" s="138">
        <f t="shared" si="4"/>
        <v>1.079</v>
      </c>
      <c r="P64" s="138">
        <f t="shared" si="4"/>
        <v>48.05</v>
      </c>
      <c r="Q64" s="138">
        <f t="shared" si="4"/>
        <v>84.34</v>
      </c>
      <c r="R64" s="138">
        <f t="shared" si="4"/>
        <v>123.43</v>
      </c>
      <c r="S64" s="138">
        <f t="shared" si="4"/>
        <v>74.760000000000005</v>
      </c>
      <c r="T64" s="138">
        <f t="shared" si="4"/>
        <v>59.545999999999999</v>
      </c>
      <c r="U64" s="138">
        <f t="shared" si="4"/>
        <v>12.08</v>
      </c>
      <c r="V64" s="138">
        <f t="shared" si="4"/>
        <v>17.54</v>
      </c>
      <c r="W64" s="138">
        <f t="shared" si="4"/>
        <v>11.17</v>
      </c>
      <c r="X64" s="138">
        <f t="shared" si="4"/>
        <v>0.56000000000000005</v>
      </c>
      <c r="Y64" s="138" t="str">
        <f t="shared" si="4"/>
        <v>--</v>
      </c>
      <c r="Z64" s="138" t="str">
        <f t="shared" si="4"/>
        <v>--</v>
      </c>
      <c r="AA64" s="138" t="str">
        <f t="shared" si="4"/>
        <v/>
      </c>
      <c r="AB64" s="138">
        <f t="shared" si="4"/>
        <v>140.94999999999999</v>
      </c>
      <c r="AC64" s="138" t="str">
        <f t="shared" si="4"/>
        <v/>
      </c>
      <c r="AD64" s="138" t="str">
        <f t="shared" si="4"/>
        <v/>
      </c>
      <c r="AE64" s="138" t="str">
        <f t="shared" si="4"/>
        <v/>
      </c>
      <c r="AF64" s="138">
        <f t="shared" si="4"/>
        <v>0</v>
      </c>
      <c r="AG64" s="138">
        <f t="shared" si="4"/>
        <v>1.96444</v>
      </c>
      <c r="AH64" s="138">
        <f t="shared" si="4"/>
        <v>18</v>
      </c>
      <c r="AI64" s="138">
        <f t="shared" si="4"/>
        <v>4.7880900000000004</v>
      </c>
      <c r="AJ64" s="138">
        <f t="shared" si="4"/>
        <v>6.7916699999999999</v>
      </c>
      <c r="AK64" s="138">
        <f t="shared" si="4"/>
        <v>11.1</v>
      </c>
      <c r="AL64" s="138">
        <f t="shared" si="4"/>
        <v>20.68</v>
      </c>
      <c r="AM64" s="138">
        <f t="shared" si="4"/>
        <v>20.68</v>
      </c>
      <c r="AN64" s="138">
        <f t="shared" si="4"/>
        <v>20.102</v>
      </c>
      <c r="AO64" s="138">
        <f t="shared" si="4"/>
        <v>12.398149999999999</v>
      </c>
      <c r="AP64" s="138">
        <f t="shared" si="4"/>
        <v>38.608249999999998</v>
      </c>
      <c r="AQ64" s="138">
        <f t="shared" si="4"/>
        <v>7.415</v>
      </c>
      <c r="AR64" s="138">
        <f t="shared" si="4"/>
        <v>14.25787</v>
      </c>
      <c r="AS64" s="138">
        <f t="shared" si="4"/>
        <v>5.6649700000000003</v>
      </c>
      <c r="AT64" s="138">
        <f t="shared" si="4"/>
        <v>7.0315899999999996</v>
      </c>
      <c r="AU64" s="138">
        <f t="shared" si="4"/>
        <v>19.523</v>
      </c>
      <c r="AV64" s="138">
        <f t="shared" si="4"/>
        <v>7.78</v>
      </c>
      <c r="AW64" s="138">
        <f t="shared" si="4"/>
        <v>17.855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72</v>
      </c>
      <c r="C5" s="116" t="s">
        <v>547</v>
      </c>
      <c r="D5" s="116" t="s">
        <v>548</v>
      </c>
      <c r="E5" s="116" t="s">
        <v>126</v>
      </c>
      <c r="F5" s="116" t="s">
        <v>126</v>
      </c>
      <c r="G5" s="116" t="s">
        <v>126</v>
      </c>
      <c r="H5" s="116" t="s">
        <v>140</v>
      </c>
      <c r="I5" s="116" t="s">
        <v>140</v>
      </c>
      <c r="J5" s="116" t="s">
        <v>140</v>
      </c>
      <c r="K5" s="116" t="s">
        <v>140</v>
      </c>
      <c r="L5" s="116" t="s">
        <v>140</v>
      </c>
      <c r="M5" s="116" t="s">
        <v>140</v>
      </c>
      <c r="N5" s="116" t="s">
        <v>140</v>
      </c>
      <c r="O5" s="116" t="s">
        <v>140</v>
      </c>
      <c r="P5" s="116" t="s">
        <v>82</v>
      </c>
      <c r="Q5" s="116" t="s">
        <v>82</v>
      </c>
      <c r="R5" s="116" t="s">
        <v>82</v>
      </c>
      <c r="S5" s="116" t="s">
        <v>104</v>
      </c>
      <c r="T5" s="116" t="s">
        <v>104</v>
      </c>
      <c r="U5" s="116" t="s">
        <v>544</v>
      </c>
      <c r="V5" s="116" t="s">
        <v>238</v>
      </c>
      <c r="W5" s="116" t="s">
        <v>67</v>
      </c>
      <c r="X5" s="116" t="s">
        <v>67</v>
      </c>
      <c r="Y5" s="116" t="s">
        <v>545</v>
      </c>
      <c r="Z5" s="116" t="s">
        <v>545</v>
      </c>
      <c r="AA5" s="116" t="s">
        <v>62</v>
      </c>
      <c r="AB5" s="116" t="s">
        <v>62</v>
      </c>
      <c r="AC5" s="116" t="s">
        <v>94</v>
      </c>
      <c r="AD5" s="116" t="s">
        <v>934</v>
      </c>
    </row>
    <row r="6" spans="1:30" ht="26.4" x14ac:dyDescent="0.3">
      <c r="A6" s="116" t="s">
        <v>1356</v>
      </c>
      <c r="B6" s="116" t="s">
        <v>597</v>
      </c>
      <c r="C6" s="116" t="s">
        <v>1422</v>
      </c>
      <c r="D6" s="116" t="s">
        <v>1423</v>
      </c>
      <c r="E6" s="116" t="s">
        <v>1373</v>
      </c>
      <c r="F6" s="116" t="s">
        <v>1373</v>
      </c>
      <c r="G6" s="116" t="s">
        <v>1373</v>
      </c>
      <c r="H6" s="116" t="s">
        <v>597</v>
      </c>
      <c r="I6" s="116" t="s">
        <v>1366</v>
      </c>
      <c r="J6" s="116" t="s">
        <v>1375</v>
      </c>
      <c r="K6" s="116" t="s">
        <v>1424</v>
      </c>
      <c r="L6" s="116" t="s">
        <v>597</v>
      </c>
      <c r="M6" s="116" t="s">
        <v>597</v>
      </c>
      <c r="N6" s="116" t="s">
        <v>1425</v>
      </c>
      <c r="O6" s="116" t="s">
        <v>1425</v>
      </c>
      <c r="P6" s="116" t="s">
        <v>1366</v>
      </c>
      <c r="Q6" s="116" t="s">
        <v>1366</v>
      </c>
      <c r="R6" s="116" t="s">
        <v>1370</v>
      </c>
      <c r="S6" s="116" t="s">
        <v>1370</v>
      </c>
      <c r="T6" s="116" t="s">
        <v>1371</v>
      </c>
      <c r="U6" s="116" t="s">
        <v>1361</v>
      </c>
      <c r="V6" s="116" t="s">
        <v>1426</v>
      </c>
      <c r="W6" s="116" t="s">
        <v>1360</v>
      </c>
      <c r="X6" s="116" t="s">
        <v>1360</v>
      </c>
      <c r="Y6" s="116" t="s">
        <v>545</v>
      </c>
      <c r="Z6" s="116" t="s">
        <v>545</v>
      </c>
      <c r="AA6" s="116" t="s">
        <v>1357</v>
      </c>
      <c r="AB6" s="116" t="s">
        <v>1357</v>
      </c>
      <c r="AC6" s="116" t="s">
        <v>597</v>
      </c>
      <c r="AD6" s="116" t="s">
        <v>1373</v>
      </c>
    </row>
    <row r="7" spans="1:30" ht="26.4" x14ac:dyDescent="0.3">
      <c r="A7" s="116" t="s">
        <v>1378</v>
      </c>
      <c r="B7" s="116" t="s">
        <v>1379</v>
      </c>
      <c r="C7" s="116" t="s">
        <v>1379</v>
      </c>
      <c r="D7" s="116" t="s">
        <v>1379</v>
      </c>
      <c r="E7" s="116" t="s">
        <v>1379</v>
      </c>
      <c r="F7" s="116" t="s">
        <v>1379</v>
      </c>
      <c r="G7" s="116" t="s">
        <v>1379</v>
      </c>
      <c r="H7" s="116" t="s">
        <v>1379</v>
      </c>
      <c r="I7" s="116" t="s">
        <v>1379</v>
      </c>
      <c r="J7" s="116" t="s">
        <v>1379</v>
      </c>
      <c r="K7" s="116" t="s">
        <v>1379</v>
      </c>
      <c r="L7" s="116" t="s">
        <v>1379</v>
      </c>
      <c r="M7" s="116" t="s">
        <v>1379</v>
      </c>
      <c r="N7" s="116" t="s">
        <v>1379</v>
      </c>
      <c r="O7" s="116" t="s">
        <v>1379</v>
      </c>
      <c r="P7" s="116" t="s">
        <v>1379</v>
      </c>
      <c r="Q7" s="116" t="s">
        <v>1379</v>
      </c>
      <c r="R7" s="116" t="s">
        <v>1379</v>
      </c>
      <c r="S7" s="116" t="s">
        <v>1379</v>
      </c>
      <c r="T7" s="116" t="s">
        <v>1379</v>
      </c>
      <c r="U7" s="116" t="s">
        <v>1379</v>
      </c>
      <c r="V7" s="116" t="s">
        <v>1379</v>
      </c>
      <c r="W7" s="116" t="s">
        <v>1379</v>
      </c>
      <c r="X7" s="116" t="s">
        <v>1379</v>
      </c>
      <c r="Y7" s="116" t="s">
        <v>1379</v>
      </c>
      <c r="Z7" s="116" t="s">
        <v>1379</v>
      </c>
      <c r="AA7" s="116" t="s">
        <v>1379</v>
      </c>
      <c r="AB7" s="116" t="s">
        <v>1379</v>
      </c>
      <c r="AC7" s="116" t="s">
        <v>1379</v>
      </c>
      <c r="AD7" s="116" t="s">
        <v>1379</v>
      </c>
    </row>
    <row r="8" spans="1:30" ht="39.6" x14ac:dyDescent="0.3">
      <c r="A8" s="116" t="s">
        <v>6</v>
      </c>
      <c r="B8" s="116" t="s">
        <v>1427</v>
      </c>
      <c r="C8" s="116" t="s">
        <v>1428</v>
      </c>
      <c r="D8" s="116" t="s">
        <v>1429</v>
      </c>
      <c r="E8" s="116" t="s">
        <v>1430</v>
      </c>
      <c r="F8" s="116" t="s">
        <v>1431</v>
      </c>
      <c r="G8" s="116" t="s">
        <v>1432</v>
      </c>
      <c r="H8" s="116" t="s">
        <v>1433</v>
      </c>
      <c r="I8" s="116" t="s">
        <v>1434</v>
      </c>
      <c r="J8" s="116" t="s">
        <v>1435</v>
      </c>
      <c r="K8" s="116" t="s">
        <v>1436</v>
      </c>
      <c r="L8" s="116" t="s">
        <v>1433</v>
      </c>
      <c r="M8" s="116" t="s">
        <v>1437</v>
      </c>
      <c r="N8" s="116" t="s">
        <v>1438</v>
      </c>
      <c r="O8" s="116" t="s">
        <v>1377</v>
      </c>
      <c r="P8" s="116" t="s">
        <v>1394</v>
      </c>
      <c r="Q8" s="116" t="s">
        <v>1394</v>
      </c>
      <c r="R8" s="116" t="s">
        <v>1368</v>
      </c>
      <c r="S8" s="116" t="s">
        <v>1439</v>
      </c>
      <c r="T8" s="116" t="s">
        <v>1399</v>
      </c>
      <c r="U8" s="116" t="s">
        <v>1440</v>
      </c>
      <c r="V8" s="116" t="s">
        <v>1441</v>
      </c>
      <c r="W8" s="116" t="s">
        <v>1384</v>
      </c>
      <c r="X8" s="116" t="s">
        <v>1385</v>
      </c>
      <c r="Y8" s="116" t="s">
        <v>1442</v>
      </c>
      <c r="Z8" s="116" t="s">
        <v>1443</v>
      </c>
      <c r="AA8" s="116" t="s">
        <v>1382</v>
      </c>
      <c r="AB8" s="116" t="s">
        <v>1444</v>
      </c>
      <c r="AC8" s="116" t="s">
        <v>1445</v>
      </c>
      <c r="AD8" s="116" t="s">
        <v>1446</v>
      </c>
    </row>
    <row r="9" spans="1:30" ht="26.4" x14ac:dyDescent="0.3">
      <c r="A9" s="116" t="s">
        <v>1035</v>
      </c>
      <c r="B9" s="116" t="s">
        <v>1447</v>
      </c>
      <c r="C9" s="116" t="s">
        <v>1448</v>
      </c>
      <c r="D9" s="116" t="s">
        <v>1448</v>
      </c>
      <c r="E9" s="116" t="s">
        <v>1448</v>
      </c>
      <c r="F9" s="116" t="s">
        <v>1448</v>
      </c>
      <c r="G9" s="116" t="s">
        <v>1448</v>
      </c>
      <c r="H9" s="116" t="s">
        <v>1447</v>
      </c>
      <c r="I9" s="116" t="s">
        <v>1448</v>
      </c>
      <c r="J9" s="116" t="s">
        <v>1448</v>
      </c>
      <c r="K9" s="116" t="s">
        <v>1448</v>
      </c>
      <c r="L9" s="116" t="s">
        <v>1448</v>
      </c>
      <c r="M9" s="116" t="s">
        <v>1448</v>
      </c>
      <c r="N9" s="116" t="s">
        <v>1448</v>
      </c>
      <c r="O9" s="116" t="s">
        <v>1448</v>
      </c>
      <c r="P9" s="116" t="s">
        <v>1447</v>
      </c>
      <c r="Q9" s="116" t="s">
        <v>1448</v>
      </c>
      <c r="R9" s="116" t="s">
        <v>1448</v>
      </c>
      <c r="S9" s="116" t="s">
        <v>1448</v>
      </c>
      <c r="T9" s="116" t="s">
        <v>912</v>
      </c>
      <c r="U9" s="116" t="s">
        <v>1448</v>
      </c>
      <c r="V9" s="116" t="s">
        <v>1448</v>
      </c>
      <c r="W9" s="116" t="s">
        <v>1448</v>
      </c>
      <c r="X9" s="116" t="s">
        <v>1448</v>
      </c>
      <c r="Y9" s="116" t="s">
        <v>1448</v>
      </c>
      <c r="Z9" s="116" t="s">
        <v>1448</v>
      </c>
      <c r="AA9" s="116" t="s">
        <v>1448</v>
      </c>
      <c r="AB9" s="116" t="s">
        <v>1448</v>
      </c>
      <c r="AC9" s="116" t="s">
        <v>1448</v>
      </c>
      <c r="AD9" s="116" t="s">
        <v>1448</v>
      </c>
    </row>
    <row r="10" spans="1:30" x14ac:dyDescent="0.3">
      <c r="A10" s="116" t="s">
        <v>55</v>
      </c>
      <c r="B10" s="116" t="s">
        <v>1449</v>
      </c>
      <c r="C10" s="116" t="s">
        <v>1450</v>
      </c>
      <c r="D10" s="116" t="s">
        <v>1450</v>
      </c>
      <c r="E10" s="116" t="s">
        <v>1450</v>
      </c>
      <c r="F10" s="116" t="s">
        <v>1450</v>
      </c>
      <c r="G10" s="116" t="s">
        <v>1450</v>
      </c>
      <c r="H10" s="116" t="s">
        <v>1449</v>
      </c>
      <c r="I10" s="116" t="s">
        <v>1450</v>
      </c>
      <c r="J10" s="116" t="s">
        <v>1450</v>
      </c>
      <c r="K10" s="116" t="s">
        <v>1450</v>
      </c>
      <c r="L10" s="116" t="s">
        <v>1450</v>
      </c>
      <c r="M10" s="116" t="s">
        <v>1450</v>
      </c>
      <c r="N10" s="116" t="s">
        <v>1450</v>
      </c>
      <c r="O10" s="116" t="s">
        <v>1450</v>
      </c>
      <c r="P10" s="116" t="s">
        <v>1449</v>
      </c>
      <c r="Q10" s="116" t="s">
        <v>1450</v>
      </c>
      <c r="R10" s="116" t="s">
        <v>1450</v>
      </c>
      <c r="S10" s="116" t="s">
        <v>1450</v>
      </c>
      <c r="T10" s="116" t="s">
        <v>1450</v>
      </c>
      <c r="U10" s="116" t="s">
        <v>1450</v>
      </c>
      <c r="V10" s="116" t="s">
        <v>1450</v>
      </c>
      <c r="W10" s="116" t="s">
        <v>1450</v>
      </c>
      <c r="X10" s="116" t="s">
        <v>1450</v>
      </c>
      <c r="Y10" s="116" t="s">
        <v>1450</v>
      </c>
      <c r="Z10" s="116" t="s">
        <v>1450</v>
      </c>
      <c r="AA10" s="116" t="s">
        <v>1450</v>
      </c>
      <c r="AB10" s="116" t="s">
        <v>1450</v>
      </c>
      <c r="AC10" s="116" t="s">
        <v>1450</v>
      </c>
      <c r="AD10" s="116" t="s">
        <v>1450</v>
      </c>
    </row>
    <row r="11" spans="1:30" x14ac:dyDescent="0.3">
      <c r="A11" s="117" t="s">
        <v>60</v>
      </c>
      <c r="B11" s="145">
        <v>2695</v>
      </c>
      <c r="C11" s="145">
        <v>6.1636100000000003</v>
      </c>
      <c r="D11" s="145">
        <v>0.67800000000000005</v>
      </c>
      <c r="E11" s="145">
        <v>0.19500000000000001</v>
      </c>
      <c r="F11" s="145">
        <v>0.18193999999999999</v>
      </c>
      <c r="G11" s="145">
        <v>1.6140000000000002E-2</v>
      </c>
      <c r="H11" s="145">
        <v>3875.1698999999999</v>
      </c>
      <c r="I11" s="117" t="s">
        <v>1419</v>
      </c>
      <c r="J11" s="117" t="s">
        <v>1419</v>
      </c>
      <c r="K11" s="145">
        <v>0.70081000000000004</v>
      </c>
      <c r="L11" s="145">
        <v>22.641380000000002</v>
      </c>
      <c r="M11" s="117" t="s">
        <v>1419</v>
      </c>
      <c r="N11" s="145">
        <v>0.36725999999999998</v>
      </c>
      <c r="O11" s="145">
        <v>1.1100000000000001E-3</v>
      </c>
      <c r="P11" s="145">
        <v>2410.9</v>
      </c>
      <c r="Q11" s="145">
        <v>0.96099999999999997</v>
      </c>
      <c r="R11" s="117" t="s">
        <v>1419</v>
      </c>
      <c r="S11" s="117"/>
      <c r="T11" s="117"/>
      <c r="U11" s="117" t="s">
        <v>1419</v>
      </c>
      <c r="V11" s="145">
        <v>257.73</v>
      </c>
      <c r="W11" s="145">
        <v>0.159</v>
      </c>
      <c r="X11" s="145">
        <v>5.7000000000000002E-2</v>
      </c>
      <c r="Y11" s="145">
        <v>12.69</v>
      </c>
      <c r="Z11" s="145">
        <v>0.14899999999999999</v>
      </c>
      <c r="AA11" s="145">
        <v>0.47538999999999998</v>
      </c>
      <c r="AB11" s="145">
        <v>6.0659999999999999E-2</v>
      </c>
      <c r="AC11" s="117"/>
      <c r="AD11" s="145">
        <v>0.26300000000000001</v>
      </c>
    </row>
    <row r="12" spans="1:30" x14ac:dyDescent="0.3">
      <c r="A12" s="125" t="s">
        <v>757</v>
      </c>
      <c r="B12" s="123">
        <v>2695</v>
      </c>
      <c r="C12" s="123">
        <v>6.1636100000000003</v>
      </c>
      <c r="D12" s="123">
        <v>0.67800000000000005</v>
      </c>
      <c r="E12" s="123">
        <v>0.19500000000000001</v>
      </c>
      <c r="F12" s="123">
        <v>0.18193999999999999</v>
      </c>
      <c r="G12" s="123">
        <v>1.6140000000000002E-2</v>
      </c>
      <c r="H12" s="123">
        <v>3875.1698999999999</v>
      </c>
      <c r="I12" s="125" t="s">
        <v>1419</v>
      </c>
      <c r="J12" s="125" t="s">
        <v>1419</v>
      </c>
      <c r="K12" s="123">
        <v>0.70081000000000004</v>
      </c>
      <c r="L12" s="123">
        <v>22.641380000000002</v>
      </c>
      <c r="M12" s="125" t="s">
        <v>1419</v>
      </c>
      <c r="N12" s="123">
        <v>0.36725999999999998</v>
      </c>
      <c r="O12" s="123">
        <v>1.1100000000000001E-3</v>
      </c>
      <c r="P12" s="123">
        <v>2410.9</v>
      </c>
      <c r="Q12" s="123">
        <v>0.96099999999999997</v>
      </c>
      <c r="R12" s="125" t="s">
        <v>1419</v>
      </c>
      <c r="S12" s="125"/>
      <c r="T12" s="125"/>
      <c r="U12" s="125" t="s">
        <v>1419</v>
      </c>
      <c r="V12" s="123">
        <v>257.73</v>
      </c>
      <c r="W12" s="123">
        <v>0.159</v>
      </c>
      <c r="X12" s="123">
        <v>5.7000000000000002E-2</v>
      </c>
      <c r="Y12" s="123">
        <v>12.69</v>
      </c>
      <c r="Z12" s="123">
        <v>0.14899999999999999</v>
      </c>
      <c r="AA12" s="123">
        <v>0.47538999999999998</v>
      </c>
      <c r="AB12" s="123">
        <v>6.0659999999999999E-2</v>
      </c>
      <c r="AC12" s="125"/>
      <c r="AD12" s="123">
        <v>0.26300000000000001</v>
      </c>
    </row>
    <row r="13" spans="1:30" x14ac:dyDescent="0.3">
      <c r="A13" s="125" t="s">
        <v>758</v>
      </c>
      <c r="B13" s="123">
        <v>2695</v>
      </c>
      <c r="C13" s="123">
        <v>6.1734900000000001</v>
      </c>
      <c r="D13" s="123">
        <v>0.63300000000000001</v>
      </c>
      <c r="E13" s="123">
        <v>0.2</v>
      </c>
      <c r="F13" s="123">
        <v>0.17943000000000001</v>
      </c>
      <c r="G13" s="123">
        <v>1.456E-2</v>
      </c>
      <c r="H13" s="123">
        <v>3875.1513</v>
      </c>
      <c r="I13" s="125" t="s">
        <v>1419</v>
      </c>
      <c r="J13" s="125" t="s">
        <v>1419</v>
      </c>
      <c r="K13" s="123">
        <v>0.68140999999999996</v>
      </c>
      <c r="L13" s="123">
        <v>22.594149999999999</v>
      </c>
      <c r="M13" s="125" t="s">
        <v>1419</v>
      </c>
      <c r="N13" s="123">
        <v>0.36725999999999998</v>
      </c>
      <c r="O13" s="123">
        <v>1.1100000000000001E-3</v>
      </c>
      <c r="P13" s="123">
        <v>2411.1999999999998</v>
      </c>
      <c r="Q13" s="123">
        <v>0.86299999999999999</v>
      </c>
      <c r="R13" s="125" t="s">
        <v>1419</v>
      </c>
      <c r="S13" s="125"/>
      <c r="T13" s="125"/>
      <c r="U13" s="125" t="s">
        <v>1419</v>
      </c>
      <c r="V13" s="123">
        <v>257.73099999999999</v>
      </c>
      <c r="W13" s="123">
        <v>0.159</v>
      </c>
      <c r="X13" s="123">
        <v>6.3E-2</v>
      </c>
      <c r="Y13" s="123">
        <v>12.69</v>
      </c>
      <c r="Z13" s="123">
        <v>0.14799999999999999</v>
      </c>
      <c r="AA13" s="123">
        <v>0.44085999999999997</v>
      </c>
      <c r="AB13" s="123">
        <v>8.9819999999999997E-2</v>
      </c>
      <c r="AC13" s="125"/>
      <c r="AD13" s="123">
        <v>0.26600000000000001</v>
      </c>
    </row>
    <row r="14" spans="1:30" x14ac:dyDescent="0.3">
      <c r="A14" s="125" t="s">
        <v>759</v>
      </c>
      <c r="B14" s="123">
        <v>2695</v>
      </c>
      <c r="C14" s="123">
        <v>6.1734900000000001</v>
      </c>
      <c r="D14" s="123">
        <v>0.63300000000000001</v>
      </c>
      <c r="E14" s="123">
        <v>0.2</v>
      </c>
      <c r="F14" s="123">
        <v>0.17943000000000001</v>
      </c>
      <c r="G14" s="123">
        <v>1.456E-2</v>
      </c>
      <c r="H14" s="123">
        <v>3875.1513</v>
      </c>
      <c r="I14" s="125" t="s">
        <v>1419</v>
      </c>
      <c r="J14" s="125" t="s">
        <v>1419</v>
      </c>
      <c r="K14" s="123">
        <v>0.68140999999999996</v>
      </c>
      <c r="L14" s="123">
        <v>22.594149999999999</v>
      </c>
      <c r="M14" s="125" t="s">
        <v>1419</v>
      </c>
      <c r="N14" s="123">
        <v>0.36725999999999998</v>
      </c>
      <c r="O14" s="123">
        <v>1.1100000000000001E-3</v>
      </c>
      <c r="P14" s="123">
        <v>2411.1999999999998</v>
      </c>
      <c r="Q14" s="123">
        <v>0.86299999999999999</v>
      </c>
      <c r="R14" s="125" t="s">
        <v>1419</v>
      </c>
      <c r="S14" s="125"/>
      <c r="T14" s="125"/>
      <c r="U14" s="125" t="s">
        <v>1419</v>
      </c>
      <c r="V14" s="123">
        <v>257.73099999999999</v>
      </c>
      <c r="W14" s="123">
        <v>0.159</v>
      </c>
      <c r="X14" s="123">
        <v>6.3E-2</v>
      </c>
      <c r="Y14" s="123">
        <v>12.69</v>
      </c>
      <c r="Z14" s="123">
        <v>0.14799999999999999</v>
      </c>
      <c r="AA14" s="123">
        <v>0.44085999999999997</v>
      </c>
      <c r="AB14" s="123">
        <v>8.9819999999999997E-2</v>
      </c>
      <c r="AC14" s="125"/>
      <c r="AD14" s="123">
        <v>0.26600000000000001</v>
      </c>
    </row>
    <row r="15" spans="1:30" x14ac:dyDescent="0.3">
      <c r="A15" s="125" t="s">
        <v>760</v>
      </c>
      <c r="B15" s="123">
        <v>2695</v>
      </c>
      <c r="C15" s="123">
        <v>6.2048800000000002</v>
      </c>
      <c r="D15" s="123">
        <v>0.65049999999999997</v>
      </c>
      <c r="E15" s="123">
        <v>0.19500000000000001</v>
      </c>
      <c r="F15" s="123">
        <v>0.17873</v>
      </c>
      <c r="G15" s="123">
        <v>1.5859999999999999E-2</v>
      </c>
      <c r="H15" s="123">
        <v>3875.1363700000002</v>
      </c>
      <c r="I15" s="125" t="s">
        <v>1419</v>
      </c>
      <c r="J15" s="125" t="s">
        <v>1419</v>
      </c>
      <c r="K15" s="123">
        <v>0.65268000000000004</v>
      </c>
      <c r="L15" s="123">
        <v>22.55622</v>
      </c>
      <c r="M15" s="125" t="s">
        <v>1419</v>
      </c>
      <c r="N15" s="123">
        <v>0.36725999999999998</v>
      </c>
      <c r="O15" s="123">
        <v>1.1100000000000001E-3</v>
      </c>
      <c r="P15" s="123">
        <v>2411.31</v>
      </c>
      <c r="Q15" s="123">
        <v>0.876</v>
      </c>
      <c r="R15" s="125" t="s">
        <v>1419</v>
      </c>
      <c r="S15" s="125"/>
      <c r="T15" s="125"/>
      <c r="U15" s="125" t="s">
        <v>1419</v>
      </c>
      <c r="V15" s="123">
        <v>257.73200000000003</v>
      </c>
      <c r="W15" s="123">
        <v>0.155</v>
      </c>
      <c r="X15" s="123">
        <v>6.2E-2</v>
      </c>
      <c r="Y15" s="123">
        <v>12.69</v>
      </c>
      <c r="Z15" s="123">
        <v>0.14699999999999999</v>
      </c>
      <c r="AA15" s="123">
        <v>0.40899000000000002</v>
      </c>
      <c r="AB15" s="123">
        <v>0.12684999999999999</v>
      </c>
      <c r="AC15" s="125"/>
      <c r="AD15" s="123">
        <v>0.27300000000000002</v>
      </c>
    </row>
    <row r="16" spans="1:30" x14ac:dyDescent="0.3">
      <c r="A16" s="125" t="s">
        <v>761</v>
      </c>
      <c r="B16" s="123">
        <v>2695</v>
      </c>
      <c r="C16" s="123">
        <v>6.2048800000000002</v>
      </c>
      <c r="D16" s="123">
        <v>0.65049999999999997</v>
      </c>
      <c r="E16" s="123">
        <v>0.19500000000000001</v>
      </c>
      <c r="F16" s="123">
        <v>0.17873</v>
      </c>
      <c r="G16" s="123">
        <v>1.5859999999999999E-2</v>
      </c>
      <c r="H16" s="123">
        <v>3875.1363700000002</v>
      </c>
      <c r="I16" s="125" t="s">
        <v>1419</v>
      </c>
      <c r="J16" s="125" t="s">
        <v>1419</v>
      </c>
      <c r="K16" s="123">
        <v>0.65268000000000004</v>
      </c>
      <c r="L16" s="123">
        <v>22.55622</v>
      </c>
      <c r="M16" s="125" t="s">
        <v>1419</v>
      </c>
      <c r="N16" s="123">
        <v>0.36725999999999998</v>
      </c>
      <c r="O16" s="123">
        <v>1.1100000000000001E-3</v>
      </c>
      <c r="P16" s="123">
        <v>2411.31</v>
      </c>
      <c r="Q16" s="123">
        <v>0.876</v>
      </c>
      <c r="R16" s="125" t="s">
        <v>1419</v>
      </c>
      <c r="S16" s="125"/>
      <c r="T16" s="125"/>
      <c r="U16" s="125" t="s">
        <v>1419</v>
      </c>
      <c r="V16" s="123">
        <v>257.73200000000003</v>
      </c>
      <c r="W16" s="123">
        <v>0.155</v>
      </c>
      <c r="X16" s="123">
        <v>6.2E-2</v>
      </c>
      <c r="Y16" s="123">
        <v>12.69</v>
      </c>
      <c r="Z16" s="123">
        <v>0.14699999999999999</v>
      </c>
      <c r="AA16" s="123">
        <v>0.40899000000000002</v>
      </c>
      <c r="AB16" s="123">
        <v>0.12684999999999999</v>
      </c>
      <c r="AC16" s="125"/>
      <c r="AD16" s="123">
        <v>0.27300000000000002</v>
      </c>
    </row>
    <row r="17" spans="1:30" x14ac:dyDescent="0.3">
      <c r="A17" s="125" t="s">
        <v>762</v>
      </c>
      <c r="B17" s="123">
        <v>2695</v>
      </c>
      <c r="C17" s="123">
        <v>6.2508100000000004</v>
      </c>
      <c r="D17" s="123">
        <v>0.88049999999999995</v>
      </c>
      <c r="E17" s="123">
        <v>0.19700000000000001</v>
      </c>
      <c r="F17" s="123">
        <v>0.16797000000000001</v>
      </c>
      <c r="G17" s="123">
        <v>1.907E-2</v>
      </c>
      <c r="H17" s="123">
        <v>3875.13058</v>
      </c>
      <c r="I17" s="125" t="s">
        <v>1419</v>
      </c>
      <c r="J17" s="125" t="s">
        <v>1419</v>
      </c>
      <c r="K17" s="123">
        <v>0.62324999999999997</v>
      </c>
      <c r="L17" s="123">
        <v>22.541519999999998</v>
      </c>
      <c r="M17" s="125" t="s">
        <v>1419</v>
      </c>
      <c r="N17" s="123">
        <v>0.37403999999999998</v>
      </c>
      <c r="O17" s="123">
        <v>1.1100000000000001E-3</v>
      </c>
      <c r="P17" s="123">
        <v>2411.44</v>
      </c>
      <c r="Q17" s="123">
        <v>0.89200000000000002</v>
      </c>
      <c r="R17" s="125" t="s">
        <v>1419</v>
      </c>
      <c r="S17" s="125"/>
      <c r="T17" s="125"/>
      <c r="U17" s="125" t="s">
        <v>1419</v>
      </c>
      <c r="V17" s="123">
        <v>257.733</v>
      </c>
      <c r="W17" s="123">
        <v>0.151</v>
      </c>
      <c r="X17" s="123">
        <v>6.3E-2</v>
      </c>
      <c r="Y17" s="123">
        <v>12.69</v>
      </c>
      <c r="Z17" s="123">
        <v>0.14599999999999999</v>
      </c>
      <c r="AA17" s="123">
        <v>0.37647999999999998</v>
      </c>
      <c r="AB17" s="123">
        <v>0.16148000000000001</v>
      </c>
      <c r="AC17" s="125"/>
      <c r="AD17" s="123">
        <v>0.28000000000000003</v>
      </c>
    </row>
    <row r="18" spans="1:30" x14ac:dyDescent="0.3">
      <c r="A18" s="125" t="s">
        <v>763</v>
      </c>
      <c r="B18" s="123">
        <v>2695</v>
      </c>
      <c r="C18" s="123">
        <v>6.2508100000000004</v>
      </c>
      <c r="D18" s="123">
        <v>0.88049999999999995</v>
      </c>
      <c r="E18" s="123">
        <v>0.19700000000000001</v>
      </c>
      <c r="F18" s="123">
        <v>0.16797000000000001</v>
      </c>
      <c r="G18" s="123">
        <v>1.907E-2</v>
      </c>
      <c r="H18" s="123">
        <v>3875.13058</v>
      </c>
      <c r="I18" s="125" t="s">
        <v>1419</v>
      </c>
      <c r="J18" s="125" t="s">
        <v>1419</v>
      </c>
      <c r="K18" s="123">
        <v>0.62324999999999997</v>
      </c>
      <c r="L18" s="123">
        <v>22.541519999999998</v>
      </c>
      <c r="M18" s="125" t="s">
        <v>1419</v>
      </c>
      <c r="N18" s="123">
        <v>0.37403999999999998</v>
      </c>
      <c r="O18" s="123">
        <v>1.1100000000000001E-3</v>
      </c>
      <c r="P18" s="123">
        <v>2411.44</v>
      </c>
      <c r="Q18" s="123">
        <v>0.89200000000000002</v>
      </c>
      <c r="R18" s="125" t="s">
        <v>1419</v>
      </c>
      <c r="S18" s="125"/>
      <c r="T18" s="125"/>
      <c r="U18" s="125" t="s">
        <v>1419</v>
      </c>
      <c r="V18" s="123">
        <v>257.733</v>
      </c>
      <c r="W18" s="123">
        <v>0.151</v>
      </c>
      <c r="X18" s="123">
        <v>6.3E-2</v>
      </c>
      <c r="Y18" s="123">
        <v>12.69</v>
      </c>
      <c r="Z18" s="123">
        <v>0.14599999999999999</v>
      </c>
      <c r="AA18" s="123">
        <v>0.37647999999999998</v>
      </c>
      <c r="AB18" s="123">
        <v>0.16148000000000001</v>
      </c>
      <c r="AC18" s="125"/>
      <c r="AD18" s="123">
        <v>0.28000000000000003</v>
      </c>
    </row>
    <row r="19" spans="1:30" x14ac:dyDescent="0.3">
      <c r="A19" s="125" t="s">
        <v>764</v>
      </c>
      <c r="B19" s="123">
        <v>2695</v>
      </c>
      <c r="C19" s="123">
        <v>6.4413</v>
      </c>
      <c r="D19" s="123">
        <v>1.0747</v>
      </c>
      <c r="E19" s="123">
        <v>0.2</v>
      </c>
      <c r="F19" s="123">
        <v>0.15714</v>
      </c>
      <c r="G19" s="123">
        <v>2.3130000000000001E-2</v>
      </c>
      <c r="H19" s="123">
        <v>3875.1272300000001</v>
      </c>
      <c r="I19" s="125" t="s">
        <v>1419</v>
      </c>
      <c r="J19" s="125" t="s">
        <v>1419</v>
      </c>
      <c r="K19" s="123">
        <v>0.59384000000000003</v>
      </c>
      <c r="L19" s="123">
        <v>22.533010000000001</v>
      </c>
      <c r="M19" s="125" t="s">
        <v>1419</v>
      </c>
      <c r="N19" s="123">
        <v>0.38081999999999999</v>
      </c>
      <c r="O19" s="123">
        <v>1.1100000000000001E-3</v>
      </c>
      <c r="P19" s="123">
        <v>2411.5700000000002</v>
      </c>
      <c r="Q19" s="123">
        <v>0.90800000000000003</v>
      </c>
      <c r="R19" s="125" t="s">
        <v>1419</v>
      </c>
      <c r="S19" s="125"/>
      <c r="T19" s="125"/>
      <c r="U19" s="125" t="s">
        <v>1419</v>
      </c>
      <c r="V19" s="123">
        <v>257.73500000000001</v>
      </c>
      <c r="W19" s="123">
        <v>0.14599999999999999</v>
      </c>
      <c r="X19" s="123">
        <v>6.3E-2</v>
      </c>
      <c r="Y19" s="123">
        <v>12.69</v>
      </c>
      <c r="Z19" s="123">
        <v>0.14599999999999999</v>
      </c>
      <c r="AA19" s="123">
        <v>0.34627000000000002</v>
      </c>
      <c r="AB19" s="123">
        <v>0.19922000000000001</v>
      </c>
      <c r="AC19" s="125"/>
      <c r="AD19" s="123">
        <v>0.28699999999999998</v>
      </c>
    </row>
    <row r="20" spans="1:30" x14ac:dyDescent="0.3">
      <c r="A20" s="125" t="s">
        <v>765</v>
      </c>
      <c r="B20" s="123">
        <v>2695</v>
      </c>
      <c r="C20" s="123">
        <v>6.4413</v>
      </c>
      <c r="D20" s="123">
        <v>1.0747</v>
      </c>
      <c r="E20" s="123">
        <v>0.2</v>
      </c>
      <c r="F20" s="123">
        <v>0.15714</v>
      </c>
      <c r="G20" s="123">
        <v>2.3130000000000001E-2</v>
      </c>
      <c r="H20" s="123">
        <v>3875.1272300000001</v>
      </c>
      <c r="I20" s="125" t="s">
        <v>1419</v>
      </c>
      <c r="J20" s="125" t="s">
        <v>1419</v>
      </c>
      <c r="K20" s="123">
        <v>0.59384000000000003</v>
      </c>
      <c r="L20" s="123">
        <v>22.533010000000001</v>
      </c>
      <c r="M20" s="125" t="s">
        <v>1419</v>
      </c>
      <c r="N20" s="123">
        <v>0.38081999999999999</v>
      </c>
      <c r="O20" s="123">
        <v>1.1100000000000001E-3</v>
      </c>
      <c r="P20" s="123">
        <v>2411.5700000000002</v>
      </c>
      <c r="Q20" s="123">
        <v>0.90800000000000003</v>
      </c>
      <c r="R20" s="125" t="s">
        <v>1419</v>
      </c>
      <c r="S20" s="125"/>
      <c r="T20" s="125"/>
      <c r="U20" s="125" t="s">
        <v>1419</v>
      </c>
      <c r="V20" s="123">
        <v>257.73500000000001</v>
      </c>
      <c r="W20" s="123">
        <v>0.14599999999999999</v>
      </c>
      <c r="X20" s="123">
        <v>6.3E-2</v>
      </c>
      <c r="Y20" s="123">
        <v>12.69</v>
      </c>
      <c r="Z20" s="123">
        <v>0.14599999999999999</v>
      </c>
      <c r="AA20" s="123">
        <v>0.34627000000000002</v>
      </c>
      <c r="AB20" s="123">
        <v>0.19922000000000001</v>
      </c>
      <c r="AC20" s="125"/>
      <c r="AD20" s="123">
        <v>0.28699999999999998</v>
      </c>
    </row>
    <row r="21" spans="1:30" x14ac:dyDescent="0.3">
      <c r="A21" s="125" t="s">
        <v>766</v>
      </c>
      <c r="B21" s="123">
        <v>2695</v>
      </c>
      <c r="C21" s="123">
        <v>6.6414200000000001</v>
      </c>
      <c r="D21" s="123">
        <v>1.1206</v>
      </c>
      <c r="E21" s="123">
        <v>0.22</v>
      </c>
      <c r="F21" s="123">
        <v>0.12881999999999999</v>
      </c>
      <c r="G21" s="123">
        <v>2.8240000000000001E-2</v>
      </c>
      <c r="H21" s="123">
        <v>3875.1257000000001</v>
      </c>
      <c r="I21" s="125" t="s">
        <v>1419</v>
      </c>
      <c r="J21" s="125" t="s">
        <v>1419</v>
      </c>
      <c r="K21" s="123">
        <v>0.56374000000000002</v>
      </c>
      <c r="L21" s="123">
        <v>22.529140000000002</v>
      </c>
      <c r="M21" s="125" t="s">
        <v>1419</v>
      </c>
      <c r="N21" s="123">
        <v>0.38081999999999999</v>
      </c>
      <c r="O21" s="123">
        <v>1.1100000000000001E-3</v>
      </c>
      <c r="P21" s="123">
        <v>2411.66</v>
      </c>
      <c r="Q21" s="123">
        <v>0.91900000000000004</v>
      </c>
      <c r="R21" s="125" t="s">
        <v>1419</v>
      </c>
      <c r="S21" s="125"/>
      <c r="T21" s="125"/>
      <c r="U21" s="125" t="s">
        <v>1419</v>
      </c>
      <c r="V21" s="123">
        <v>257.73599999999999</v>
      </c>
      <c r="W21" s="123">
        <v>0.14199999999999999</v>
      </c>
      <c r="X21" s="123">
        <v>6.4000000000000001E-2</v>
      </c>
      <c r="Y21" s="123">
        <v>12.69</v>
      </c>
      <c r="Z21" s="123">
        <v>0.14499999999999999</v>
      </c>
      <c r="AA21" s="123">
        <v>0.31520999999999999</v>
      </c>
      <c r="AB21" s="123">
        <v>0.23372000000000001</v>
      </c>
      <c r="AC21" s="125"/>
      <c r="AD21" s="123">
        <v>0.29399999999999998</v>
      </c>
    </row>
    <row r="22" spans="1:30" x14ac:dyDescent="0.3">
      <c r="A22" s="125" t="s">
        <v>767</v>
      </c>
      <c r="B22" s="123">
        <v>2695</v>
      </c>
      <c r="C22" s="123">
        <v>6.6414200000000001</v>
      </c>
      <c r="D22" s="123">
        <v>1.1206</v>
      </c>
      <c r="E22" s="123">
        <v>0.22</v>
      </c>
      <c r="F22" s="123">
        <v>0.12881999999999999</v>
      </c>
      <c r="G22" s="123">
        <v>2.8240000000000001E-2</v>
      </c>
      <c r="H22" s="123">
        <v>3875.1257000000001</v>
      </c>
      <c r="I22" s="125" t="s">
        <v>1419</v>
      </c>
      <c r="J22" s="125" t="s">
        <v>1419</v>
      </c>
      <c r="K22" s="123">
        <v>0.56374000000000002</v>
      </c>
      <c r="L22" s="123">
        <v>22.529140000000002</v>
      </c>
      <c r="M22" s="125" t="s">
        <v>1419</v>
      </c>
      <c r="N22" s="123">
        <v>0.38081999999999999</v>
      </c>
      <c r="O22" s="123">
        <v>1.1100000000000001E-3</v>
      </c>
      <c r="P22" s="123">
        <v>2411.66</v>
      </c>
      <c r="Q22" s="123">
        <v>0.91900000000000004</v>
      </c>
      <c r="R22" s="125" t="s">
        <v>1419</v>
      </c>
      <c r="S22" s="125"/>
      <c r="T22" s="125"/>
      <c r="U22" s="125" t="s">
        <v>1419</v>
      </c>
      <c r="V22" s="123">
        <v>257.73599999999999</v>
      </c>
      <c r="W22" s="123">
        <v>0.14199999999999999</v>
      </c>
      <c r="X22" s="123">
        <v>6.4000000000000001E-2</v>
      </c>
      <c r="Y22" s="123">
        <v>12.69</v>
      </c>
      <c r="Z22" s="123">
        <v>0.14499999999999999</v>
      </c>
      <c r="AA22" s="123">
        <v>0.31520999999999999</v>
      </c>
      <c r="AB22" s="123">
        <v>0.23372000000000001</v>
      </c>
      <c r="AC22" s="125"/>
      <c r="AD22" s="123">
        <v>0.29399999999999998</v>
      </c>
    </row>
    <row r="23" spans="1:30" x14ac:dyDescent="0.3">
      <c r="A23" s="125" t="s">
        <v>768</v>
      </c>
      <c r="B23" s="123">
        <v>2695</v>
      </c>
      <c r="C23" s="123">
        <v>6.8444399999999996</v>
      </c>
      <c r="D23" s="123">
        <v>1.1206</v>
      </c>
      <c r="E23" s="123">
        <v>0.23100000000000001</v>
      </c>
      <c r="F23" s="123">
        <v>9.8019999999999996E-2</v>
      </c>
      <c r="G23" s="123">
        <v>3.15E-2</v>
      </c>
      <c r="H23" s="123">
        <v>3875.12905</v>
      </c>
      <c r="I23" s="125" t="s">
        <v>1419</v>
      </c>
      <c r="J23" s="125" t="s">
        <v>1419</v>
      </c>
      <c r="K23" s="123">
        <v>0.53273999999999999</v>
      </c>
      <c r="L23" s="123">
        <v>22.537649999999999</v>
      </c>
      <c r="M23" s="125" t="s">
        <v>1419</v>
      </c>
      <c r="N23" s="123">
        <v>0.3876</v>
      </c>
      <c r="O23" s="123">
        <v>1.1100000000000001E-3</v>
      </c>
      <c r="P23" s="123">
        <v>2411.73</v>
      </c>
      <c r="Q23" s="123">
        <v>0.92800000000000005</v>
      </c>
      <c r="R23" s="125" t="s">
        <v>1419</v>
      </c>
      <c r="S23" s="125"/>
      <c r="T23" s="125"/>
      <c r="U23" s="123">
        <v>52.14</v>
      </c>
      <c r="V23" s="123">
        <v>257.73700000000002</v>
      </c>
      <c r="W23" s="123">
        <v>0.13800000000000001</v>
      </c>
      <c r="X23" s="123">
        <v>6.4000000000000001E-2</v>
      </c>
      <c r="Y23" s="123">
        <v>12.69</v>
      </c>
      <c r="Z23" s="123">
        <v>0.14399999999999999</v>
      </c>
      <c r="AA23" s="123">
        <v>0.28337000000000001</v>
      </c>
      <c r="AB23" s="123">
        <v>0.26762000000000002</v>
      </c>
      <c r="AC23" s="125"/>
      <c r="AD23" s="123">
        <v>0.30499999999999999</v>
      </c>
    </row>
    <row r="24" spans="1:30" x14ac:dyDescent="0.3">
      <c r="A24" s="125" t="s">
        <v>769</v>
      </c>
      <c r="B24" s="123">
        <v>2695</v>
      </c>
      <c r="C24" s="123">
        <v>6.8444399999999996</v>
      </c>
      <c r="D24" s="123">
        <v>1.1206</v>
      </c>
      <c r="E24" s="123">
        <v>0.23100000000000001</v>
      </c>
      <c r="F24" s="123">
        <v>9.8019999999999996E-2</v>
      </c>
      <c r="G24" s="123">
        <v>3.15E-2</v>
      </c>
      <c r="H24" s="123">
        <v>3875.12905</v>
      </c>
      <c r="I24" s="125" t="s">
        <v>1419</v>
      </c>
      <c r="J24" s="125" t="s">
        <v>1419</v>
      </c>
      <c r="K24" s="123">
        <v>0.53273999999999999</v>
      </c>
      <c r="L24" s="123">
        <v>22.537649999999999</v>
      </c>
      <c r="M24" s="125" t="s">
        <v>1419</v>
      </c>
      <c r="N24" s="123">
        <v>0.3876</v>
      </c>
      <c r="O24" s="123">
        <v>1.1100000000000001E-3</v>
      </c>
      <c r="P24" s="123">
        <v>2411.73</v>
      </c>
      <c r="Q24" s="123">
        <v>0.92800000000000005</v>
      </c>
      <c r="R24" s="125" t="s">
        <v>1419</v>
      </c>
      <c r="S24" s="125"/>
      <c r="T24" s="125"/>
      <c r="U24" s="123">
        <v>52.14</v>
      </c>
      <c r="V24" s="123">
        <v>257.73700000000002</v>
      </c>
      <c r="W24" s="123">
        <v>0.13800000000000001</v>
      </c>
      <c r="X24" s="123">
        <v>6.4000000000000001E-2</v>
      </c>
      <c r="Y24" s="123">
        <v>12.69</v>
      </c>
      <c r="Z24" s="123">
        <v>0.14399999999999999</v>
      </c>
      <c r="AA24" s="123">
        <v>0.28337000000000001</v>
      </c>
      <c r="AB24" s="123">
        <v>0.26762000000000002</v>
      </c>
      <c r="AC24" s="125"/>
      <c r="AD24" s="123">
        <v>0.30499999999999999</v>
      </c>
    </row>
    <row r="25" spans="1:30" x14ac:dyDescent="0.3">
      <c r="A25" s="125" t="s">
        <v>770</v>
      </c>
      <c r="B25" s="123">
        <v>2695</v>
      </c>
      <c r="C25" s="123">
        <v>7.0571200000000003</v>
      </c>
      <c r="D25" s="123">
        <v>1.1206</v>
      </c>
      <c r="E25" s="123">
        <v>0.245</v>
      </c>
      <c r="F25" s="123">
        <v>5.5129999999999998E-2</v>
      </c>
      <c r="G25" s="123">
        <v>3.1969999999999998E-2</v>
      </c>
      <c r="H25" s="123">
        <v>3875.12997</v>
      </c>
      <c r="I25" s="125" t="s">
        <v>1419</v>
      </c>
      <c r="J25" s="125" t="s">
        <v>1419</v>
      </c>
      <c r="K25" s="123">
        <v>0.50183999999999995</v>
      </c>
      <c r="L25" s="123">
        <v>22.53997</v>
      </c>
      <c r="M25" s="125" t="s">
        <v>1419</v>
      </c>
      <c r="N25" s="123">
        <v>0.39462000000000003</v>
      </c>
      <c r="O25" s="123">
        <v>1.1100000000000001E-3</v>
      </c>
      <c r="P25" s="123">
        <v>2411.8000000000002</v>
      </c>
      <c r="Q25" s="123">
        <v>0.93700000000000006</v>
      </c>
      <c r="R25" s="125" t="s">
        <v>1419</v>
      </c>
      <c r="S25" s="125"/>
      <c r="T25" s="125"/>
      <c r="U25" s="125" t="s">
        <v>1419</v>
      </c>
      <c r="V25" s="123">
        <v>257.738</v>
      </c>
      <c r="W25" s="123">
        <v>0.13400000000000001</v>
      </c>
      <c r="X25" s="123">
        <v>6.2E-2</v>
      </c>
      <c r="Y25" s="123">
        <v>12.69</v>
      </c>
      <c r="Z25" s="123">
        <v>0.14399999999999999</v>
      </c>
      <c r="AA25" s="123">
        <v>0.23918</v>
      </c>
      <c r="AB25" s="123">
        <v>0.31931999999999999</v>
      </c>
      <c r="AC25" s="125"/>
      <c r="AD25" s="123">
        <v>0.33200000000000002</v>
      </c>
    </row>
    <row r="26" spans="1:30" x14ac:dyDescent="0.3">
      <c r="A26" s="125" t="s">
        <v>771</v>
      </c>
      <c r="B26" s="123">
        <v>2695</v>
      </c>
      <c r="C26" s="123">
        <v>7.0571200000000003</v>
      </c>
      <c r="D26" s="123">
        <v>1.1206</v>
      </c>
      <c r="E26" s="123">
        <v>0.245</v>
      </c>
      <c r="F26" s="123">
        <v>5.5129999999999998E-2</v>
      </c>
      <c r="G26" s="123">
        <v>3.1969999999999998E-2</v>
      </c>
      <c r="H26" s="123">
        <v>3875.12997</v>
      </c>
      <c r="I26" s="125" t="s">
        <v>1419</v>
      </c>
      <c r="J26" s="125" t="s">
        <v>1419</v>
      </c>
      <c r="K26" s="123">
        <v>0.50183999999999995</v>
      </c>
      <c r="L26" s="123">
        <v>22.53997</v>
      </c>
      <c r="M26" s="125" t="s">
        <v>1419</v>
      </c>
      <c r="N26" s="123">
        <v>0.39462000000000003</v>
      </c>
      <c r="O26" s="123">
        <v>1.1100000000000001E-3</v>
      </c>
      <c r="P26" s="123">
        <v>2411.8000000000002</v>
      </c>
      <c r="Q26" s="123">
        <v>0.93700000000000006</v>
      </c>
      <c r="R26" s="125" t="s">
        <v>1419</v>
      </c>
      <c r="S26" s="125"/>
      <c r="T26" s="125"/>
      <c r="U26" s="125" t="s">
        <v>1419</v>
      </c>
      <c r="V26" s="123">
        <v>257.738</v>
      </c>
      <c r="W26" s="123">
        <v>0.13400000000000001</v>
      </c>
      <c r="X26" s="123">
        <v>6.2E-2</v>
      </c>
      <c r="Y26" s="123">
        <v>12.69</v>
      </c>
      <c r="Z26" s="123">
        <v>0.14399999999999999</v>
      </c>
      <c r="AA26" s="123">
        <v>0.23918</v>
      </c>
      <c r="AB26" s="123">
        <v>0.31931999999999999</v>
      </c>
      <c r="AC26" s="125"/>
      <c r="AD26" s="123">
        <v>0.33200000000000002</v>
      </c>
    </row>
    <row r="27" spans="1:30" x14ac:dyDescent="0.3">
      <c r="A27" s="125" t="s">
        <v>772</v>
      </c>
      <c r="B27" s="123">
        <v>2695</v>
      </c>
      <c r="C27" s="123">
        <v>7.2649699999999999</v>
      </c>
      <c r="D27" s="123">
        <v>1.1314</v>
      </c>
      <c r="E27" s="123">
        <v>0.22500000000000001</v>
      </c>
      <c r="F27" s="123">
        <v>4.9169999999999998E-2</v>
      </c>
      <c r="G27" s="123">
        <v>2.733E-2</v>
      </c>
      <c r="H27" s="123">
        <v>3875.1333199999999</v>
      </c>
      <c r="I27" s="125" t="s">
        <v>1419</v>
      </c>
      <c r="J27" s="125" t="s">
        <v>1419</v>
      </c>
      <c r="K27" s="123">
        <v>0.47760000000000002</v>
      </c>
      <c r="L27" s="123">
        <v>22.548480000000001</v>
      </c>
      <c r="M27" s="123">
        <v>54.998869999999997</v>
      </c>
      <c r="N27" s="123">
        <v>0.39462000000000003</v>
      </c>
      <c r="O27" s="123">
        <v>1.1100000000000001E-3</v>
      </c>
      <c r="P27" s="123">
        <v>2411.87</v>
      </c>
      <c r="Q27" s="123">
        <v>0.94499999999999995</v>
      </c>
      <c r="R27" s="125" t="s">
        <v>1419</v>
      </c>
      <c r="S27" s="125"/>
      <c r="T27" s="125"/>
      <c r="U27" s="125" t="s">
        <v>1419</v>
      </c>
      <c r="V27" s="123">
        <v>257.73899999999998</v>
      </c>
      <c r="W27" s="123">
        <v>0.121</v>
      </c>
      <c r="X27" s="123">
        <v>5.7000000000000002E-2</v>
      </c>
      <c r="Y27" s="123">
        <v>12.69</v>
      </c>
      <c r="Z27" s="123">
        <v>0.14299999999999999</v>
      </c>
      <c r="AA27" s="123">
        <v>0.18923999999999999</v>
      </c>
      <c r="AB27" s="123">
        <v>0.36281000000000002</v>
      </c>
      <c r="AC27" s="125"/>
      <c r="AD27" s="123">
        <v>0.35499999999999998</v>
      </c>
    </row>
    <row r="28" spans="1:30" x14ac:dyDescent="0.3">
      <c r="A28" s="125" t="s">
        <v>773</v>
      </c>
      <c r="B28" s="123">
        <v>2695</v>
      </c>
      <c r="C28" s="123">
        <v>7.2649699999999999</v>
      </c>
      <c r="D28" s="123">
        <v>1.1314</v>
      </c>
      <c r="E28" s="123">
        <v>0.22500000000000001</v>
      </c>
      <c r="F28" s="123">
        <v>4.9169999999999998E-2</v>
      </c>
      <c r="G28" s="123">
        <v>2.733E-2</v>
      </c>
      <c r="H28" s="123">
        <v>3875.1333199999999</v>
      </c>
      <c r="I28" s="125" t="s">
        <v>1419</v>
      </c>
      <c r="J28" s="125" t="s">
        <v>1419</v>
      </c>
      <c r="K28" s="123">
        <v>0.47760000000000002</v>
      </c>
      <c r="L28" s="123">
        <v>22.548480000000001</v>
      </c>
      <c r="M28" s="123">
        <v>54.998869999999997</v>
      </c>
      <c r="N28" s="123">
        <v>0.39462000000000003</v>
      </c>
      <c r="O28" s="123">
        <v>1.1100000000000001E-3</v>
      </c>
      <c r="P28" s="123">
        <v>2411.87</v>
      </c>
      <c r="Q28" s="123">
        <v>0.94499999999999995</v>
      </c>
      <c r="R28" s="125" t="s">
        <v>1419</v>
      </c>
      <c r="S28" s="125"/>
      <c r="T28" s="125"/>
      <c r="U28" s="125" t="s">
        <v>1419</v>
      </c>
      <c r="V28" s="123">
        <v>257.73899999999998</v>
      </c>
      <c r="W28" s="123">
        <v>0.121</v>
      </c>
      <c r="X28" s="123">
        <v>5.7000000000000002E-2</v>
      </c>
      <c r="Y28" s="123">
        <v>12.69</v>
      </c>
      <c r="Z28" s="123">
        <v>0.14299999999999999</v>
      </c>
      <c r="AA28" s="123">
        <v>0.18923999999999999</v>
      </c>
      <c r="AB28" s="123">
        <v>0.36281000000000002</v>
      </c>
      <c r="AC28" s="125"/>
      <c r="AD28" s="123">
        <v>0.35499999999999998</v>
      </c>
    </row>
    <row r="29" spans="1:30" x14ac:dyDescent="0.3">
      <c r="A29" s="125" t="s">
        <v>774</v>
      </c>
      <c r="B29" s="123">
        <v>2695</v>
      </c>
      <c r="C29" s="123">
        <v>7.3121400000000003</v>
      </c>
      <c r="D29" s="123">
        <v>1.1233</v>
      </c>
      <c r="E29" s="123">
        <v>0.221</v>
      </c>
      <c r="F29" s="123">
        <v>6.2729999999999994E-2</v>
      </c>
      <c r="G29" s="123">
        <v>2.946E-2</v>
      </c>
      <c r="H29" s="123">
        <v>3875.1202199999998</v>
      </c>
      <c r="I29" s="125" t="s">
        <v>1419</v>
      </c>
      <c r="J29" s="125" t="s">
        <v>1419</v>
      </c>
      <c r="K29" s="123">
        <v>0.45723000000000003</v>
      </c>
      <c r="L29" s="123">
        <v>22.515219999999999</v>
      </c>
      <c r="M29" s="125" t="s">
        <v>1419</v>
      </c>
      <c r="N29" s="123">
        <v>0.40165000000000001</v>
      </c>
      <c r="O29" s="123">
        <v>1.1100000000000001E-3</v>
      </c>
      <c r="P29" s="123">
        <v>2411.9499999999998</v>
      </c>
      <c r="Q29" s="123">
        <v>0.95499999999999996</v>
      </c>
      <c r="R29" s="125" t="s">
        <v>1419</v>
      </c>
      <c r="S29" s="125"/>
      <c r="T29" s="125"/>
      <c r="U29" s="125" t="s">
        <v>1419</v>
      </c>
      <c r="V29" s="123">
        <v>257.73099999999999</v>
      </c>
      <c r="W29" s="123">
        <v>0.107</v>
      </c>
      <c r="X29" s="123">
        <v>0.05</v>
      </c>
      <c r="Y29" s="123">
        <v>12.69</v>
      </c>
      <c r="Z29" s="123">
        <v>0.14199999999999999</v>
      </c>
      <c r="AA29" s="123">
        <v>0.17579</v>
      </c>
      <c r="AB29" s="123">
        <v>0.37074000000000001</v>
      </c>
      <c r="AC29" s="125"/>
      <c r="AD29" s="123">
        <v>0.35899999999999999</v>
      </c>
    </row>
    <row r="30" spans="1:30" x14ac:dyDescent="0.3">
      <c r="A30" s="125" t="s">
        <v>775</v>
      </c>
      <c r="B30" s="123">
        <v>2695</v>
      </c>
      <c r="C30" s="123">
        <v>7.3121400000000003</v>
      </c>
      <c r="D30" s="123">
        <v>1.1233</v>
      </c>
      <c r="E30" s="123">
        <v>0.221</v>
      </c>
      <c r="F30" s="123">
        <v>6.2729999999999994E-2</v>
      </c>
      <c r="G30" s="123">
        <v>2.946E-2</v>
      </c>
      <c r="H30" s="123">
        <v>3875.1202199999998</v>
      </c>
      <c r="I30" s="125" t="s">
        <v>1419</v>
      </c>
      <c r="J30" s="125" t="s">
        <v>1419</v>
      </c>
      <c r="K30" s="123">
        <v>0.45723000000000003</v>
      </c>
      <c r="L30" s="123">
        <v>22.515219999999999</v>
      </c>
      <c r="M30" s="125" t="s">
        <v>1419</v>
      </c>
      <c r="N30" s="123">
        <v>0.40165000000000001</v>
      </c>
      <c r="O30" s="123">
        <v>1.1100000000000001E-3</v>
      </c>
      <c r="P30" s="123">
        <v>2411.9499999999998</v>
      </c>
      <c r="Q30" s="123">
        <v>0.95499999999999996</v>
      </c>
      <c r="R30" s="125" t="s">
        <v>1419</v>
      </c>
      <c r="S30" s="125"/>
      <c r="T30" s="125"/>
      <c r="U30" s="125" t="s">
        <v>1419</v>
      </c>
      <c r="V30" s="123">
        <v>257.73099999999999</v>
      </c>
      <c r="W30" s="123">
        <v>0.107</v>
      </c>
      <c r="X30" s="123">
        <v>0.05</v>
      </c>
      <c r="Y30" s="123">
        <v>12.69</v>
      </c>
      <c r="Z30" s="123">
        <v>0.14199999999999999</v>
      </c>
      <c r="AA30" s="123">
        <v>0.17579</v>
      </c>
      <c r="AB30" s="123">
        <v>0.37074000000000001</v>
      </c>
      <c r="AC30" s="125"/>
      <c r="AD30" s="123">
        <v>0.35899999999999999</v>
      </c>
    </row>
    <row r="31" spans="1:30" x14ac:dyDescent="0.3">
      <c r="A31" s="125" t="s">
        <v>776</v>
      </c>
      <c r="B31" s="123">
        <v>2695</v>
      </c>
      <c r="C31" s="123">
        <v>7.3483599999999996</v>
      </c>
      <c r="D31" s="123">
        <v>1.0882000000000001</v>
      </c>
      <c r="E31" s="123">
        <v>0.20799999999999999</v>
      </c>
      <c r="F31" s="123">
        <v>8.0500000000000002E-2</v>
      </c>
      <c r="G31" s="123">
        <v>3.041E-2</v>
      </c>
      <c r="H31" s="123">
        <v>3875.1074100000001</v>
      </c>
      <c r="I31" s="125" t="s">
        <v>1419</v>
      </c>
      <c r="J31" s="125" t="s">
        <v>1419</v>
      </c>
      <c r="K31" s="123">
        <v>0.43657000000000001</v>
      </c>
      <c r="L31" s="123">
        <v>22.48274</v>
      </c>
      <c r="M31" s="125" t="s">
        <v>1419</v>
      </c>
      <c r="N31" s="123">
        <v>0.40867999999999999</v>
      </c>
      <c r="O31" s="123">
        <v>1.1100000000000001E-3</v>
      </c>
      <c r="P31" s="123">
        <v>2412.04</v>
      </c>
      <c r="Q31" s="123">
        <v>0.96599999999999997</v>
      </c>
      <c r="R31" s="125" t="s">
        <v>1419</v>
      </c>
      <c r="S31" s="125"/>
      <c r="T31" s="125"/>
      <c r="U31" s="125" t="s">
        <v>1419</v>
      </c>
      <c r="V31" s="123">
        <v>257.72199999999998</v>
      </c>
      <c r="W31" s="123">
        <v>9.2999999999999999E-2</v>
      </c>
      <c r="X31" s="123">
        <v>4.2999999999999997E-2</v>
      </c>
      <c r="Y31" s="123">
        <v>12.69</v>
      </c>
      <c r="Z31" s="123">
        <v>0.14099999999999999</v>
      </c>
      <c r="AA31" s="123">
        <v>0.18923999999999999</v>
      </c>
      <c r="AB31" s="123">
        <v>0.35754999999999998</v>
      </c>
      <c r="AC31" s="125"/>
      <c r="AD31" s="123">
        <v>0.36299999999999999</v>
      </c>
    </row>
    <row r="32" spans="1:30" x14ac:dyDescent="0.3">
      <c r="A32" s="125" t="s">
        <v>777</v>
      </c>
      <c r="B32" s="123">
        <v>2695</v>
      </c>
      <c r="C32" s="123">
        <v>7.3483599999999996</v>
      </c>
      <c r="D32" s="123">
        <v>1.0882000000000001</v>
      </c>
      <c r="E32" s="123">
        <v>0.20799999999999999</v>
      </c>
      <c r="F32" s="123">
        <v>8.0500000000000002E-2</v>
      </c>
      <c r="G32" s="123">
        <v>3.041E-2</v>
      </c>
      <c r="H32" s="123">
        <v>3875.1074100000001</v>
      </c>
      <c r="I32" s="125" t="s">
        <v>1419</v>
      </c>
      <c r="J32" s="125" t="s">
        <v>1419</v>
      </c>
      <c r="K32" s="123">
        <v>0.43657000000000001</v>
      </c>
      <c r="L32" s="123">
        <v>22.48274</v>
      </c>
      <c r="M32" s="125" t="s">
        <v>1419</v>
      </c>
      <c r="N32" s="123">
        <v>0.40867999999999999</v>
      </c>
      <c r="O32" s="123">
        <v>1.1100000000000001E-3</v>
      </c>
      <c r="P32" s="123">
        <v>2412.04</v>
      </c>
      <c r="Q32" s="123">
        <v>0.96599999999999997</v>
      </c>
      <c r="R32" s="125" t="s">
        <v>1419</v>
      </c>
      <c r="S32" s="125"/>
      <c r="T32" s="125"/>
      <c r="U32" s="125" t="s">
        <v>1419</v>
      </c>
      <c r="V32" s="123">
        <v>257.72199999999998</v>
      </c>
      <c r="W32" s="123">
        <v>9.2999999999999999E-2</v>
      </c>
      <c r="X32" s="123">
        <v>4.2999999999999997E-2</v>
      </c>
      <c r="Y32" s="123">
        <v>12.69</v>
      </c>
      <c r="Z32" s="123">
        <v>0.14099999999999999</v>
      </c>
      <c r="AA32" s="123">
        <v>0.18923999999999999</v>
      </c>
      <c r="AB32" s="123">
        <v>0.35754999999999998</v>
      </c>
      <c r="AC32" s="125"/>
      <c r="AD32" s="123">
        <v>0.36299999999999999</v>
      </c>
    </row>
    <row r="33" spans="1:30" x14ac:dyDescent="0.3">
      <c r="A33" s="125" t="s">
        <v>778</v>
      </c>
      <c r="B33" s="123">
        <v>2695</v>
      </c>
      <c r="C33" s="123">
        <v>7.3894299999999999</v>
      </c>
      <c r="D33" s="123">
        <v>1.0396000000000001</v>
      </c>
      <c r="E33" s="123">
        <v>0.2</v>
      </c>
      <c r="F33" s="123">
        <v>9.9949999999999997E-2</v>
      </c>
      <c r="G33" s="123">
        <v>2.7119999999999998E-2</v>
      </c>
      <c r="H33" s="123">
        <v>3875.0873000000001</v>
      </c>
      <c r="I33" s="125" t="s">
        <v>1419</v>
      </c>
      <c r="J33" s="125" t="s">
        <v>1419</v>
      </c>
      <c r="K33" s="123">
        <v>0.41826999999999998</v>
      </c>
      <c r="L33" s="123">
        <v>22.431730000000002</v>
      </c>
      <c r="M33" s="125" t="s">
        <v>1419</v>
      </c>
      <c r="N33" s="123">
        <v>0.41570000000000001</v>
      </c>
      <c r="O33" s="123">
        <v>1.1100000000000001E-3</v>
      </c>
      <c r="P33" s="123">
        <v>2412.1999999999998</v>
      </c>
      <c r="Q33" s="123">
        <v>0.98699999999999999</v>
      </c>
      <c r="R33" s="125" t="s">
        <v>1419</v>
      </c>
      <c r="S33" s="125"/>
      <c r="T33" s="125"/>
      <c r="U33" s="125" t="s">
        <v>1419</v>
      </c>
      <c r="V33" s="123">
        <v>257.71300000000002</v>
      </c>
      <c r="W33" s="123">
        <v>0.08</v>
      </c>
      <c r="X33" s="123">
        <v>3.5999999999999997E-2</v>
      </c>
      <c r="Y33" s="123">
        <v>12.69</v>
      </c>
      <c r="Z33" s="123">
        <v>0.14099999999999999</v>
      </c>
      <c r="AA33" s="123">
        <v>0.20519999999999999</v>
      </c>
      <c r="AB33" s="123">
        <v>0.34844000000000003</v>
      </c>
      <c r="AC33" s="125"/>
      <c r="AD33" s="123">
        <v>0.36099999999999999</v>
      </c>
    </row>
    <row r="34" spans="1:30" x14ac:dyDescent="0.3">
      <c r="A34" s="125" t="s">
        <v>779</v>
      </c>
      <c r="B34" s="123">
        <v>2695</v>
      </c>
      <c r="C34" s="123">
        <v>7.3894299999999999</v>
      </c>
      <c r="D34" s="123">
        <v>1.0396000000000001</v>
      </c>
      <c r="E34" s="123">
        <v>0.2</v>
      </c>
      <c r="F34" s="123">
        <v>9.9949999999999997E-2</v>
      </c>
      <c r="G34" s="123">
        <v>2.7119999999999998E-2</v>
      </c>
      <c r="H34" s="123">
        <v>3875.0873000000001</v>
      </c>
      <c r="I34" s="125" t="s">
        <v>1419</v>
      </c>
      <c r="J34" s="125" t="s">
        <v>1419</v>
      </c>
      <c r="K34" s="123">
        <v>0.41826999999999998</v>
      </c>
      <c r="L34" s="123">
        <v>22.431730000000002</v>
      </c>
      <c r="M34" s="125" t="s">
        <v>1419</v>
      </c>
      <c r="N34" s="123">
        <v>0.41570000000000001</v>
      </c>
      <c r="O34" s="123">
        <v>1.1100000000000001E-3</v>
      </c>
      <c r="P34" s="123">
        <v>2412.1999999999998</v>
      </c>
      <c r="Q34" s="123">
        <v>0.98699999999999999</v>
      </c>
      <c r="R34" s="125" t="s">
        <v>1419</v>
      </c>
      <c r="S34" s="125"/>
      <c r="T34" s="125"/>
      <c r="U34" s="125" t="s">
        <v>1419</v>
      </c>
      <c r="V34" s="123">
        <v>257.71300000000002</v>
      </c>
      <c r="W34" s="123">
        <v>0.08</v>
      </c>
      <c r="X34" s="123">
        <v>3.5999999999999997E-2</v>
      </c>
      <c r="Y34" s="123">
        <v>12.69</v>
      </c>
      <c r="Z34" s="123">
        <v>0.14099999999999999</v>
      </c>
      <c r="AA34" s="123">
        <v>0.20519999999999999</v>
      </c>
      <c r="AB34" s="123">
        <v>0.34844000000000003</v>
      </c>
      <c r="AC34" s="125"/>
      <c r="AD34" s="123">
        <v>0.36099999999999999</v>
      </c>
    </row>
    <row r="35" spans="1:30" x14ac:dyDescent="0.3">
      <c r="A35" s="125" t="s">
        <v>780</v>
      </c>
      <c r="B35" s="123">
        <v>2695</v>
      </c>
      <c r="C35" s="123">
        <v>7.4377800000000001</v>
      </c>
      <c r="D35" s="123">
        <v>0.97750000000000004</v>
      </c>
      <c r="E35" s="123">
        <v>0.20699999999999999</v>
      </c>
      <c r="F35" s="123">
        <v>0.10949</v>
      </c>
      <c r="G35" s="123">
        <v>2.7390000000000001E-2</v>
      </c>
      <c r="H35" s="123">
        <v>3875.0827199999999</v>
      </c>
      <c r="I35" s="125" t="s">
        <v>1419</v>
      </c>
      <c r="J35" s="125" t="s">
        <v>1419</v>
      </c>
      <c r="K35" s="123">
        <v>0.40381</v>
      </c>
      <c r="L35" s="123">
        <v>22.42014</v>
      </c>
      <c r="M35" s="125" t="s">
        <v>1419</v>
      </c>
      <c r="N35" s="123">
        <v>0.42272999999999999</v>
      </c>
      <c r="O35" s="123">
        <v>1.1100000000000001E-3</v>
      </c>
      <c r="P35" s="123">
        <v>2412.33</v>
      </c>
      <c r="Q35" s="123">
        <v>1.004</v>
      </c>
      <c r="R35" s="125" t="s">
        <v>1419</v>
      </c>
      <c r="S35" s="125"/>
      <c r="T35" s="125"/>
      <c r="U35" s="125" t="s">
        <v>1419</v>
      </c>
      <c r="V35" s="123">
        <v>257.70499999999998</v>
      </c>
      <c r="W35" s="123">
        <v>7.2999999999999995E-2</v>
      </c>
      <c r="X35" s="123">
        <v>3.5000000000000003E-2</v>
      </c>
      <c r="Y35" s="123">
        <v>12.69</v>
      </c>
      <c r="Z35" s="123">
        <v>0.14000000000000001</v>
      </c>
      <c r="AA35" s="123">
        <v>0.22262000000000001</v>
      </c>
      <c r="AB35" s="123">
        <v>0.33182</v>
      </c>
      <c r="AC35" s="125"/>
      <c r="AD35" s="123">
        <v>0.35299999999999998</v>
      </c>
    </row>
    <row r="36" spans="1:30" x14ac:dyDescent="0.3">
      <c r="A36" s="125" t="s">
        <v>781</v>
      </c>
      <c r="B36" s="123">
        <v>2695</v>
      </c>
      <c r="C36" s="123">
        <v>7.4377800000000001</v>
      </c>
      <c r="D36" s="123">
        <v>0.97750000000000004</v>
      </c>
      <c r="E36" s="123">
        <v>0.20699999999999999</v>
      </c>
      <c r="F36" s="123">
        <v>0.10949</v>
      </c>
      <c r="G36" s="123">
        <v>2.7390000000000001E-2</v>
      </c>
      <c r="H36" s="123">
        <v>3875.0827199999999</v>
      </c>
      <c r="I36" s="125" t="s">
        <v>1419</v>
      </c>
      <c r="J36" s="125" t="s">
        <v>1419</v>
      </c>
      <c r="K36" s="123">
        <v>0.40381</v>
      </c>
      <c r="L36" s="123">
        <v>22.42014</v>
      </c>
      <c r="M36" s="125" t="s">
        <v>1419</v>
      </c>
      <c r="N36" s="123">
        <v>0.42272999999999999</v>
      </c>
      <c r="O36" s="123">
        <v>1.1100000000000001E-3</v>
      </c>
      <c r="P36" s="123">
        <v>2412.33</v>
      </c>
      <c r="Q36" s="123">
        <v>1.004</v>
      </c>
      <c r="R36" s="125" t="s">
        <v>1419</v>
      </c>
      <c r="S36" s="125"/>
      <c r="T36" s="125"/>
      <c r="U36" s="125" t="s">
        <v>1419</v>
      </c>
      <c r="V36" s="123">
        <v>257.70499999999998</v>
      </c>
      <c r="W36" s="123">
        <v>7.2999999999999995E-2</v>
      </c>
      <c r="X36" s="123">
        <v>3.5000000000000003E-2</v>
      </c>
      <c r="Y36" s="123">
        <v>12.69</v>
      </c>
      <c r="Z36" s="123">
        <v>0.14000000000000001</v>
      </c>
      <c r="AA36" s="123">
        <v>0.22262000000000001</v>
      </c>
      <c r="AB36" s="123">
        <v>0.33182</v>
      </c>
      <c r="AC36" s="125"/>
      <c r="AD36" s="123">
        <v>0.35299999999999998</v>
      </c>
    </row>
    <row r="37" spans="1:30" x14ac:dyDescent="0.3">
      <c r="A37" s="125" t="s">
        <v>782</v>
      </c>
      <c r="B37" s="123">
        <v>2695</v>
      </c>
      <c r="C37" s="123">
        <v>7.4909499999999998</v>
      </c>
      <c r="D37" s="123">
        <v>0.93700000000000006</v>
      </c>
      <c r="E37" s="123">
        <v>0.22800000000000001</v>
      </c>
      <c r="F37" s="123">
        <v>0.1017</v>
      </c>
      <c r="G37" s="123">
        <v>2.7029999999999998E-2</v>
      </c>
      <c r="H37" s="123">
        <v>3875.0763200000001</v>
      </c>
      <c r="I37" s="125" t="s">
        <v>1419</v>
      </c>
      <c r="J37" s="125" t="s">
        <v>1419</v>
      </c>
      <c r="K37" s="123">
        <v>0.38861000000000001</v>
      </c>
      <c r="L37" s="123">
        <v>22.403919999999999</v>
      </c>
      <c r="M37" s="125" t="s">
        <v>1419</v>
      </c>
      <c r="N37" s="123">
        <v>0.42998999999999998</v>
      </c>
      <c r="O37" s="123">
        <v>1.1100000000000001E-3</v>
      </c>
      <c r="P37" s="123">
        <v>2412.42</v>
      </c>
      <c r="Q37" s="123">
        <v>1.0149999999999999</v>
      </c>
      <c r="R37" s="125" t="s">
        <v>1419</v>
      </c>
      <c r="S37" s="125"/>
      <c r="T37" s="125"/>
      <c r="U37" s="125" t="s">
        <v>1419</v>
      </c>
      <c r="V37" s="123">
        <v>257.69600000000003</v>
      </c>
      <c r="W37" s="123">
        <v>6.7000000000000004E-2</v>
      </c>
      <c r="X37" s="123">
        <v>3.5000000000000003E-2</v>
      </c>
      <c r="Y37" s="123">
        <v>12.69</v>
      </c>
      <c r="Z37" s="123">
        <v>0.10199999999999999</v>
      </c>
      <c r="AA37" s="123">
        <v>0.23799000000000001</v>
      </c>
      <c r="AB37" s="123">
        <v>0.31931999999999999</v>
      </c>
      <c r="AC37" s="125"/>
      <c r="AD37" s="123">
        <v>0.34599999999999997</v>
      </c>
    </row>
    <row r="38" spans="1:30" x14ac:dyDescent="0.3">
      <c r="A38" s="125" t="s">
        <v>783</v>
      </c>
      <c r="B38" s="123">
        <v>2695</v>
      </c>
      <c r="C38" s="123">
        <v>7.4909499999999998</v>
      </c>
      <c r="D38" s="123">
        <v>0.93700000000000006</v>
      </c>
      <c r="E38" s="123">
        <v>0.22800000000000001</v>
      </c>
      <c r="F38" s="123">
        <v>0.1017</v>
      </c>
      <c r="G38" s="123">
        <v>2.7029999999999998E-2</v>
      </c>
      <c r="H38" s="123">
        <v>3875.0763200000001</v>
      </c>
      <c r="I38" s="125" t="s">
        <v>1419</v>
      </c>
      <c r="J38" s="125" t="s">
        <v>1419</v>
      </c>
      <c r="K38" s="123">
        <v>0.38861000000000001</v>
      </c>
      <c r="L38" s="123">
        <v>22.403919999999999</v>
      </c>
      <c r="M38" s="125" t="s">
        <v>1419</v>
      </c>
      <c r="N38" s="123">
        <v>0.42998999999999998</v>
      </c>
      <c r="O38" s="123">
        <v>1.1100000000000001E-3</v>
      </c>
      <c r="P38" s="123">
        <v>2412.42</v>
      </c>
      <c r="Q38" s="123">
        <v>1.0149999999999999</v>
      </c>
      <c r="R38" s="125" t="s">
        <v>1419</v>
      </c>
      <c r="S38" s="125"/>
      <c r="T38" s="125"/>
      <c r="U38" s="125" t="s">
        <v>1419</v>
      </c>
      <c r="V38" s="123">
        <v>257.69600000000003</v>
      </c>
      <c r="W38" s="123">
        <v>6.7000000000000004E-2</v>
      </c>
      <c r="X38" s="123">
        <v>3.5000000000000003E-2</v>
      </c>
      <c r="Y38" s="123">
        <v>12.69</v>
      </c>
      <c r="Z38" s="123">
        <v>0.10199999999999999</v>
      </c>
      <c r="AA38" s="123">
        <v>0.23799000000000001</v>
      </c>
      <c r="AB38" s="123">
        <v>0.31931999999999999</v>
      </c>
      <c r="AC38" s="125"/>
      <c r="AD38" s="123">
        <v>0.34599999999999997</v>
      </c>
    </row>
    <row r="39" spans="1:30" x14ac:dyDescent="0.3">
      <c r="A39" s="125" t="s">
        <v>784</v>
      </c>
      <c r="B39" s="123">
        <v>2695</v>
      </c>
      <c r="C39" s="123">
        <v>7.5344800000000003</v>
      </c>
      <c r="D39" s="123">
        <v>0.92889999999999995</v>
      </c>
      <c r="E39" s="123">
        <v>0.24</v>
      </c>
      <c r="F39" s="123">
        <v>8.8249999999999995E-2</v>
      </c>
      <c r="G39" s="123">
        <v>2.613E-2</v>
      </c>
      <c r="H39" s="123">
        <v>3875.0696200000002</v>
      </c>
      <c r="I39" s="125" t="s">
        <v>1419</v>
      </c>
      <c r="J39" s="125" t="s">
        <v>1419</v>
      </c>
      <c r="K39" s="123">
        <v>0.37307000000000001</v>
      </c>
      <c r="L39" s="123">
        <v>22.38692</v>
      </c>
      <c r="M39" s="125" t="s">
        <v>1419</v>
      </c>
      <c r="N39" s="123">
        <v>0.44452000000000003</v>
      </c>
      <c r="O39" s="123">
        <v>1.1100000000000001E-3</v>
      </c>
      <c r="P39" s="123">
        <v>2412.44</v>
      </c>
      <c r="Q39" s="123">
        <v>1.018</v>
      </c>
      <c r="R39" s="125" t="s">
        <v>1419</v>
      </c>
      <c r="S39" s="125"/>
      <c r="T39" s="125"/>
      <c r="U39" s="125" t="s">
        <v>1419</v>
      </c>
      <c r="V39" s="123">
        <v>257.68700000000001</v>
      </c>
      <c r="W39" s="123">
        <v>6.0999999999999999E-2</v>
      </c>
      <c r="X39" s="123">
        <v>3.5000000000000003E-2</v>
      </c>
      <c r="Y39" s="123">
        <v>12.69</v>
      </c>
      <c r="Z39" s="123">
        <v>0.113</v>
      </c>
      <c r="AA39" s="123">
        <v>0.25359999999999999</v>
      </c>
      <c r="AB39" s="123">
        <v>0.30823</v>
      </c>
      <c r="AC39" s="125"/>
      <c r="AD39" s="123">
        <v>0.34799999999999998</v>
      </c>
    </row>
    <row r="40" spans="1:30" x14ac:dyDescent="0.3">
      <c r="A40" s="125" t="s">
        <v>785</v>
      </c>
      <c r="B40" s="123">
        <v>2695</v>
      </c>
      <c r="C40" s="123">
        <v>7.5344800000000003</v>
      </c>
      <c r="D40" s="123">
        <v>0.92889999999999995</v>
      </c>
      <c r="E40" s="123">
        <v>0.24</v>
      </c>
      <c r="F40" s="123">
        <v>8.8249999999999995E-2</v>
      </c>
      <c r="G40" s="123">
        <v>2.613E-2</v>
      </c>
      <c r="H40" s="123">
        <v>3875.0696200000002</v>
      </c>
      <c r="I40" s="125" t="s">
        <v>1419</v>
      </c>
      <c r="J40" s="125" t="s">
        <v>1419</v>
      </c>
      <c r="K40" s="123">
        <v>0.37307000000000001</v>
      </c>
      <c r="L40" s="123">
        <v>22.38692</v>
      </c>
      <c r="M40" s="125" t="s">
        <v>1419</v>
      </c>
      <c r="N40" s="123">
        <v>0.44452000000000003</v>
      </c>
      <c r="O40" s="123">
        <v>1.1100000000000001E-3</v>
      </c>
      <c r="P40" s="123">
        <v>2412.44</v>
      </c>
      <c r="Q40" s="123">
        <v>1.018</v>
      </c>
      <c r="R40" s="125" t="s">
        <v>1419</v>
      </c>
      <c r="S40" s="125"/>
      <c r="T40" s="125"/>
      <c r="U40" s="125" t="s">
        <v>1419</v>
      </c>
      <c r="V40" s="123">
        <v>257.68700000000001</v>
      </c>
      <c r="W40" s="123">
        <v>6.0999999999999999E-2</v>
      </c>
      <c r="X40" s="123">
        <v>3.5000000000000003E-2</v>
      </c>
      <c r="Y40" s="123">
        <v>12.69</v>
      </c>
      <c r="Z40" s="123">
        <v>0.113</v>
      </c>
      <c r="AA40" s="123">
        <v>0.25359999999999999</v>
      </c>
      <c r="AB40" s="123">
        <v>0.30823</v>
      </c>
      <c r="AC40" s="125"/>
      <c r="AD40" s="123">
        <v>0.34799999999999998</v>
      </c>
    </row>
    <row r="41" spans="1:30" x14ac:dyDescent="0.3">
      <c r="A41" s="125" t="s">
        <v>786</v>
      </c>
      <c r="B41" s="123">
        <v>2695</v>
      </c>
      <c r="C41" s="123">
        <v>7.7241799999999996</v>
      </c>
      <c r="D41" s="123">
        <v>0.91</v>
      </c>
      <c r="E41" s="123">
        <v>0.249</v>
      </c>
      <c r="F41" s="123">
        <v>8.1339999999999996E-2</v>
      </c>
      <c r="G41" s="123">
        <v>2.3980000000000001E-2</v>
      </c>
      <c r="H41" s="123">
        <v>3875.05773</v>
      </c>
      <c r="I41" s="125" t="s">
        <v>1419</v>
      </c>
      <c r="J41" s="125" t="s">
        <v>1419</v>
      </c>
      <c r="K41" s="123">
        <v>0.35698000000000002</v>
      </c>
      <c r="L41" s="123">
        <v>22.356809999999999</v>
      </c>
      <c r="M41" s="125" t="s">
        <v>1419</v>
      </c>
      <c r="N41" s="123">
        <v>0.45179000000000002</v>
      </c>
      <c r="O41" s="123">
        <v>1.1100000000000001E-3</v>
      </c>
      <c r="P41" s="123">
        <v>2412.4499999999998</v>
      </c>
      <c r="Q41" s="123">
        <v>1.0189999999999999</v>
      </c>
      <c r="R41" s="125" t="s">
        <v>1419</v>
      </c>
      <c r="S41" s="125"/>
      <c r="T41" s="125"/>
      <c r="U41" s="125" t="s">
        <v>1419</v>
      </c>
      <c r="V41" s="123">
        <v>257.678</v>
      </c>
      <c r="W41" s="123">
        <v>5.5E-2</v>
      </c>
      <c r="X41" s="123">
        <v>3.4000000000000002E-2</v>
      </c>
      <c r="Y41" s="123">
        <v>12.69</v>
      </c>
      <c r="Z41" s="123">
        <v>0.123</v>
      </c>
      <c r="AA41" s="123">
        <v>0.26996999999999999</v>
      </c>
      <c r="AB41" s="123">
        <v>0.29608000000000001</v>
      </c>
      <c r="AC41" s="125"/>
      <c r="AD41" s="123">
        <v>0.35199999999999998</v>
      </c>
    </row>
    <row r="42" spans="1:30" x14ac:dyDescent="0.3">
      <c r="A42" s="125" t="s">
        <v>787</v>
      </c>
      <c r="B42" s="123">
        <v>2695</v>
      </c>
      <c r="C42" s="123">
        <v>7.7241799999999996</v>
      </c>
      <c r="D42" s="123">
        <v>0.91</v>
      </c>
      <c r="E42" s="123">
        <v>0.249</v>
      </c>
      <c r="F42" s="123">
        <v>8.1339999999999996E-2</v>
      </c>
      <c r="G42" s="123">
        <v>2.3980000000000001E-2</v>
      </c>
      <c r="H42" s="123">
        <v>3875.05773</v>
      </c>
      <c r="I42" s="125" t="s">
        <v>1419</v>
      </c>
      <c r="J42" s="125" t="s">
        <v>1419</v>
      </c>
      <c r="K42" s="123">
        <v>0.35698000000000002</v>
      </c>
      <c r="L42" s="123">
        <v>22.356809999999999</v>
      </c>
      <c r="M42" s="125" t="s">
        <v>1419</v>
      </c>
      <c r="N42" s="123">
        <v>0.45179000000000002</v>
      </c>
      <c r="O42" s="123">
        <v>1.1100000000000001E-3</v>
      </c>
      <c r="P42" s="123">
        <v>2412.4499999999998</v>
      </c>
      <c r="Q42" s="123">
        <v>1.0189999999999999</v>
      </c>
      <c r="R42" s="125" t="s">
        <v>1419</v>
      </c>
      <c r="S42" s="125"/>
      <c r="T42" s="125"/>
      <c r="U42" s="125" t="s">
        <v>1419</v>
      </c>
      <c r="V42" s="123">
        <v>257.678</v>
      </c>
      <c r="W42" s="123">
        <v>5.5E-2</v>
      </c>
      <c r="X42" s="123">
        <v>3.4000000000000002E-2</v>
      </c>
      <c r="Y42" s="123">
        <v>12.69</v>
      </c>
      <c r="Z42" s="123">
        <v>0.123</v>
      </c>
      <c r="AA42" s="123">
        <v>0.26996999999999999</v>
      </c>
      <c r="AB42" s="123">
        <v>0.29608000000000001</v>
      </c>
      <c r="AC42" s="125"/>
      <c r="AD42" s="123">
        <v>0.35199999999999998</v>
      </c>
    </row>
    <row r="43" spans="1:30" x14ac:dyDescent="0.3">
      <c r="A43" s="125" t="s">
        <v>788</v>
      </c>
      <c r="B43" s="123">
        <v>2695</v>
      </c>
      <c r="C43" s="123">
        <v>7.9610300000000001</v>
      </c>
      <c r="D43" s="123">
        <v>0.89380000000000004</v>
      </c>
      <c r="E43" s="123">
        <v>0.254</v>
      </c>
      <c r="F43" s="123">
        <v>7.5300000000000006E-2</v>
      </c>
      <c r="G43" s="123">
        <v>2.1819999999999999E-2</v>
      </c>
      <c r="H43" s="123">
        <v>3875.0607799999998</v>
      </c>
      <c r="I43" s="125" t="s">
        <v>1419</v>
      </c>
      <c r="J43" s="125" t="s">
        <v>1419</v>
      </c>
      <c r="K43" s="123">
        <v>0.33989999999999998</v>
      </c>
      <c r="L43" s="123">
        <v>22.364529999999998</v>
      </c>
      <c r="M43" s="125" t="s">
        <v>1419</v>
      </c>
      <c r="N43" s="123">
        <v>0.45905000000000001</v>
      </c>
      <c r="O43" s="123">
        <v>1.1100000000000001E-3</v>
      </c>
      <c r="P43" s="123">
        <v>2412.44</v>
      </c>
      <c r="Q43" s="123">
        <v>1.018</v>
      </c>
      <c r="R43" s="125" t="s">
        <v>1419</v>
      </c>
      <c r="S43" s="125"/>
      <c r="T43" s="125"/>
      <c r="U43" s="125" t="s">
        <v>1419</v>
      </c>
      <c r="V43" s="123">
        <v>257.67</v>
      </c>
      <c r="W43" s="123">
        <v>4.5999999999999999E-2</v>
      </c>
      <c r="X43" s="123">
        <v>3.4000000000000002E-2</v>
      </c>
      <c r="Y43" s="123">
        <v>12.69</v>
      </c>
      <c r="Z43" s="123">
        <v>0.129</v>
      </c>
      <c r="AA43" s="123">
        <v>0.28786</v>
      </c>
      <c r="AB43" s="123">
        <v>0.28054000000000001</v>
      </c>
      <c r="AC43" s="125"/>
      <c r="AD43" s="123">
        <v>0.35599999999999998</v>
      </c>
    </row>
    <row r="44" spans="1:30" x14ac:dyDescent="0.3">
      <c r="A44" s="125" t="s">
        <v>789</v>
      </c>
      <c r="B44" s="123">
        <v>2695</v>
      </c>
      <c r="C44" s="123">
        <v>7.9610300000000001</v>
      </c>
      <c r="D44" s="123">
        <v>0.89380000000000004</v>
      </c>
      <c r="E44" s="123">
        <v>0.254</v>
      </c>
      <c r="F44" s="123">
        <v>7.5300000000000006E-2</v>
      </c>
      <c r="G44" s="123">
        <v>2.1819999999999999E-2</v>
      </c>
      <c r="H44" s="123">
        <v>3875.0607799999998</v>
      </c>
      <c r="I44" s="125" t="s">
        <v>1419</v>
      </c>
      <c r="J44" s="125" t="s">
        <v>1419</v>
      </c>
      <c r="K44" s="123">
        <v>0.33989999999999998</v>
      </c>
      <c r="L44" s="123">
        <v>22.364529999999998</v>
      </c>
      <c r="M44" s="125" t="s">
        <v>1419</v>
      </c>
      <c r="N44" s="123">
        <v>0.45905000000000001</v>
      </c>
      <c r="O44" s="123">
        <v>1.1100000000000001E-3</v>
      </c>
      <c r="P44" s="123">
        <v>2412.44</v>
      </c>
      <c r="Q44" s="123">
        <v>1.018</v>
      </c>
      <c r="R44" s="125" t="s">
        <v>1419</v>
      </c>
      <c r="S44" s="125"/>
      <c r="T44" s="125"/>
      <c r="U44" s="125" t="s">
        <v>1419</v>
      </c>
      <c r="V44" s="123">
        <v>257.67</v>
      </c>
      <c r="W44" s="123">
        <v>4.5999999999999999E-2</v>
      </c>
      <c r="X44" s="123">
        <v>3.4000000000000002E-2</v>
      </c>
      <c r="Y44" s="123">
        <v>12.69</v>
      </c>
      <c r="Z44" s="123">
        <v>0.129</v>
      </c>
      <c r="AA44" s="123">
        <v>0.28786</v>
      </c>
      <c r="AB44" s="123">
        <v>0.28054000000000001</v>
      </c>
      <c r="AC44" s="125"/>
      <c r="AD44" s="123">
        <v>0.35599999999999998</v>
      </c>
    </row>
    <row r="45" spans="1:30" x14ac:dyDescent="0.3">
      <c r="A45" s="125" t="s">
        <v>790</v>
      </c>
      <c r="B45" s="123">
        <v>2695</v>
      </c>
      <c r="C45" s="123">
        <v>8.1669</v>
      </c>
      <c r="D45" s="123">
        <v>0.9073</v>
      </c>
      <c r="E45" s="123">
        <v>0.26</v>
      </c>
      <c r="F45" s="123">
        <v>7.6869999999999994E-2</v>
      </c>
      <c r="G45" s="123">
        <v>2.3120000000000002E-2</v>
      </c>
      <c r="H45" s="123">
        <v>3875.05285</v>
      </c>
      <c r="I45" s="125" t="s">
        <v>1419</v>
      </c>
      <c r="J45" s="123">
        <v>3.9463499999999998</v>
      </c>
      <c r="K45" s="123">
        <v>0.34849999999999998</v>
      </c>
      <c r="L45" s="123">
        <v>22.344460000000002</v>
      </c>
      <c r="M45" s="125" t="s">
        <v>1419</v>
      </c>
      <c r="N45" s="123">
        <v>0.46656999999999998</v>
      </c>
      <c r="O45" s="123">
        <v>1.1100000000000001E-3</v>
      </c>
      <c r="P45" s="123">
        <v>2412.44</v>
      </c>
      <c r="Q45" s="123">
        <v>1.018</v>
      </c>
      <c r="R45" s="125" t="s">
        <v>1419</v>
      </c>
      <c r="S45" s="125"/>
      <c r="T45" s="125"/>
      <c r="U45" s="125" t="s">
        <v>1419</v>
      </c>
      <c r="V45" s="123">
        <v>257.661</v>
      </c>
      <c r="W45" s="123">
        <v>3.6999999999999998E-2</v>
      </c>
      <c r="X45" s="123">
        <v>3.5999999999999997E-2</v>
      </c>
      <c r="Y45" s="123">
        <v>12.69</v>
      </c>
      <c r="Z45" s="123">
        <v>0.14199999999999999</v>
      </c>
      <c r="AA45" s="123">
        <v>0.29388999999999998</v>
      </c>
      <c r="AB45" s="123">
        <v>0.27816999999999997</v>
      </c>
      <c r="AC45" s="125"/>
      <c r="AD45" s="123">
        <v>0.35499999999999998</v>
      </c>
    </row>
    <row r="46" spans="1:30" x14ac:dyDescent="0.3">
      <c r="A46" s="125" t="s">
        <v>791</v>
      </c>
      <c r="B46" s="123">
        <v>2695</v>
      </c>
      <c r="C46" s="123">
        <v>8.1669</v>
      </c>
      <c r="D46" s="123">
        <v>0.9073</v>
      </c>
      <c r="E46" s="123">
        <v>0.26</v>
      </c>
      <c r="F46" s="123">
        <v>7.6869999999999994E-2</v>
      </c>
      <c r="G46" s="123">
        <v>2.3120000000000002E-2</v>
      </c>
      <c r="H46" s="123">
        <v>3875.05285</v>
      </c>
      <c r="I46" s="125" t="s">
        <v>1419</v>
      </c>
      <c r="J46" s="123">
        <v>3.9463499999999998</v>
      </c>
      <c r="K46" s="123">
        <v>0.34849999999999998</v>
      </c>
      <c r="L46" s="123">
        <v>22.344460000000002</v>
      </c>
      <c r="M46" s="125" t="s">
        <v>1419</v>
      </c>
      <c r="N46" s="123">
        <v>0.46656999999999998</v>
      </c>
      <c r="O46" s="123">
        <v>1.1100000000000001E-3</v>
      </c>
      <c r="P46" s="123">
        <v>2412.44</v>
      </c>
      <c r="Q46" s="123">
        <v>1.018</v>
      </c>
      <c r="R46" s="125" t="s">
        <v>1419</v>
      </c>
      <c r="S46" s="125"/>
      <c r="T46" s="125"/>
      <c r="U46" s="125" t="s">
        <v>1419</v>
      </c>
      <c r="V46" s="123">
        <v>257.661</v>
      </c>
      <c r="W46" s="123">
        <v>3.6999999999999998E-2</v>
      </c>
      <c r="X46" s="123">
        <v>3.5999999999999997E-2</v>
      </c>
      <c r="Y46" s="123">
        <v>12.69</v>
      </c>
      <c r="Z46" s="123">
        <v>0.14199999999999999</v>
      </c>
      <c r="AA46" s="123">
        <v>0.29388999999999998</v>
      </c>
      <c r="AB46" s="123">
        <v>0.27816999999999997</v>
      </c>
      <c r="AC46" s="125"/>
      <c r="AD46" s="123">
        <v>0.35499999999999998</v>
      </c>
    </row>
    <row r="47" spans="1:30" x14ac:dyDescent="0.3">
      <c r="A47" s="125" t="s">
        <v>792</v>
      </c>
      <c r="B47" s="123">
        <v>2695</v>
      </c>
      <c r="C47" s="123">
        <v>8.1976800000000001</v>
      </c>
      <c r="D47" s="123">
        <v>0.91</v>
      </c>
      <c r="E47" s="123">
        <v>0.25900000000000001</v>
      </c>
      <c r="F47" s="123">
        <v>9.4490000000000005E-2</v>
      </c>
      <c r="G47" s="123">
        <v>2.6270000000000002E-2</v>
      </c>
      <c r="H47" s="123">
        <v>3875.03487</v>
      </c>
      <c r="I47" s="125" t="s">
        <v>1419</v>
      </c>
      <c r="J47" s="125" t="s">
        <v>1419</v>
      </c>
      <c r="K47" s="123">
        <v>0.39380999999999999</v>
      </c>
      <c r="L47" s="123">
        <v>22.298919999999999</v>
      </c>
      <c r="M47" s="123">
        <v>54.22907</v>
      </c>
      <c r="N47" s="123">
        <v>0.46656999999999998</v>
      </c>
      <c r="O47" s="123">
        <v>1.1100000000000001E-3</v>
      </c>
      <c r="P47" s="123">
        <v>2412.46</v>
      </c>
      <c r="Q47" s="123">
        <v>1.02</v>
      </c>
      <c r="R47" s="125" t="s">
        <v>1419</v>
      </c>
      <c r="S47" s="125"/>
      <c r="T47" s="125"/>
      <c r="U47" s="123">
        <v>52.14</v>
      </c>
      <c r="V47" s="123">
        <v>257.65199999999999</v>
      </c>
      <c r="W47" s="123">
        <v>3.1E-2</v>
      </c>
      <c r="X47" s="123">
        <v>3.7999999999999999E-2</v>
      </c>
      <c r="Y47" s="123">
        <v>12.69</v>
      </c>
      <c r="Z47" s="123">
        <v>0.14699999999999999</v>
      </c>
      <c r="AA47" s="123">
        <v>0.26334000000000002</v>
      </c>
      <c r="AB47" s="123">
        <v>0.31931999999999999</v>
      </c>
      <c r="AC47" s="125"/>
      <c r="AD47" s="123">
        <v>0.34499999999999997</v>
      </c>
    </row>
    <row r="48" spans="1:30" x14ac:dyDescent="0.3">
      <c r="A48" s="125" t="s">
        <v>793</v>
      </c>
      <c r="B48" s="123">
        <v>2695</v>
      </c>
      <c r="C48" s="123">
        <v>8.1976800000000001</v>
      </c>
      <c r="D48" s="123">
        <v>0.91</v>
      </c>
      <c r="E48" s="123">
        <v>0.25900000000000001</v>
      </c>
      <c r="F48" s="123">
        <v>9.4490000000000005E-2</v>
      </c>
      <c r="G48" s="123">
        <v>2.6270000000000002E-2</v>
      </c>
      <c r="H48" s="123">
        <v>3875.03487</v>
      </c>
      <c r="I48" s="125" t="s">
        <v>1419</v>
      </c>
      <c r="J48" s="125" t="s">
        <v>1419</v>
      </c>
      <c r="K48" s="123">
        <v>0.39380999999999999</v>
      </c>
      <c r="L48" s="123">
        <v>22.298919999999999</v>
      </c>
      <c r="M48" s="123">
        <v>54.22907</v>
      </c>
      <c r="N48" s="123">
        <v>0.46656999999999998</v>
      </c>
      <c r="O48" s="123">
        <v>1.1100000000000001E-3</v>
      </c>
      <c r="P48" s="123">
        <v>2412.46</v>
      </c>
      <c r="Q48" s="123">
        <v>1.02</v>
      </c>
      <c r="R48" s="125" t="s">
        <v>1419</v>
      </c>
      <c r="S48" s="125"/>
      <c r="T48" s="125"/>
      <c r="U48" s="123">
        <v>52.14</v>
      </c>
      <c r="V48" s="123">
        <v>257.65199999999999</v>
      </c>
      <c r="W48" s="123">
        <v>3.1E-2</v>
      </c>
      <c r="X48" s="123">
        <v>3.7999999999999999E-2</v>
      </c>
      <c r="Y48" s="123">
        <v>12.69</v>
      </c>
      <c r="Z48" s="123">
        <v>0.14699999999999999</v>
      </c>
      <c r="AA48" s="123">
        <v>0.26334000000000002</v>
      </c>
      <c r="AB48" s="123">
        <v>0.31931999999999999</v>
      </c>
      <c r="AC48" s="125"/>
      <c r="AD48" s="123">
        <v>0.34499999999999997</v>
      </c>
    </row>
    <row r="49" spans="1:30" x14ac:dyDescent="0.3">
      <c r="A49" s="125" t="s">
        <v>794</v>
      </c>
      <c r="B49" s="123">
        <v>2695</v>
      </c>
      <c r="C49" s="123">
        <v>7.9517100000000003</v>
      </c>
      <c r="D49" s="123">
        <v>0.90190000000000003</v>
      </c>
      <c r="E49" s="123">
        <v>0.25900000000000001</v>
      </c>
      <c r="F49" s="123">
        <v>0.11443</v>
      </c>
      <c r="G49" s="123">
        <v>2.334E-2</v>
      </c>
      <c r="H49" s="123">
        <v>3875.0199400000001</v>
      </c>
      <c r="I49" s="125" t="s">
        <v>1419</v>
      </c>
      <c r="J49" s="125" t="s">
        <v>1419</v>
      </c>
      <c r="K49" s="123">
        <v>0.43997999999999998</v>
      </c>
      <c r="L49" s="123">
        <v>22.261130000000001</v>
      </c>
      <c r="M49" s="125" t="s">
        <v>1419</v>
      </c>
      <c r="N49" s="123">
        <v>0.47409000000000001</v>
      </c>
      <c r="O49" s="123">
        <v>1.1100000000000001E-3</v>
      </c>
      <c r="P49" s="123">
        <v>2412.4899999999998</v>
      </c>
      <c r="Q49" s="123">
        <v>1.024</v>
      </c>
      <c r="R49" s="125" t="s">
        <v>1419</v>
      </c>
      <c r="S49" s="125"/>
      <c r="T49" s="125"/>
      <c r="U49" s="125" t="s">
        <v>1419</v>
      </c>
      <c r="V49" s="123">
        <v>257.64400000000001</v>
      </c>
      <c r="W49" s="123">
        <v>4.2000000000000003E-2</v>
      </c>
      <c r="X49" s="123">
        <v>0.04</v>
      </c>
      <c r="Y49" s="123">
        <v>12.69</v>
      </c>
      <c r="Z49" s="123">
        <v>0.14899999999999999</v>
      </c>
      <c r="AA49" s="123">
        <v>0.27293000000000001</v>
      </c>
      <c r="AB49" s="123">
        <v>0.29970999999999998</v>
      </c>
      <c r="AC49" s="125"/>
      <c r="AD49" s="123">
        <v>0.33500000000000002</v>
      </c>
    </row>
    <row r="50" spans="1:30" x14ac:dyDescent="0.3">
      <c r="A50" s="125" t="s">
        <v>795</v>
      </c>
      <c r="B50" s="123">
        <v>2695</v>
      </c>
      <c r="C50" s="123">
        <v>7.9517100000000003</v>
      </c>
      <c r="D50" s="123">
        <v>0.90190000000000003</v>
      </c>
      <c r="E50" s="123">
        <v>0.25900000000000001</v>
      </c>
      <c r="F50" s="123">
        <v>0.11443</v>
      </c>
      <c r="G50" s="123">
        <v>2.334E-2</v>
      </c>
      <c r="H50" s="123">
        <v>3875.0199400000001</v>
      </c>
      <c r="I50" s="125" t="s">
        <v>1419</v>
      </c>
      <c r="J50" s="125" t="s">
        <v>1419</v>
      </c>
      <c r="K50" s="123">
        <v>0.43997999999999998</v>
      </c>
      <c r="L50" s="123">
        <v>22.261130000000001</v>
      </c>
      <c r="M50" s="125" t="s">
        <v>1419</v>
      </c>
      <c r="N50" s="123">
        <v>0.47409000000000001</v>
      </c>
      <c r="O50" s="123">
        <v>1.1100000000000001E-3</v>
      </c>
      <c r="P50" s="123">
        <v>2412.4899999999998</v>
      </c>
      <c r="Q50" s="123">
        <v>1.024</v>
      </c>
      <c r="R50" s="125" t="s">
        <v>1419</v>
      </c>
      <c r="S50" s="125"/>
      <c r="T50" s="125"/>
      <c r="U50" s="125" t="s">
        <v>1419</v>
      </c>
      <c r="V50" s="123">
        <v>257.64400000000001</v>
      </c>
      <c r="W50" s="123">
        <v>4.2000000000000003E-2</v>
      </c>
      <c r="X50" s="123">
        <v>0.04</v>
      </c>
      <c r="Y50" s="123">
        <v>12.69</v>
      </c>
      <c r="Z50" s="123">
        <v>0.14899999999999999</v>
      </c>
      <c r="AA50" s="123">
        <v>0.27293000000000001</v>
      </c>
      <c r="AB50" s="123">
        <v>0.29970999999999998</v>
      </c>
      <c r="AC50" s="125"/>
      <c r="AD50" s="123">
        <v>0.33500000000000002</v>
      </c>
    </row>
    <row r="51" spans="1:30" x14ac:dyDescent="0.3">
      <c r="A51" s="125" t="s">
        <v>796</v>
      </c>
      <c r="B51" s="123">
        <v>2695</v>
      </c>
      <c r="C51" s="123">
        <v>7.64717</v>
      </c>
      <c r="D51" s="123">
        <v>0.8911</v>
      </c>
      <c r="E51" s="123">
        <v>0.252</v>
      </c>
      <c r="F51" s="123">
        <v>0.14857999999999999</v>
      </c>
      <c r="G51" s="123">
        <v>2.9579999999999999E-2</v>
      </c>
      <c r="H51" s="123">
        <v>3875.0184100000001</v>
      </c>
      <c r="I51" s="125" t="s">
        <v>1419</v>
      </c>
      <c r="J51" s="125" t="s">
        <v>1419</v>
      </c>
      <c r="K51" s="123">
        <v>0.48660999999999999</v>
      </c>
      <c r="L51" s="123">
        <v>22.257269999999998</v>
      </c>
      <c r="M51" s="125" t="s">
        <v>1419</v>
      </c>
      <c r="N51" s="123">
        <v>0.47409000000000001</v>
      </c>
      <c r="O51" s="123">
        <v>1.1100000000000001E-3</v>
      </c>
      <c r="P51" s="123">
        <v>2412.42</v>
      </c>
      <c r="Q51" s="123">
        <v>1.0149999999999999</v>
      </c>
      <c r="R51" s="125" t="s">
        <v>1419</v>
      </c>
      <c r="S51" s="125"/>
      <c r="T51" s="125"/>
      <c r="U51" s="125" t="s">
        <v>1419</v>
      </c>
      <c r="V51" s="123">
        <v>257.63499999999999</v>
      </c>
      <c r="W51" s="123">
        <v>7.1999999999999995E-2</v>
      </c>
      <c r="X51" s="123">
        <v>4.2000000000000003E-2</v>
      </c>
      <c r="Y51" s="123">
        <v>12.69</v>
      </c>
      <c r="Z51" s="123">
        <v>0.14899999999999999</v>
      </c>
      <c r="AA51" s="123">
        <v>0.36049999999999999</v>
      </c>
      <c r="AB51" s="123">
        <v>0.21764</v>
      </c>
      <c r="AC51" s="125"/>
      <c r="AD51" s="123">
        <v>0.32</v>
      </c>
    </row>
    <row r="52" spans="1:30" x14ac:dyDescent="0.3">
      <c r="A52" s="125" t="s">
        <v>797</v>
      </c>
      <c r="B52" s="123">
        <v>2695</v>
      </c>
      <c r="C52" s="123">
        <v>7.64717</v>
      </c>
      <c r="D52" s="123">
        <v>0.8911</v>
      </c>
      <c r="E52" s="123">
        <v>0.252</v>
      </c>
      <c r="F52" s="123">
        <v>0.14857999999999999</v>
      </c>
      <c r="G52" s="123">
        <v>2.9579999999999999E-2</v>
      </c>
      <c r="H52" s="123">
        <v>3875.0184100000001</v>
      </c>
      <c r="I52" s="125" t="s">
        <v>1419</v>
      </c>
      <c r="J52" s="125" t="s">
        <v>1419</v>
      </c>
      <c r="K52" s="123">
        <v>0.48660999999999999</v>
      </c>
      <c r="L52" s="123">
        <v>22.257269999999998</v>
      </c>
      <c r="M52" s="125" t="s">
        <v>1419</v>
      </c>
      <c r="N52" s="123">
        <v>0.47409000000000001</v>
      </c>
      <c r="O52" s="123">
        <v>1.1100000000000001E-3</v>
      </c>
      <c r="P52" s="123">
        <v>2412.42</v>
      </c>
      <c r="Q52" s="123">
        <v>1.0149999999999999</v>
      </c>
      <c r="R52" s="125" t="s">
        <v>1419</v>
      </c>
      <c r="S52" s="125"/>
      <c r="T52" s="125"/>
      <c r="U52" s="125" t="s">
        <v>1419</v>
      </c>
      <c r="V52" s="123">
        <v>257.63499999999999</v>
      </c>
      <c r="W52" s="123">
        <v>7.1999999999999995E-2</v>
      </c>
      <c r="X52" s="123">
        <v>4.2000000000000003E-2</v>
      </c>
      <c r="Y52" s="123">
        <v>12.69</v>
      </c>
      <c r="Z52" s="123">
        <v>0.14899999999999999</v>
      </c>
      <c r="AA52" s="123">
        <v>0.36049999999999999</v>
      </c>
      <c r="AB52" s="123">
        <v>0.21764</v>
      </c>
      <c r="AC52" s="125"/>
      <c r="AD52" s="123">
        <v>0.32</v>
      </c>
    </row>
    <row r="53" spans="1:30" x14ac:dyDescent="0.3">
      <c r="A53" s="125" t="s">
        <v>798</v>
      </c>
      <c r="B53" s="123">
        <v>2695</v>
      </c>
      <c r="C53" s="123">
        <v>7.33012</v>
      </c>
      <c r="D53" s="123">
        <v>0.87549999999999994</v>
      </c>
      <c r="E53" s="123">
        <v>0.255</v>
      </c>
      <c r="F53" s="123">
        <v>0.17254</v>
      </c>
      <c r="G53" s="123">
        <v>3.0700000000000002E-2</v>
      </c>
      <c r="H53" s="123">
        <v>3875.01719</v>
      </c>
      <c r="I53" s="125" t="s">
        <v>1419</v>
      </c>
      <c r="J53" s="125" t="s">
        <v>1419</v>
      </c>
      <c r="K53" s="123">
        <v>0.53386999999999996</v>
      </c>
      <c r="L53" s="123">
        <v>22.254190000000001</v>
      </c>
      <c r="M53" s="125" t="s">
        <v>1419</v>
      </c>
      <c r="N53" s="123">
        <v>0.47409000000000001</v>
      </c>
      <c r="O53" s="123">
        <v>1.1100000000000001E-3</v>
      </c>
      <c r="P53" s="123">
        <v>2412.38</v>
      </c>
      <c r="Q53" s="123">
        <v>1.01</v>
      </c>
      <c r="R53" s="125" t="s">
        <v>1419</v>
      </c>
      <c r="S53" s="125"/>
      <c r="T53" s="125"/>
      <c r="U53" s="125" t="s">
        <v>1419</v>
      </c>
      <c r="V53" s="123">
        <v>257.62599999999998</v>
      </c>
      <c r="W53" s="123">
        <v>0.10299999999999999</v>
      </c>
      <c r="X53" s="123">
        <v>4.4999999999999998E-2</v>
      </c>
      <c r="Y53" s="123">
        <v>12.69</v>
      </c>
      <c r="Z53" s="123">
        <v>0.14899999999999999</v>
      </c>
      <c r="AA53" s="123">
        <v>0.44847999999999999</v>
      </c>
      <c r="AB53" s="123">
        <v>0.14244000000000001</v>
      </c>
      <c r="AC53" s="125"/>
      <c r="AD53" s="123">
        <v>0.309</v>
      </c>
    </row>
    <row r="54" spans="1:30" x14ac:dyDescent="0.3">
      <c r="A54" s="125" t="s">
        <v>799</v>
      </c>
      <c r="B54" s="123">
        <v>2695</v>
      </c>
      <c r="C54" s="123">
        <v>7.33012</v>
      </c>
      <c r="D54" s="123">
        <v>0.87549999999999994</v>
      </c>
      <c r="E54" s="123">
        <v>0.255</v>
      </c>
      <c r="F54" s="123">
        <v>0.17254</v>
      </c>
      <c r="G54" s="123">
        <v>3.0700000000000002E-2</v>
      </c>
      <c r="H54" s="123">
        <v>3875.01719</v>
      </c>
      <c r="I54" s="125" t="s">
        <v>1419</v>
      </c>
      <c r="J54" s="125" t="s">
        <v>1419</v>
      </c>
      <c r="K54" s="123">
        <v>0.53386999999999996</v>
      </c>
      <c r="L54" s="123">
        <v>22.254190000000001</v>
      </c>
      <c r="M54" s="125" t="s">
        <v>1419</v>
      </c>
      <c r="N54" s="123">
        <v>0.47409000000000001</v>
      </c>
      <c r="O54" s="123">
        <v>1.1100000000000001E-3</v>
      </c>
      <c r="P54" s="123">
        <v>2412.38</v>
      </c>
      <c r="Q54" s="123">
        <v>1.01</v>
      </c>
      <c r="R54" s="125" t="s">
        <v>1419</v>
      </c>
      <c r="S54" s="125"/>
      <c r="T54" s="125"/>
      <c r="U54" s="125" t="s">
        <v>1419</v>
      </c>
      <c r="V54" s="123">
        <v>257.62599999999998</v>
      </c>
      <c r="W54" s="123">
        <v>0.10299999999999999</v>
      </c>
      <c r="X54" s="123">
        <v>4.4999999999999998E-2</v>
      </c>
      <c r="Y54" s="123">
        <v>12.69</v>
      </c>
      <c r="Z54" s="123">
        <v>0.14899999999999999</v>
      </c>
      <c r="AA54" s="123">
        <v>0.44847999999999999</v>
      </c>
      <c r="AB54" s="123">
        <v>0.14244000000000001</v>
      </c>
      <c r="AC54" s="125"/>
      <c r="AD54" s="123">
        <v>0.309</v>
      </c>
    </row>
    <row r="55" spans="1:30" x14ac:dyDescent="0.3">
      <c r="A55" s="125" t="s">
        <v>800</v>
      </c>
      <c r="B55" s="123">
        <v>2695</v>
      </c>
      <c r="C55" s="123">
        <v>7.0018200000000004</v>
      </c>
      <c r="D55" s="123">
        <v>0.84550000000000003</v>
      </c>
      <c r="E55" s="123">
        <v>0.246</v>
      </c>
      <c r="F55" s="123">
        <v>0.19900000000000001</v>
      </c>
      <c r="G55" s="123">
        <v>2.7900000000000001E-2</v>
      </c>
      <c r="H55" s="123">
        <v>3875.00713</v>
      </c>
      <c r="I55" s="125" t="s">
        <v>1419</v>
      </c>
      <c r="J55" s="125" t="s">
        <v>1419</v>
      </c>
      <c r="K55" s="123">
        <v>0.58152999999999999</v>
      </c>
      <c r="L55" s="123">
        <v>22.228739999999998</v>
      </c>
      <c r="M55" s="125" t="s">
        <v>1419</v>
      </c>
      <c r="N55" s="123">
        <v>0.47409000000000001</v>
      </c>
      <c r="O55" s="123">
        <v>1.1100000000000001E-3</v>
      </c>
      <c r="P55" s="123">
        <v>2412.38</v>
      </c>
      <c r="Q55" s="123">
        <v>1.01</v>
      </c>
      <c r="R55" s="125" t="s">
        <v>1419</v>
      </c>
      <c r="S55" s="125"/>
      <c r="T55" s="125"/>
      <c r="U55" s="125" t="s">
        <v>1419</v>
      </c>
      <c r="V55" s="123">
        <v>257.61700000000002</v>
      </c>
      <c r="W55" s="123">
        <v>0.13300000000000001</v>
      </c>
      <c r="X55" s="123">
        <v>4.8000000000000001E-2</v>
      </c>
      <c r="Y55" s="123">
        <v>12.69</v>
      </c>
      <c r="Z55" s="123">
        <v>0.14799999999999999</v>
      </c>
      <c r="AA55" s="123">
        <v>0.53647999999999996</v>
      </c>
      <c r="AB55" s="123">
        <v>5.9830000000000001E-2</v>
      </c>
      <c r="AC55" s="125"/>
      <c r="AD55" s="123">
        <v>0.29899999999999999</v>
      </c>
    </row>
    <row r="56" spans="1:30" x14ac:dyDescent="0.3">
      <c r="A56" s="125" t="s">
        <v>801</v>
      </c>
      <c r="B56" s="123">
        <v>2695</v>
      </c>
      <c r="C56" s="123">
        <v>7.0018200000000004</v>
      </c>
      <c r="D56" s="123">
        <v>0.84550000000000003</v>
      </c>
      <c r="E56" s="123">
        <v>0.246</v>
      </c>
      <c r="F56" s="123">
        <v>0.19900000000000001</v>
      </c>
      <c r="G56" s="123">
        <v>2.7900000000000001E-2</v>
      </c>
      <c r="H56" s="123">
        <v>3875.00713</v>
      </c>
      <c r="I56" s="125" t="s">
        <v>1419</v>
      </c>
      <c r="J56" s="125" t="s">
        <v>1419</v>
      </c>
      <c r="K56" s="123">
        <v>0.58152999999999999</v>
      </c>
      <c r="L56" s="123">
        <v>22.228739999999998</v>
      </c>
      <c r="M56" s="125" t="s">
        <v>1419</v>
      </c>
      <c r="N56" s="123">
        <v>0.47409000000000001</v>
      </c>
      <c r="O56" s="123">
        <v>1.1100000000000001E-3</v>
      </c>
      <c r="P56" s="123">
        <v>2412.38</v>
      </c>
      <c r="Q56" s="123">
        <v>1.01</v>
      </c>
      <c r="R56" s="125" t="s">
        <v>1419</v>
      </c>
      <c r="S56" s="125"/>
      <c r="T56" s="125"/>
      <c r="U56" s="125" t="s">
        <v>1419</v>
      </c>
      <c r="V56" s="123">
        <v>257.61700000000002</v>
      </c>
      <c r="W56" s="123">
        <v>0.13300000000000001</v>
      </c>
      <c r="X56" s="123">
        <v>4.8000000000000001E-2</v>
      </c>
      <c r="Y56" s="123">
        <v>12.69</v>
      </c>
      <c r="Z56" s="123">
        <v>0.14799999999999999</v>
      </c>
      <c r="AA56" s="123">
        <v>0.53647999999999996</v>
      </c>
      <c r="AB56" s="123">
        <v>5.9830000000000001E-2</v>
      </c>
      <c r="AC56" s="125"/>
      <c r="AD56" s="123">
        <v>0.29899999999999999</v>
      </c>
    </row>
    <row r="57" spans="1:30" x14ac:dyDescent="0.3">
      <c r="A57" s="125" t="s">
        <v>802</v>
      </c>
      <c r="B57" s="123">
        <v>2695</v>
      </c>
      <c r="C57" s="123">
        <v>6.6736300000000002</v>
      </c>
      <c r="D57" s="123">
        <v>0.81799999999999995</v>
      </c>
      <c r="E57" s="123">
        <v>0.24</v>
      </c>
      <c r="F57" s="123">
        <v>0.22183</v>
      </c>
      <c r="G57" s="123">
        <v>2.6839999999999999E-2</v>
      </c>
      <c r="H57" s="123">
        <v>3874.9885399999998</v>
      </c>
      <c r="I57" s="125" t="s">
        <v>1419</v>
      </c>
      <c r="J57" s="125" t="s">
        <v>1419</v>
      </c>
      <c r="K57" s="123">
        <v>0.62883999999999995</v>
      </c>
      <c r="L57" s="123">
        <v>22.18019</v>
      </c>
      <c r="M57" s="125" t="s">
        <v>1419</v>
      </c>
      <c r="N57" s="123">
        <v>0.48160999999999998</v>
      </c>
      <c r="O57" s="123">
        <v>1.1100000000000001E-3</v>
      </c>
      <c r="P57" s="123">
        <v>2412.38</v>
      </c>
      <c r="Q57" s="123">
        <v>1.01</v>
      </c>
      <c r="R57" s="125" t="s">
        <v>1419</v>
      </c>
      <c r="S57" s="125"/>
      <c r="T57" s="125"/>
      <c r="U57" s="125" t="s">
        <v>1419</v>
      </c>
      <c r="V57" s="123">
        <v>257.60899999999998</v>
      </c>
      <c r="W57" s="123">
        <v>0.14899999999999999</v>
      </c>
      <c r="X57" s="123">
        <v>5.0999999999999997E-2</v>
      </c>
      <c r="Y57" s="123">
        <v>12.69</v>
      </c>
      <c r="Z57" s="123">
        <v>0.14799999999999999</v>
      </c>
      <c r="AA57" s="123">
        <v>0.56269999999999998</v>
      </c>
      <c r="AB57" s="123">
        <v>4.0629999999999999E-2</v>
      </c>
      <c r="AC57" s="125"/>
      <c r="AD57" s="123">
        <v>0.29099999999999998</v>
      </c>
    </row>
    <row r="58" spans="1:30" x14ac:dyDescent="0.3">
      <c r="A58" s="126" t="s">
        <v>803</v>
      </c>
      <c r="B58" s="132">
        <v>2695</v>
      </c>
      <c r="C58" s="132">
        <v>6.6736300000000002</v>
      </c>
      <c r="D58" s="132">
        <v>0.81799999999999995</v>
      </c>
      <c r="E58" s="132">
        <v>0.24</v>
      </c>
      <c r="F58" s="132">
        <v>0.22183</v>
      </c>
      <c r="G58" s="132">
        <v>2.6839999999999999E-2</v>
      </c>
      <c r="H58" s="132">
        <v>3874.9885399999998</v>
      </c>
      <c r="I58" s="126" t="s">
        <v>1419</v>
      </c>
      <c r="J58" s="126" t="s">
        <v>1419</v>
      </c>
      <c r="K58" s="132">
        <v>0.62883999999999995</v>
      </c>
      <c r="L58" s="132">
        <v>22.18019</v>
      </c>
      <c r="M58" s="126" t="s">
        <v>1419</v>
      </c>
      <c r="N58" s="132">
        <v>0.48160999999999998</v>
      </c>
      <c r="O58" s="132">
        <v>1.1100000000000001E-3</v>
      </c>
      <c r="P58" s="132">
        <v>2412.38</v>
      </c>
      <c r="Q58" s="132">
        <v>1.01</v>
      </c>
      <c r="R58" s="126" t="s">
        <v>1419</v>
      </c>
      <c r="S58" s="126"/>
      <c r="T58" s="126"/>
      <c r="U58" s="126" t="s">
        <v>1419</v>
      </c>
      <c r="V58" s="132">
        <v>257.60899999999998</v>
      </c>
      <c r="W58" s="132">
        <v>0.14899999999999999</v>
      </c>
      <c r="X58" s="132">
        <v>5.0999999999999997E-2</v>
      </c>
      <c r="Y58" s="132">
        <v>12.69</v>
      </c>
      <c r="Z58" s="132">
        <v>0.14799999999999999</v>
      </c>
      <c r="AA58" s="132">
        <v>0.56269999999999998</v>
      </c>
      <c r="AB58" s="132">
        <v>4.0629999999999999E-2</v>
      </c>
      <c r="AC58" s="126"/>
      <c r="AD58" s="132">
        <v>0.29099999999999998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1451</v>
      </c>
      <c r="C5" s="1"/>
      <c r="D5" s="1"/>
      <c r="E5" s="1"/>
      <c r="F5" s="1"/>
      <c r="G5" s="1"/>
      <c r="H5" s="1"/>
    </row>
    <row r="6" spans="1:8" ht="27.6" x14ac:dyDescent="0.3">
      <c r="A6" s="1"/>
      <c r="B6" s="3" t="s">
        <v>55</v>
      </c>
      <c r="C6" s="3" t="s">
        <v>3</v>
      </c>
      <c r="D6" s="3" t="s">
        <v>1452</v>
      </c>
      <c r="E6" s="3" t="s">
        <v>7</v>
      </c>
      <c r="F6" s="3" t="s">
        <v>8</v>
      </c>
      <c r="G6" s="3" t="s">
        <v>1453</v>
      </c>
      <c r="H6" s="3" t="s">
        <v>1454</v>
      </c>
    </row>
    <row r="7" spans="1:8" x14ac:dyDescent="0.3">
      <c r="A7" s="1"/>
      <c r="B7" s="86" t="s">
        <v>59</v>
      </c>
      <c r="C7" s="6" t="s">
        <v>67</v>
      </c>
      <c r="D7" s="6" t="s">
        <v>1455</v>
      </c>
      <c r="E7" s="86" t="s">
        <v>1456</v>
      </c>
      <c r="F7" s="86" t="s">
        <v>1457</v>
      </c>
      <c r="G7" s="146">
        <v>0.2</v>
      </c>
      <c r="H7" s="86"/>
    </row>
    <row r="8" spans="1:8" x14ac:dyDescent="0.3">
      <c r="A8" s="1"/>
      <c r="B8" s="86" t="s">
        <v>59</v>
      </c>
      <c r="C8" s="6" t="s">
        <v>67</v>
      </c>
      <c r="D8" s="6" t="s">
        <v>1458</v>
      </c>
      <c r="E8" s="86" t="s">
        <v>1456</v>
      </c>
      <c r="F8" s="86" t="s">
        <v>1457</v>
      </c>
      <c r="G8" s="146">
        <v>0</v>
      </c>
      <c r="H8" s="86"/>
    </row>
    <row r="9" spans="1:8" x14ac:dyDescent="0.3">
      <c r="A9" s="1"/>
      <c r="B9" s="86" t="s">
        <v>59</v>
      </c>
      <c r="C9" s="6" t="s">
        <v>67</v>
      </c>
      <c r="D9" s="6" t="s">
        <v>1459</v>
      </c>
      <c r="E9" s="86" t="s">
        <v>1456</v>
      </c>
      <c r="F9" s="86" t="s">
        <v>1457</v>
      </c>
      <c r="G9" s="146">
        <v>0.71</v>
      </c>
      <c r="H9" s="86"/>
    </row>
    <row r="10" spans="1:8" x14ac:dyDescent="0.3">
      <c r="A10" s="1"/>
      <c r="B10" s="86" t="s">
        <v>59</v>
      </c>
      <c r="C10" s="6" t="s">
        <v>67</v>
      </c>
      <c r="D10" s="6" t="s">
        <v>1460</v>
      </c>
      <c r="E10" s="86" t="s">
        <v>1456</v>
      </c>
      <c r="F10" s="86" t="s">
        <v>1457</v>
      </c>
      <c r="G10" s="146">
        <v>0</v>
      </c>
      <c r="H10" s="86"/>
    </row>
    <row r="11" spans="1:8" x14ac:dyDescent="0.3">
      <c r="A11" s="1"/>
      <c r="B11" s="86" t="s">
        <v>59</v>
      </c>
      <c r="C11" s="6" t="s">
        <v>67</v>
      </c>
      <c r="D11" s="6" t="s">
        <v>1461</v>
      </c>
      <c r="E11" s="86" t="s">
        <v>1456</v>
      </c>
      <c r="F11" s="86" t="s">
        <v>1457</v>
      </c>
      <c r="G11" s="146">
        <v>0.03</v>
      </c>
      <c r="H11" s="86"/>
    </row>
    <row r="12" spans="1:8" x14ac:dyDescent="0.3">
      <c r="A12" s="1"/>
      <c r="B12" s="86" t="s">
        <v>59</v>
      </c>
      <c r="C12" s="6" t="s">
        <v>67</v>
      </c>
      <c r="D12" s="6" t="s">
        <v>1462</v>
      </c>
      <c r="E12" s="86" t="s">
        <v>1456</v>
      </c>
      <c r="F12" s="86" t="s">
        <v>1457</v>
      </c>
      <c r="G12" s="146">
        <v>0</v>
      </c>
      <c r="H12" s="86"/>
    </row>
    <row r="13" spans="1:8" x14ac:dyDescent="0.3">
      <c r="A13" s="1"/>
      <c r="B13" s="86" t="s">
        <v>59</v>
      </c>
      <c r="C13" s="6" t="s">
        <v>67</v>
      </c>
      <c r="D13" s="6" t="s">
        <v>1463</v>
      </c>
      <c r="E13" s="86" t="s">
        <v>1456</v>
      </c>
      <c r="F13" s="86" t="s">
        <v>1457</v>
      </c>
      <c r="G13" s="146">
        <v>0</v>
      </c>
      <c r="H13" s="86"/>
    </row>
    <row r="14" spans="1:8" x14ac:dyDescent="0.3">
      <c r="A14" s="1"/>
      <c r="B14" s="86" t="s">
        <v>59</v>
      </c>
      <c r="C14" s="6" t="s">
        <v>544</v>
      </c>
      <c r="D14" s="6" t="s">
        <v>1440</v>
      </c>
      <c r="E14" s="86" t="s">
        <v>1456</v>
      </c>
      <c r="F14" s="86" t="s">
        <v>1457</v>
      </c>
      <c r="G14" s="146">
        <v>10</v>
      </c>
      <c r="H14" s="86"/>
    </row>
    <row r="15" spans="1:8" x14ac:dyDescent="0.3">
      <c r="A15" s="1"/>
      <c r="B15" s="86" t="s">
        <v>59</v>
      </c>
      <c r="C15" s="6" t="s">
        <v>555</v>
      </c>
      <c r="D15" s="6" t="s">
        <v>1464</v>
      </c>
      <c r="E15" s="86" t="s">
        <v>1456</v>
      </c>
      <c r="F15" s="86" t="s">
        <v>1457</v>
      </c>
      <c r="G15" s="146">
        <v>0</v>
      </c>
      <c r="H15" s="86"/>
    </row>
    <row r="16" spans="1:8" x14ac:dyDescent="0.3">
      <c r="A16" s="1"/>
      <c r="B16" s="86" t="s">
        <v>59</v>
      </c>
      <c r="C16" s="6" t="s">
        <v>140</v>
      </c>
      <c r="D16" s="6" t="s">
        <v>1465</v>
      </c>
      <c r="E16" s="86" t="s">
        <v>1456</v>
      </c>
      <c r="F16" s="86" t="s">
        <v>1457</v>
      </c>
      <c r="G16" s="146">
        <v>26.369</v>
      </c>
      <c r="H16" s="86"/>
    </row>
    <row r="17" spans="1:8" x14ac:dyDescent="0.3">
      <c r="A17" s="1"/>
      <c r="B17" s="86" t="s">
        <v>59</v>
      </c>
      <c r="C17" s="6" t="s">
        <v>140</v>
      </c>
      <c r="D17" s="6" t="s">
        <v>1466</v>
      </c>
      <c r="E17" s="86" t="s">
        <v>1456</v>
      </c>
      <c r="F17" s="86" t="s">
        <v>1457</v>
      </c>
      <c r="G17" s="146">
        <v>5.26</v>
      </c>
      <c r="H1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1467</v>
      </c>
      <c r="C5" s="1"/>
      <c r="D5" s="1"/>
      <c r="E5" s="1"/>
      <c r="F5" s="1"/>
      <c r="G5" s="1"/>
      <c r="H5" s="1"/>
    </row>
    <row r="6" spans="1:8" ht="27.6" x14ac:dyDescent="0.3">
      <c r="A6" s="1"/>
      <c r="B6" s="3" t="s">
        <v>55</v>
      </c>
      <c r="C6" s="3" t="s">
        <v>3</v>
      </c>
      <c r="D6" s="3" t="s">
        <v>1452</v>
      </c>
      <c r="E6" s="3" t="s">
        <v>7</v>
      </c>
      <c r="F6" s="3" t="s">
        <v>8</v>
      </c>
      <c r="G6" s="3" t="s">
        <v>1453</v>
      </c>
      <c r="H6" s="3" t="s">
        <v>1454</v>
      </c>
    </row>
    <row r="7" spans="1:8" x14ac:dyDescent="0.3">
      <c r="A7" s="1"/>
      <c r="B7" s="86" t="s">
        <v>59</v>
      </c>
      <c r="C7" s="6" t="s">
        <v>67</v>
      </c>
      <c r="D7" s="6" t="s">
        <v>1385</v>
      </c>
      <c r="E7" s="86" t="s">
        <v>1456</v>
      </c>
      <c r="F7" s="86" t="s">
        <v>1457</v>
      </c>
      <c r="G7" s="146">
        <v>0</v>
      </c>
      <c r="H7" s="86"/>
    </row>
    <row r="8" spans="1:8" x14ac:dyDescent="0.3">
      <c r="A8" s="1"/>
      <c r="B8" s="86" t="s">
        <v>59</v>
      </c>
      <c r="C8" s="6" t="s">
        <v>67</v>
      </c>
      <c r="D8" s="6" t="s">
        <v>1384</v>
      </c>
      <c r="E8" s="86" t="s">
        <v>1456</v>
      </c>
      <c r="F8" s="86" t="s">
        <v>1457</v>
      </c>
      <c r="G8" s="146">
        <v>0</v>
      </c>
      <c r="H8" s="86"/>
    </row>
    <row r="9" spans="1:8" x14ac:dyDescent="0.3">
      <c r="A9" s="1"/>
      <c r="B9" s="86" t="s">
        <v>59</v>
      </c>
      <c r="C9" s="6" t="s">
        <v>67</v>
      </c>
      <c r="D9" s="6" t="s">
        <v>1455</v>
      </c>
      <c r="E9" s="86" t="s">
        <v>1456</v>
      </c>
      <c r="F9" s="86" t="s">
        <v>1457</v>
      </c>
      <c r="G9" s="146">
        <v>0</v>
      </c>
      <c r="H9" s="86"/>
    </row>
    <row r="10" spans="1:8" x14ac:dyDescent="0.3">
      <c r="A10" s="1"/>
      <c r="B10" s="86" t="s">
        <v>59</v>
      </c>
      <c r="C10" s="6" t="s">
        <v>67</v>
      </c>
      <c r="D10" s="6" t="s">
        <v>1458</v>
      </c>
      <c r="E10" s="86" t="s">
        <v>1456</v>
      </c>
      <c r="F10" s="86" t="s">
        <v>1457</v>
      </c>
      <c r="G10" s="146">
        <v>0</v>
      </c>
      <c r="H10" s="86"/>
    </row>
    <row r="11" spans="1:8" x14ac:dyDescent="0.3">
      <c r="A11" s="1"/>
      <c r="B11" s="86" t="s">
        <v>59</v>
      </c>
      <c r="C11" s="6" t="s">
        <v>67</v>
      </c>
      <c r="D11" s="6" t="s">
        <v>1459</v>
      </c>
      <c r="E11" s="86" t="s">
        <v>1456</v>
      </c>
      <c r="F11" s="86" t="s">
        <v>1457</v>
      </c>
      <c r="G11" s="146">
        <v>0</v>
      </c>
      <c r="H11" s="86"/>
    </row>
    <row r="12" spans="1:8" x14ac:dyDescent="0.3">
      <c r="A12" s="1"/>
      <c r="B12" s="86" t="s">
        <v>59</v>
      </c>
      <c r="C12" s="6" t="s">
        <v>67</v>
      </c>
      <c r="D12" s="6" t="s">
        <v>1460</v>
      </c>
      <c r="E12" s="86" t="s">
        <v>1456</v>
      </c>
      <c r="F12" s="86" t="s">
        <v>1457</v>
      </c>
      <c r="G12" s="146">
        <v>0</v>
      </c>
      <c r="H12" s="86"/>
    </row>
    <row r="13" spans="1:8" x14ac:dyDescent="0.3">
      <c r="A13" s="1"/>
      <c r="B13" s="86" t="s">
        <v>59</v>
      </c>
      <c r="C13" s="6" t="s">
        <v>67</v>
      </c>
      <c r="D13" s="6" t="s">
        <v>1461</v>
      </c>
      <c r="E13" s="86" t="s">
        <v>1456</v>
      </c>
      <c r="F13" s="86" t="s">
        <v>1457</v>
      </c>
      <c r="G13" s="146">
        <v>0</v>
      </c>
      <c r="H13" s="86"/>
    </row>
    <row r="14" spans="1:8" x14ac:dyDescent="0.3">
      <c r="A14" s="1"/>
      <c r="B14" s="86" t="s">
        <v>59</v>
      </c>
      <c r="C14" s="6" t="s">
        <v>67</v>
      </c>
      <c r="D14" s="6" t="s">
        <v>1462</v>
      </c>
      <c r="E14" s="86" t="s">
        <v>1456</v>
      </c>
      <c r="F14" s="86" t="s">
        <v>1457</v>
      </c>
      <c r="G14" s="146">
        <v>0</v>
      </c>
      <c r="H14" s="86"/>
    </row>
    <row r="15" spans="1:8" x14ac:dyDescent="0.3">
      <c r="A15" s="1"/>
      <c r="B15" s="86" t="s">
        <v>59</v>
      </c>
      <c r="C15" s="6" t="s">
        <v>67</v>
      </c>
      <c r="D15" s="6" t="s">
        <v>1463</v>
      </c>
      <c r="E15" s="86" t="s">
        <v>1456</v>
      </c>
      <c r="F15" s="86" t="s">
        <v>1457</v>
      </c>
      <c r="G15" s="146">
        <v>0</v>
      </c>
      <c r="H15" s="86"/>
    </row>
    <row r="16" spans="1:8" x14ac:dyDescent="0.3">
      <c r="A16" s="1"/>
      <c r="B16" s="86" t="s">
        <v>59</v>
      </c>
      <c r="C16" s="6" t="s">
        <v>544</v>
      </c>
      <c r="D16" s="6" t="s">
        <v>1440</v>
      </c>
      <c r="E16" s="86" t="s">
        <v>1456</v>
      </c>
      <c r="F16" s="86" t="s">
        <v>1457</v>
      </c>
      <c r="G16" s="146">
        <v>0</v>
      </c>
      <c r="H16" s="86"/>
    </row>
    <row r="17" spans="1:8" x14ac:dyDescent="0.3">
      <c r="A17" s="1"/>
      <c r="B17" s="86" t="s">
        <v>59</v>
      </c>
      <c r="C17" s="6" t="s">
        <v>544</v>
      </c>
      <c r="D17" s="6" t="s">
        <v>1468</v>
      </c>
      <c r="E17" s="86" t="s">
        <v>1456</v>
      </c>
      <c r="F17" s="86" t="s">
        <v>1457</v>
      </c>
      <c r="G17" s="146">
        <v>6.41</v>
      </c>
      <c r="H17" s="86"/>
    </row>
    <row r="18" spans="1:8" x14ac:dyDescent="0.3">
      <c r="A18" s="1"/>
      <c r="B18" s="86" t="s">
        <v>59</v>
      </c>
      <c r="C18" s="6" t="s">
        <v>72</v>
      </c>
      <c r="D18" s="6" t="s">
        <v>1427</v>
      </c>
      <c r="E18" s="86" t="s">
        <v>1456</v>
      </c>
      <c r="F18" s="86" t="s">
        <v>1457</v>
      </c>
      <c r="G18" s="146">
        <v>25.867999999999999</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1469</v>
      </c>
      <c r="C5" s="1"/>
      <c r="D5" s="1"/>
      <c r="E5" s="1"/>
      <c r="F5" s="1"/>
      <c r="G5" s="1"/>
      <c r="H5" s="1"/>
      <c r="I5" s="1"/>
      <c r="J5" s="1"/>
    </row>
    <row r="6" spans="1:10" ht="27" customHeight="1" x14ac:dyDescent="0.3">
      <c r="A6" s="1"/>
      <c r="B6" s="7" t="s">
        <v>55</v>
      </c>
      <c r="C6" s="7" t="s">
        <v>3</v>
      </c>
      <c r="D6" s="7" t="s">
        <v>65</v>
      </c>
      <c r="E6" s="7" t="s">
        <v>1470</v>
      </c>
      <c r="F6" s="7" t="s">
        <v>7</v>
      </c>
      <c r="G6" s="7" t="s">
        <v>1471</v>
      </c>
      <c r="H6" s="7" t="s">
        <v>1472</v>
      </c>
      <c r="I6" s="7" t="s">
        <v>1473</v>
      </c>
      <c r="J6" s="7" t="s">
        <v>1474</v>
      </c>
    </row>
    <row r="7" spans="1:10" x14ac:dyDescent="0.3">
      <c r="A7" s="1"/>
      <c r="B7" s="147" t="s">
        <v>59</v>
      </c>
      <c r="C7" s="4" t="s">
        <v>67</v>
      </c>
      <c r="D7" s="4" t="s">
        <v>1044</v>
      </c>
      <c r="E7" s="4" t="s">
        <v>1475</v>
      </c>
      <c r="F7" s="148">
        <v>530.23</v>
      </c>
      <c r="G7" s="148">
        <v>530.23199999999997</v>
      </c>
      <c r="H7" s="148">
        <v>0</v>
      </c>
      <c r="I7" s="4" t="s">
        <v>1476</v>
      </c>
      <c r="J7" s="5" t="s">
        <v>1477</v>
      </c>
    </row>
    <row r="8" spans="1:10" x14ac:dyDescent="0.3">
      <c r="A8" s="1"/>
      <c r="B8" s="147" t="s">
        <v>59</v>
      </c>
      <c r="C8" s="4" t="s">
        <v>67</v>
      </c>
      <c r="D8" s="4" t="s">
        <v>1044</v>
      </c>
      <c r="E8" s="4" t="s">
        <v>1478</v>
      </c>
      <c r="F8" s="148">
        <v>355.83</v>
      </c>
      <c r="G8" s="148">
        <v>355.82799999999997</v>
      </c>
      <c r="H8" s="148">
        <v>0</v>
      </c>
      <c r="I8" s="4" t="s">
        <v>1476</v>
      </c>
      <c r="J8" s="5" t="s">
        <v>1477</v>
      </c>
    </row>
    <row r="9" spans="1:10" x14ac:dyDescent="0.3">
      <c r="A9" s="1"/>
      <c r="B9" s="147" t="s">
        <v>59</v>
      </c>
      <c r="C9" s="4" t="s">
        <v>67</v>
      </c>
      <c r="D9" s="4" t="s">
        <v>1046</v>
      </c>
      <c r="E9" s="4" t="s">
        <v>1475</v>
      </c>
      <c r="F9" s="148">
        <v>408.04</v>
      </c>
      <c r="G9" s="148">
        <v>408.04300000000001</v>
      </c>
      <c r="H9" s="148">
        <v>0</v>
      </c>
      <c r="I9" s="4" t="s">
        <v>1476</v>
      </c>
      <c r="J9" s="5" t="s">
        <v>1477</v>
      </c>
    </row>
    <row r="10" spans="1:10" x14ac:dyDescent="0.3">
      <c r="A10" s="1"/>
      <c r="B10" s="147" t="s">
        <v>59</v>
      </c>
      <c r="C10" s="4" t="s">
        <v>67</v>
      </c>
      <c r="D10" s="4" t="s">
        <v>1046</v>
      </c>
      <c r="E10" s="4" t="s">
        <v>1478</v>
      </c>
      <c r="F10" s="148">
        <v>33.81</v>
      </c>
      <c r="G10" s="148">
        <v>33.811</v>
      </c>
      <c r="H10" s="148">
        <v>0</v>
      </c>
      <c r="I10" s="4" t="s">
        <v>1476</v>
      </c>
      <c r="J10" s="5" t="s">
        <v>1477</v>
      </c>
    </row>
    <row r="11" spans="1:10" x14ac:dyDescent="0.3">
      <c r="A11" s="1"/>
      <c r="B11" s="147" t="s">
        <v>59</v>
      </c>
      <c r="C11" s="4" t="s">
        <v>72</v>
      </c>
      <c r="D11" s="4" t="s">
        <v>1049</v>
      </c>
      <c r="E11" s="4" t="s">
        <v>1475</v>
      </c>
      <c r="F11" s="148">
        <v>595.79999999999995</v>
      </c>
      <c r="G11" s="148">
        <v>595.79999999999995</v>
      </c>
      <c r="H11" s="148">
        <v>0</v>
      </c>
      <c r="I11" s="4" t="s">
        <v>1476</v>
      </c>
      <c r="J11" s="5" t="s">
        <v>912</v>
      </c>
    </row>
    <row r="12" spans="1:10" x14ac:dyDescent="0.3">
      <c r="A12" s="1"/>
      <c r="B12" s="147" t="s">
        <v>59</v>
      </c>
      <c r="C12" s="4" t="s">
        <v>75</v>
      </c>
      <c r="D12" s="4" t="s">
        <v>1052</v>
      </c>
      <c r="E12" s="4" t="s">
        <v>1475</v>
      </c>
      <c r="F12" s="148">
        <v>148.66999999999999</v>
      </c>
      <c r="G12" s="148">
        <v>148.66999999999999</v>
      </c>
      <c r="H12" s="148">
        <v>0</v>
      </c>
      <c r="I12" s="4" t="s">
        <v>1476</v>
      </c>
      <c r="J12" s="5" t="s">
        <v>912</v>
      </c>
    </row>
    <row r="13" spans="1:10" x14ac:dyDescent="0.3">
      <c r="A13" s="1"/>
      <c r="B13" s="147" t="s">
        <v>59</v>
      </c>
      <c r="C13" s="4" t="s">
        <v>75</v>
      </c>
      <c r="D13" s="4" t="s">
        <v>1055</v>
      </c>
      <c r="E13" s="4" t="s">
        <v>1475</v>
      </c>
      <c r="F13" s="148">
        <v>9709.0300000000007</v>
      </c>
      <c r="G13" s="148">
        <v>9709.0300000000007</v>
      </c>
      <c r="H13" s="148">
        <v>0</v>
      </c>
      <c r="I13" s="4" t="s">
        <v>1476</v>
      </c>
      <c r="J13" s="5" t="s">
        <v>912</v>
      </c>
    </row>
    <row r="14" spans="1:10" x14ac:dyDescent="0.3">
      <c r="A14" s="1"/>
      <c r="B14" s="147" t="s">
        <v>59</v>
      </c>
      <c r="C14" s="4" t="s">
        <v>82</v>
      </c>
      <c r="D14" s="4" t="s">
        <v>1479</v>
      </c>
      <c r="E14" s="4" t="s">
        <v>1480</v>
      </c>
      <c r="F14" s="148">
        <v>0</v>
      </c>
      <c r="G14" s="148">
        <v>0</v>
      </c>
      <c r="H14" s="148">
        <v>0</v>
      </c>
      <c r="I14" s="4" t="s">
        <v>1481</v>
      </c>
      <c r="J14" s="5" t="s">
        <v>912</v>
      </c>
    </row>
    <row r="15" spans="1:10" x14ac:dyDescent="0.3">
      <c r="A15" s="1"/>
      <c r="B15" s="147" t="s">
        <v>59</v>
      </c>
      <c r="C15" s="4" t="s">
        <v>82</v>
      </c>
      <c r="D15" s="4" t="s">
        <v>1479</v>
      </c>
      <c r="E15" s="4" t="s">
        <v>1475</v>
      </c>
      <c r="F15" s="148">
        <v>0</v>
      </c>
      <c r="G15" s="148">
        <v>0</v>
      </c>
      <c r="H15" s="148">
        <v>0</v>
      </c>
      <c r="I15" s="4" t="s">
        <v>1476</v>
      </c>
      <c r="J15" s="5" t="s">
        <v>912</v>
      </c>
    </row>
    <row r="16" spans="1:10" x14ac:dyDescent="0.3">
      <c r="A16" s="1"/>
      <c r="B16" s="147" t="s">
        <v>59</v>
      </c>
      <c r="C16" s="4" t="s">
        <v>82</v>
      </c>
      <c r="D16" s="4" t="s">
        <v>1071</v>
      </c>
      <c r="E16" s="4" t="s">
        <v>1475</v>
      </c>
      <c r="F16" s="148">
        <v>59884.72</v>
      </c>
      <c r="G16" s="148">
        <v>59884.72</v>
      </c>
      <c r="H16" s="148">
        <v>0</v>
      </c>
      <c r="I16" s="4" t="s">
        <v>1476</v>
      </c>
      <c r="J16" s="5" t="s">
        <v>912</v>
      </c>
    </row>
    <row r="17" spans="1:10" x14ac:dyDescent="0.3">
      <c r="A17" s="1"/>
      <c r="B17" s="147" t="s">
        <v>59</v>
      </c>
      <c r="C17" s="4" t="s">
        <v>82</v>
      </c>
      <c r="D17" s="4" t="s">
        <v>1074</v>
      </c>
      <c r="E17" s="4" t="s">
        <v>1475</v>
      </c>
      <c r="F17" s="148">
        <v>31256.92</v>
      </c>
      <c r="G17" s="148">
        <v>31256.92</v>
      </c>
      <c r="H17" s="148">
        <v>0</v>
      </c>
      <c r="I17" s="4" t="s">
        <v>1476</v>
      </c>
      <c r="J17" s="5" t="s">
        <v>912</v>
      </c>
    </row>
    <row r="18" spans="1:10" x14ac:dyDescent="0.3">
      <c r="A18" s="1"/>
      <c r="B18" s="147" t="s">
        <v>59</v>
      </c>
      <c r="C18" s="4" t="s">
        <v>91</v>
      </c>
      <c r="D18" s="4" t="s">
        <v>92</v>
      </c>
      <c r="E18" s="4" t="s">
        <v>1475</v>
      </c>
      <c r="F18" s="148">
        <v>490.04</v>
      </c>
      <c r="G18" s="148">
        <v>490.04</v>
      </c>
      <c r="H18" s="148">
        <v>0</v>
      </c>
      <c r="I18" s="4" t="s">
        <v>1476</v>
      </c>
      <c r="J18" s="5" t="s">
        <v>912</v>
      </c>
    </row>
    <row r="19" spans="1:10" x14ac:dyDescent="0.3">
      <c r="A19" s="1"/>
      <c r="B19" s="147" t="s">
        <v>59</v>
      </c>
      <c r="C19" s="4" t="s">
        <v>554</v>
      </c>
      <c r="D19" s="4" t="s">
        <v>1085</v>
      </c>
      <c r="E19" s="4" t="s">
        <v>1475</v>
      </c>
      <c r="F19" s="148">
        <v>568.89</v>
      </c>
      <c r="G19" s="148">
        <v>568.89</v>
      </c>
      <c r="H19" s="148">
        <v>0</v>
      </c>
      <c r="I19" s="4" t="s">
        <v>1476</v>
      </c>
      <c r="J19" s="5" t="s">
        <v>912</v>
      </c>
    </row>
    <row r="20" spans="1:10" x14ac:dyDescent="0.3">
      <c r="A20" s="1"/>
      <c r="B20" s="147" t="s">
        <v>59</v>
      </c>
      <c r="C20" s="4" t="s">
        <v>554</v>
      </c>
      <c r="D20" s="4" t="s">
        <v>1086</v>
      </c>
      <c r="E20" s="4" t="s">
        <v>1475</v>
      </c>
      <c r="F20" s="148">
        <v>746.11</v>
      </c>
      <c r="G20" s="148">
        <v>746.11</v>
      </c>
      <c r="H20" s="148">
        <v>0</v>
      </c>
      <c r="I20" s="4" t="s">
        <v>1476</v>
      </c>
      <c r="J20" s="5" t="s">
        <v>912</v>
      </c>
    </row>
    <row r="21" spans="1:10" x14ac:dyDescent="0.3">
      <c r="A21" s="1"/>
      <c r="B21" s="147" t="s">
        <v>59</v>
      </c>
      <c r="C21" s="4" t="s">
        <v>367</v>
      </c>
      <c r="D21" s="4" t="s">
        <v>1091</v>
      </c>
      <c r="E21" s="4" t="s">
        <v>1475</v>
      </c>
      <c r="F21" s="148">
        <v>789.47</v>
      </c>
      <c r="G21" s="148">
        <v>787.83</v>
      </c>
      <c r="H21" s="148">
        <v>0</v>
      </c>
      <c r="I21" s="4" t="s">
        <v>1476</v>
      </c>
      <c r="J21" s="5" t="s">
        <v>1482</v>
      </c>
    </row>
    <row r="22" spans="1:10" x14ac:dyDescent="0.3">
      <c r="A22" s="1"/>
      <c r="B22" s="147" t="s">
        <v>59</v>
      </c>
      <c r="C22" s="4" t="s">
        <v>126</v>
      </c>
      <c r="D22" s="4" t="s">
        <v>1100</v>
      </c>
      <c r="E22" s="4" t="s">
        <v>1475</v>
      </c>
      <c r="F22" s="148">
        <v>1949</v>
      </c>
      <c r="G22" s="148">
        <v>1949</v>
      </c>
      <c r="H22" s="148">
        <v>0</v>
      </c>
      <c r="I22" s="4" t="s">
        <v>1476</v>
      </c>
      <c r="J22" s="5" t="s">
        <v>912</v>
      </c>
    </row>
    <row r="23" spans="1:10" x14ac:dyDescent="0.3">
      <c r="A23" s="1"/>
      <c r="B23" s="147" t="s">
        <v>59</v>
      </c>
      <c r="C23" s="4" t="s">
        <v>126</v>
      </c>
      <c r="D23" s="4" t="s">
        <v>131</v>
      </c>
      <c r="E23" s="4" t="s">
        <v>1475</v>
      </c>
      <c r="F23" s="148">
        <v>2499.61</v>
      </c>
      <c r="G23" s="148">
        <v>2499.61</v>
      </c>
      <c r="H23" s="148">
        <v>0</v>
      </c>
      <c r="I23" s="4" t="s">
        <v>1476</v>
      </c>
      <c r="J23" s="5" t="s">
        <v>912</v>
      </c>
    </row>
    <row r="24" spans="1:10" x14ac:dyDescent="0.3">
      <c r="A24" s="1"/>
      <c r="B24" s="147" t="s">
        <v>59</v>
      </c>
      <c r="C24" s="4" t="s">
        <v>546</v>
      </c>
      <c r="D24" s="4" t="s">
        <v>1113</v>
      </c>
      <c r="E24" s="4" t="s">
        <v>1475</v>
      </c>
      <c r="F24" s="148">
        <v>5624.46</v>
      </c>
      <c r="G24" s="148">
        <v>5624.46</v>
      </c>
      <c r="H24" s="148">
        <v>0</v>
      </c>
      <c r="I24" s="4" t="s">
        <v>1476</v>
      </c>
      <c r="J24" s="5" t="s">
        <v>1483</v>
      </c>
    </row>
    <row r="25" spans="1:10" x14ac:dyDescent="0.3">
      <c r="A25" s="1"/>
      <c r="B25" s="147" t="s">
        <v>59</v>
      </c>
      <c r="C25" s="4" t="s">
        <v>137</v>
      </c>
      <c r="D25" s="4" t="s">
        <v>138</v>
      </c>
      <c r="E25" s="4" t="s">
        <v>1475</v>
      </c>
      <c r="F25" s="148">
        <v>57304.76</v>
      </c>
      <c r="G25" s="148">
        <v>57304.76</v>
      </c>
      <c r="H25" s="148">
        <v>0</v>
      </c>
      <c r="I25" s="4" t="s">
        <v>1476</v>
      </c>
      <c r="J25" s="5" t="s">
        <v>912</v>
      </c>
    </row>
    <row r="26" spans="1:10" x14ac:dyDescent="0.3">
      <c r="A26" s="1"/>
      <c r="B26" s="147" t="s">
        <v>59</v>
      </c>
      <c r="C26" s="4" t="s">
        <v>543</v>
      </c>
      <c r="D26" s="4" t="s">
        <v>1117</v>
      </c>
      <c r="E26" s="4" t="s">
        <v>1475</v>
      </c>
      <c r="F26" s="148">
        <v>15.45</v>
      </c>
      <c r="G26" s="148">
        <v>15.45</v>
      </c>
      <c r="H26" s="148">
        <v>0</v>
      </c>
      <c r="I26" s="4" t="s">
        <v>1476</v>
      </c>
      <c r="J26" s="5" t="s">
        <v>912</v>
      </c>
    </row>
    <row r="27" spans="1:10" x14ac:dyDescent="0.3">
      <c r="A27" s="1"/>
      <c r="B27" s="147" t="s">
        <v>59</v>
      </c>
      <c r="C27" s="4" t="s">
        <v>543</v>
      </c>
      <c r="D27" s="4" t="s">
        <v>1117</v>
      </c>
      <c r="E27" s="4" t="s">
        <v>1478</v>
      </c>
      <c r="F27" s="148">
        <v>537.64</v>
      </c>
      <c r="G27" s="148">
        <v>537.64</v>
      </c>
      <c r="H27" s="148">
        <v>0</v>
      </c>
      <c r="I27" s="4" t="s">
        <v>1476</v>
      </c>
      <c r="J27" s="5" t="s">
        <v>912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1484</v>
      </c>
      <c r="C5" s="1"/>
      <c r="D5" s="1"/>
      <c r="E5" s="1"/>
      <c r="F5" s="1"/>
      <c r="G5" s="1"/>
    </row>
    <row r="6" spans="1:7" ht="27" customHeight="1" x14ac:dyDescent="0.3">
      <c r="A6" s="1"/>
      <c r="B6" s="200" t="s">
        <v>1485</v>
      </c>
      <c r="C6" s="200"/>
      <c r="D6" s="200"/>
      <c r="E6" s="200"/>
      <c r="F6" s="200"/>
      <c r="G6" s="200"/>
    </row>
    <row r="7" spans="1:7" ht="27" customHeight="1" x14ac:dyDescent="0.3">
      <c r="A7" s="1"/>
      <c r="B7" s="3" t="s">
        <v>3</v>
      </c>
      <c r="C7" s="3" t="s">
        <v>65</v>
      </c>
      <c r="D7" s="3" t="s">
        <v>1486</v>
      </c>
      <c r="E7" s="3" t="s">
        <v>1470</v>
      </c>
      <c r="F7" s="3" t="s">
        <v>1034</v>
      </c>
      <c r="G7" s="3" t="s">
        <v>1487</v>
      </c>
    </row>
    <row r="8" spans="1:7" x14ac:dyDescent="0.3">
      <c r="A8" s="1"/>
      <c r="B8" s="86" t="s">
        <v>587</v>
      </c>
      <c r="C8" s="86" t="s">
        <v>980</v>
      </c>
      <c r="D8" s="86" t="s">
        <v>1488</v>
      </c>
      <c r="E8" s="86" t="s">
        <v>1489</v>
      </c>
      <c r="F8" s="86" t="s">
        <v>1481</v>
      </c>
      <c r="G8" s="149">
        <v>1109.1600000000001</v>
      </c>
    </row>
    <row r="9" spans="1:7" x14ac:dyDescent="0.3">
      <c r="A9" s="1"/>
      <c r="B9" s="86" t="s">
        <v>588</v>
      </c>
      <c r="C9" s="86" t="s">
        <v>1038</v>
      </c>
      <c r="D9" s="86" t="s">
        <v>1038</v>
      </c>
      <c r="E9" s="86" t="s">
        <v>1489</v>
      </c>
      <c r="F9" s="86" t="s">
        <v>1481</v>
      </c>
      <c r="G9" s="149">
        <v>1016.8</v>
      </c>
    </row>
    <row r="10" spans="1:7" x14ac:dyDescent="0.3">
      <c r="A10" s="1"/>
      <c r="B10" s="86" t="s">
        <v>589</v>
      </c>
      <c r="C10" s="86" t="s">
        <v>1039</v>
      </c>
      <c r="D10" s="86" t="s">
        <v>108</v>
      </c>
      <c r="E10" s="86" t="s">
        <v>1489</v>
      </c>
      <c r="F10" s="86" t="s">
        <v>1481</v>
      </c>
      <c r="G10" s="149">
        <v>589.49</v>
      </c>
    </row>
    <row r="11" spans="1:7" x14ac:dyDescent="0.3">
      <c r="A11" s="1"/>
      <c r="B11" s="86" t="s">
        <v>590</v>
      </c>
      <c r="C11" s="86" t="s">
        <v>983</v>
      </c>
      <c r="D11" s="86" t="s">
        <v>1490</v>
      </c>
      <c r="E11" s="86" t="s">
        <v>1489</v>
      </c>
      <c r="F11" s="86" t="s">
        <v>1481</v>
      </c>
      <c r="G11" s="149">
        <v>506.58</v>
      </c>
    </row>
    <row r="12" spans="1:7" x14ac:dyDescent="0.3">
      <c r="A12" s="1"/>
      <c r="B12" s="86" t="s">
        <v>590</v>
      </c>
      <c r="C12" s="86" t="s">
        <v>983</v>
      </c>
      <c r="D12" s="86" t="s">
        <v>1491</v>
      </c>
      <c r="E12" s="86" t="s">
        <v>1489</v>
      </c>
      <c r="F12" s="86" t="s">
        <v>1481</v>
      </c>
      <c r="G12" s="149">
        <v>654.37</v>
      </c>
    </row>
    <row r="13" spans="1:7" x14ac:dyDescent="0.3">
      <c r="A13" s="1"/>
      <c r="B13" s="86" t="s">
        <v>585</v>
      </c>
      <c r="C13" s="86" t="s">
        <v>986</v>
      </c>
      <c r="D13" s="86" t="s">
        <v>1492</v>
      </c>
      <c r="E13" s="86" t="s">
        <v>1489</v>
      </c>
      <c r="F13" s="86" t="s">
        <v>1481</v>
      </c>
      <c r="G13" s="149">
        <v>990.6</v>
      </c>
    </row>
    <row r="14" spans="1:7" x14ac:dyDescent="0.3">
      <c r="A14" s="1"/>
      <c r="B14" s="86" t="s">
        <v>585</v>
      </c>
      <c r="C14" s="86" t="s">
        <v>986</v>
      </c>
      <c r="D14" s="86" t="s">
        <v>1493</v>
      </c>
      <c r="E14" s="86" t="s">
        <v>1489</v>
      </c>
      <c r="F14" s="86" t="s">
        <v>1481</v>
      </c>
      <c r="G14" s="149">
        <v>0</v>
      </c>
    </row>
    <row r="15" spans="1:7" x14ac:dyDescent="0.3">
      <c r="A15" s="1"/>
      <c r="B15" s="86" t="s">
        <v>67</v>
      </c>
      <c r="C15" s="86" t="s">
        <v>1044</v>
      </c>
      <c r="D15" s="86" t="s">
        <v>1494</v>
      </c>
      <c r="E15" s="86" t="s">
        <v>1475</v>
      </c>
      <c r="F15" s="86" t="s">
        <v>1476</v>
      </c>
      <c r="G15" s="149">
        <v>0</v>
      </c>
    </row>
    <row r="16" spans="1:7" x14ac:dyDescent="0.3">
      <c r="A16" s="1"/>
      <c r="B16" s="86" t="s">
        <v>67</v>
      </c>
      <c r="C16" s="86" t="s">
        <v>1044</v>
      </c>
      <c r="D16" s="86" t="s">
        <v>1494</v>
      </c>
      <c r="E16" s="86" t="s">
        <v>1478</v>
      </c>
      <c r="F16" s="86" t="s">
        <v>1476</v>
      </c>
      <c r="G16" s="149">
        <v>0</v>
      </c>
    </row>
    <row r="17" spans="1:7" x14ac:dyDescent="0.3">
      <c r="A17" s="1"/>
      <c r="B17" s="86" t="s">
        <v>67</v>
      </c>
      <c r="C17" s="86" t="s">
        <v>1044</v>
      </c>
      <c r="D17" s="86" t="s">
        <v>1495</v>
      </c>
      <c r="E17" s="86" t="s">
        <v>1475</v>
      </c>
      <c r="F17" s="86" t="s">
        <v>1476</v>
      </c>
      <c r="G17" s="149">
        <v>0</v>
      </c>
    </row>
    <row r="18" spans="1:7" x14ac:dyDescent="0.3">
      <c r="A18" s="1"/>
      <c r="B18" s="86" t="s">
        <v>67</v>
      </c>
      <c r="C18" s="86" t="s">
        <v>1044</v>
      </c>
      <c r="D18" s="86" t="s">
        <v>1495</v>
      </c>
      <c r="E18" s="86" t="s">
        <v>1478</v>
      </c>
      <c r="F18" s="86" t="s">
        <v>1476</v>
      </c>
      <c r="G18" s="149">
        <v>0</v>
      </c>
    </row>
    <row r="19" spans="1:7" x14ac:dyDescent="0.3">
      <c r="A19" s="1"/>
      <c r="B19" s="86" t="s">
        <v>67</v>
      </c>
      <c r="C19" s="86" t="s">
        <v>1044</v>
      </c>
      <c r="D19" s="86" t="s">
        <v>1496</v>
      </c>
      <c r="E19" s="86" t="s">
        <v>1475</v>
      </c>
      <c r="F19" s="86" t="s">
        <v>1476</v>
      </c>
      <c r="G19" s="149">
        <v>0</v>
      </c>
    </row>
    <row r="20" spans="1:7" x14ac:dyDescent="0.3">
      <c r="A20" s="1"/>
      <c r="B20" s="86" t="s">
        <v>67</v>
      </c>
      <c r="C20" s="86" t="s">
        <v>1046</v>
      </c>
      <c r="D20" s="86" t="s">
        <v>1497</v>
      </c>
      <c r="E20" s="86" t="s">
        <v>1475</v>
      </c>
      <c r="F20" s="86" t="s">
        <v>1476</v>
      </c>
      <c r="G20" s="149">
        <v>0</v>
      </c>
    </row>
    <row r="21" spans="1:7" x14ac:dyDescent="0.3">
      <c r="A21" s="1"/>
      <c r="B21" s="86" t="s">
        <v>67</v>
      </c>
      <c r="C21" s="86" t="s">
        <v>1046</v>
      </c>
      <c r="D21" s="86" t="s">
        <v>1497</v>
      </c>
      <c r="E21" s="86" t="s">
        <v>1478</v>
      </c>
      <c r="F21" s="86" t="s">
        <v>1476</v>
      </c>
      <c r="G21" s="149">
        <v>0</v>
      </c>
    </row>
    <row r="22" spans="1:7" x14ac:dyDescent="0.3">
      <c r="A22" s="1"/>
      <c r="B22" s="86" t="s">
        <v>67</v>
      </c>
      <c r="C22" s="86" t="s">
        <v>1046</v>
      </c>
      <c r="D22" s="86" t="s">
        <v>1498</v>
      </c>
      <c r="E22" s="86" t="s">
        <v>1475</v>
      </c>
      <c r="F22" s="86" t="s">
        <v>1476</v>
      </c>
      <c r="G22" s="149">
        <v>0</v>
      </c>
    </row>
    <row r="23" spans="1:7" x14ac:dyDescent="0.3">
      <c r="A23" s="1"/>
      <c r="B23" s="86" t="s">
        <v>67</v>
      </c>
      <c r="C23" s="86" t="s">
        <v>1046</v>
      </c>
      <c r="D23" s="86" t="s">
        <v>1498</v>
      </c>
      <c r="E23" s="86" t="s">
        <v>1478</v>
      </c>
      <c r="F23" s="86" t="s">
        <v>1476</v>
      </c>
      <c r="G23" s="149">
        <v>0</v>
      </c>
    </row>
    <row r="24" spans="1:7" x14ac:dyDescent="0.3">
      <c r="A24" s="1"/>
      <c r="B24" s="86" t="s">
        <v>67</v>
      </c>
      <c r="C24" s="86" t="s">
        <v>1046</v>
      </c>
      <c r="D24" s="86" t="s">
        <v>1499</v>
      </c>
      <c r="E24" s="86" t="s">
        <v>1475</v>
      </c>
      <c r="F24" s="86" t="s">
        <v>1476</v>
      </c>
      <c r="G24" s="149">
        <v>0</v>
      </c>
    </row>
    <row r="25" spans="1:7" x14ac:dyDescent="0.3">
      <c r="A25" s="1"/>
      <c r="B25" s="86" t="s">
        <v>67</v>
      </c>
      <c r="C25" s="86" t="s">
        <v>1046</v>
      </c>
      <c r="D25" s="86" t="s">
        <v>1499</v>
      </c>
      <c r="E25" s="86" t="s">
        <v>1478</v>
      </c>
      <c r="F25" s="86" t="s">
        <v>1476</v>
      </c>
      <c r="G25" s="149">
        <v>0</v>
      </c>
    </row>
    <row r="26" spans="1:7" x14ac:dyDescent="0.3">
      <c r="A26" s="1"/>
      <c r="B26" s="86" t="s">
        <v>238</v>
      </c>
      <c r="C26" s="86" t="s">
        <v>1047</v>
      </c>
      <c r="D26" s="86" t="s">
        <v>1500</v>
      </c>
      <c r="E26" s="86" t="s">
        <v>1501</v>
      </c>
      <c r="F26" s="86" t="s">
        <v>1476</v>
      </c>
      <c r="G26" s="149">
        <v>0</v>
      </c>
    </row>
    <row r="27" spans="1:7" x14ac:dyDescent="0.3">
      <c r="A27" s="1"/>
      <c r="B27" s="86" t="s">
        <v>238</v>
      </c>
      <c r="C27" s="86" t="s">
        <v>1047</v>
      </c>
      <c r="D27" s="86" t="s">
        <v>1502</v>
      </c>
      <c r="E27" s="86" t="s">
        <v>1501</v>
      </c>
      <c r="F27" s="86" t="s">
        <v>1476</v>
      </c>
      <c r="G27" s="149">
        <v>0</v>
      </c>
    </row>
    <row r="28" spans="1:7" x14ac:dyDescent="0.3">
      <c r="A28" s="1"/>
      <c r="B28" s="86" t="s">
        <v>238</v>
      </c>
      <c r="C28" s="86" t="s">
        <v>1047</v>
      </c>
      <c r="D28" s="86" t="s">
        <v>1503</v>
      </c>
      <c r="E28" s="86" t="s">
        <v>1501</v>
      </c>
      <c r="F28" s="86" t="s">
        <v>1476</v>
      </c>
      <c r="G28" s="149">
        <v>0</v>
      </c>
    </row>
    <row r="29" spans="1:7" x14ac:dyDescent="0.3">
      <c r="A29" s="1"/>
      <c r="B29" s="86" t="s">
        <v>238</v>
      </c>
      <c r="C29" s="86" t="s">
        <v>1047</v>
      </c>
      <c r="D29" s="86" t="s">
        <v>1504</v>
      </c>
      <c r="E29" s="86" t="s">
        <v>1501</v>
      </c>
      <c r="F29" s="86" t="s">
        <v>1476</v>
      </c>
      <c r="G29" s="149">
        <v>0</v>
      </c>
    </row>
    <row r="30" spans="1:7" x14ac:dyDescent="0.3">
      <c r="A30" s="1"/>
      <c r="B30" s="86" t="s">
        <v>72</v>
      </c>
      <c r="C30" s="86" t="s">
        <v>1049</v>
      </c>
      <c r="D30" s="86" t="s">
        <v>1050</v>
      </c>
      <c r="E30" s="86" t="s">
        <v>1475</v>
      </c>
      <c r="F30" s="86" t="s">
        <v>1476</v>
      </c>
      <c r="G30" s="149">
        <v>0</v>
      </c>
    </row>
    <row r="31" spans="1:7" x14ac:dyDescent="0.3">
      <c r="A31" s="1"/>
      <c r="B31" s="86" t="s">
        <v>72</v>
      </c>
      <c r="C31" s="86" t="s">
        <v>1049</v>
      </c>
      <c r="D31" s="86" t="s">
        <v>1051</v>
      </c>
      <c r="E31" s="86" t="s">
        <v>1475</v>
      </c>
      <c r="F31" s="86" t="s">
        <v>1476</v>
      </c>
      <c r="G31" s="149">
        <v>0</v>
      </c>
    </row>
    <row r="32" spans="1:7" x14ac:dyDescent="0.3">
      <c r="A32" s="1"/>
      <c r="B32" s="86" t="s">
        <v>75</v>
      </c>
      <c r="C32" s="86" t="s">
        <v>1052</v>
      </c>
      <c r="D32" s="86" t="s">
        <v>1053</v>
      </c>
      <c r="E32" s="86" t="s">
        <v>1475</v>
      </c>
      <c r="F32" s="86" t="s">
        <v>1476</v>
      </c>
      <c r="G32" s="149">
        <v>0</v>
      </c>
    </row>
    <row r="33" spans="1:7" x14ac:dyDescent="0.3">
      <c r="A33" s="1"/>
      <c r="B33" s="86" t="s">
        <v>75</v>
      </c>
      <c r="C33" s="86" t="s">
        <v>1052</v>
      </c>
      <c r="D33" s="86" t="s">
        <v>1053</v>
      </c>
      <c r="E33" s="86" t="s">
        <v>1501</v>
      </c>
      <c r="F33" s="86" t="s">
        <v>1476</v>
      </c>
      <c r="G33" s="149">
        <v>11271.51</v>
      </c>
    </row>
    <row r="34" spans="1:7" x14ac:dyDescent="0.3">
      <c r="A34" s="1"/>
      <c r="B34" s="86" t="s">
        <v>75</v>
      </c>
      <c r="C34" s="86" t="s">
        <v>1054</v>
      </c>
      <c r="D34" s="86" t="s">
        <v>1505</v>
      </c>
      <c r="E34" s="86" t="s">
        <v>1501</v>
      </c>
      <c r="F34" s="86" t="s">
        <v>1476</v>
      </c>
      <c r="G34" s="149">
        <v>0</v>
      </c>
    </row>
    <row r="35" spans="1:7" x14ac:dyDescent="0.3">
      <c r="A35" s="1"/>
      <c r="B35" s="86" t="s">
        <v>75</v>
      </c>
      <c r="C35" s="86" t="s">
        <v>1055</v>
      </c>
      <c r="D35" s="86" t="s">
        <v>1506</v>
      </c>
      <c r="E35" s="86" t="s">
        <v>1475</v>
      </c>
      <c r="F35" s="86" t="s">
        <v>1476</v>
      </c>
      <c r="G35" s="149">
        <v>0</v>
      </c>
    </row>
    <row r="36" spans="1:7" x14ac:dyDescent="0.3">
      <c r="A36" s="1"/>
      <c r="B36" s="86" t="s">
        <v>75</v>
      </c>
      <c r="C36" s="86" t="s">
        <v>1055</v>
      </c>
      <c r="D36" s="86" t="s">
        <v>1506</v>
      </c>
      <c r="E36" s="86" t="s">
        <v>1501</v>
      </c>
      <c r="F36" s="86" t="s">
        <v>1476</v>
      </c>
      <c r="G36" s="149">
        <v>0</v>
      </c>
    </row>
    <row r="37" spans="1:7" x14ac:dyDescent="0.3">
      <c r="A37" s="1"/>
      <c r="B37" s="86" t="s">
        <v>82</v>
      </c>
      <c r="C37" s="86" t="s">
        <v>87</v>
      </c>
      <c r="D37" s="86" t="s">
        <v>1507</v>
      </c>
      <c r="E37" s="86" t="s">
        <v>1501</v>
      </c>
      <c r="F37" s="86" t="s">
        <v>1476</v>
      </c>
      <c r="G37" s="149">
        <v>80175</v>
      </c>
    </row>
    <row r="38" spans="1:7" x14ac:dyDescent="0.3">
      <c r="A38" s="1"/>
      <c r="B38" s="86" t="s">
        <v>82</v>
      </c>
      <c r="C38" s="86" t="s">
        <v>87</v>
      </c>
      <c r="D38" s="86" t="s">
        <v>1508</v>
      </c>
      <c r="E38" s="86" t="s">
        <v>1501</v>
      </c>
      <c r="F38" s="86" t="s">
        <v>1476</v>
      </c>
      <c r="G38" s="149">
        <v>1099929</v>
      </c>
    </row>
    <row r="39" spans="1:7" x14ac:dyDescent="0.3">
      <c r="A39" s="1"/>
      <c r="B39" s="86" t="s">
        <v>82</v>
      </c>
      <c r="C39" s="86" t="s">
        <v>87</v>
      </c>
      <c r="D39" s="86" t="s">
        <v>1509</v>
      </c>
      <c r="E39" s="86" t="s">
        <v>1501</v>
      </c>
      <c r="F39" s="86" t="s">
        <v>1476</v>
      </c>
      <c r="G39" s="149">
        <v>1263617</v>
      </c>
    </row>
    <row r="40" spans="1:7" x14ac:dyDescent="0.3">
      <c r="A40" s="1"/>
      <c r="B40" s="86" t="s">
        <v>82</v>
      </c>
      <c r="C40" s="86" t="s">
        <v>90</v>
      </c>
      <c r="D40" s="86" t="s">
        <v>1510</v>
      </c>
      <c r="E40" s="86" t="s">
        <v>1501</v>
      </c>
      <c r="F40" s="86" t="s">
        <v>1476</v>
      </c>
      <c r="G40" s="149">
        <v>0</v>
      </c>
    </row>
    <row r="41" spans="1:7" x14ac:dyDescent="0.3">
      <c r="A41" s="1"/>
      <c r="B41" s="86" t="s">
        <v>82</v>
      </c>
      <c r="C41" s="86" t="s">
        <v>1479</v>
      </c>
      <c r="D41" s="86" t="s">
        <v>1511</v>
      </c>
      <c r="E41" s="86" t="s">
        <v>1480</v>
      </c>
      <c r="F41" s="86" t="s">
        <v>1481</v>
      </c>
      <c r="G41" s="149">
        <v>0</v>
      </c>
    </row>
    <row r="42" spans="1:7" x14ac:dyDescent="0.3">
      <c r="A42" s="1"/>
      <c r="B42" s="86" t="s">
        <v>82</v>
      </c>
      <c r="C42" s="86" t="s">
        <v>1479</v>
      </c>
      <c r="D42" s="86" t="s">
        <v>1511</v>
      </c>
      <c r="E42" s="86" t="s">
        <v>1475</v>
      </c>
      <c r="F42" s="86" t="s">
        <v>1476</v>
      </c>
      <c r="G42" s="149">
        <v>0</v>
      </c>
    </row>
    <row r="43" spans="1:7" x14ac:dyDescent="0.3">
      <c r="A43" s="1"/>
      <c r="B43" s="86" t="s">
        <v>82</v>
      </c>
      <c r="C43" s="86" t="s">
        <v>1071</v>
      </c>
      <c r="D43" s="86" t="s">
        <v>1512</v>
      </c>
      <c r="E43" s="86" t="s">
        <v>1475</v>
      </c>
      <c r="F43" s="86" t="s">
        <v>1476</v>
      </c>
      <c r="G43" s="149">
        <v>0</v>
      </c>
    </row>
    <row r="44" spans="1:7" x14ac:dyDescent="0.3">
      <c r="A44" s="1"/>
      <c r="B44" s="86" t="s">
        <v>82</v>
      </c>
      <c r="C44" s="86" t="s">
        <v>1071</v>
      </c>
      <c r="D44" s="86" t="s">
        <v>1513</v>
      </c>
      <c r="E44" s="86" t="s">
        <v>1475</v>
      </c>
      <c r="F44" s="86" t="s">
        <v>1476</v>
      </c>
      <c r="G44" s="149">
        <v>0</v>
      </c>
    </row>
    <row r="45" spans="1:7" x14ac:dyDescent="0.3">
      <c r="A45" s="1"/>
      <c r="B45" s="86" t="s">
        <v>82</v>
      </c>
      <c r="C45" s="86" t="s">
        <v>1071</v>
      </c>
      <c r="D45" s="86" t="s">
        <v>1514</v>
      </c>
      <c r="E45" s="86" t="s">
        <v>1475</v>
      </c>
      <c r="F45" s="86" t="s">
        <v>1476</v>
      </c>
      <c r="G45" s="149">
        <v>0</v>
      </c>
    </row>
    <row r="46" spans="1:7" x14ac:dyDescent="0.3">
      <c r="A46" s="1"/>
      <c r="B46" s="86" t="s">
        <v>82</v>
      </c>
      <c r="C46" s="86" t="s">
        <v>1074</v>
      </c>
      <c r="D46" s="86" t="s">
        <v>1515</v>
      </c>
      <c r="E46" s="86" t="s">
        <v>1475</v>
      </c>
      <c r="F46" s="86" t="s">
        <v>1476</v>
      </c>
      <c r="G46" s="149">
        <v>0</v>
      </c>
    </row>
    <row r="47" spans="1:7" x14ac:dyDescent="0.3">
      <c r="A47" s="1"/>
      <c r="B47" s="86" t="s">
        <v>82</v>
      </c>
      <c r="C47" s="86" t="s">
        <v>1074</v>
      </c>
      <c r="D47" s="86" t="s">
        <v>1516</v>
      </c>
      <c r="E47" s="86" t="s">
        <v>1475</v>
      </c>
      <c r="F47" s="86" t="s">
        <v>1476</v>
      </c>
      <c r="G47" s="149">
        <v>0</v>
      </c>
    </row>
    <row r="48" spans="1:7" x14ac:dyDescent="0.3">
      <c r="A48" s="1"/>
      <c r="B48" s="86" t="s">
        <v>82</v>
      </c>
      <c r="C48" s="86" t="s">
        <v>1074</v>
      </c>
      <c r="D48" s="86" t="s">
        <v>1517</v>
      </c>
      <c r="E48" s="86" t="s">
        <v>1475</v>
      </c>
      <c r="F48" s="86" t="s">
        <v>1476</v>
      </c>
      <c r="G48" s="149">
        <v>0</v>
      </c>
    </row>
    <row r="49" spans="1:7" x14ac:dyDescent="0.3">
      <c r="A49" s="1"/>
      <c r="B49" s="86" t="s">
        <v>91</v>
      </c>
      <c r="C49" s="86" t="s">
        <v>92</v>
      </c>
      <c r="D49" s="86" t="s">
        <v>1518</v>
      </c>
      <c r="E49" s="86" t="s">
        <v>1475</v>
      </c>
      <c r="F49" s="86" t="s">
        <v>1476</v>
      </c>
      <c r="G49" s="149">
        <v>0</v>
      </c>
    </row>
    <row r="50" spans="1:7" x14ac:dyDescent="0.3">
      <c r="A50" s="1"/>
      <c r="B50" s="86" t="s">
        <v>91</v>
      </c>
      <c r="C50" s="86" t="s">
        <v>92</v>
      </c>
      <c r="D50" s="86" t="s">
        <v>1518</v>
      </c>
      <c r="E50" s="86" t="s">
        <v>1501</v>
      </c>
      <c r="F50" s="86" t="s">
        <v>1476</v>
      </c>
      <c r="G50" s="149">
        <v>791469.61</v>
      </c>
    </row>
    <row r="51" spans="1:7" x14ac:dyDescent="0.3">
      <c r="A51" s="1"/>
      <c r="B51" s="86" t="s">
        <v>91</v>
      </c>
      <c r="C51" s="86" t="s">
        <v>92</v>
      </c>
      <c r="D51" s="86" t="s">
        <v>1519</v>
      </c>
      <c r="E51" s="86" t="s">
        <v>1475</v>
      </c>
      <c r="F51" s="86" t="s">
        <v>1476</v>
      </c>
      <c r="G51" s="149">
        <v>0</v>
      </c>
    </row>
    <row r="52" spans="1:7" x14ac:dyDescent="0.3">
      <c r="A52" s="1"/>
      <c r="B52" s="86" t="s">
        <v>91</v>
      </c>
      <c r="C52" s="86" t="s">
        <v>92</v>
      </c>
      <c r="D52" s="86" t="s">
        <v>1519</v>
      </c>
      <c r="E52" s="86" t="s">
        <v>1501</v>
      </c>
      <c r="F52" s="86" t="s">
        <v>1476</v>
      </c>
      <c r="G52" s="149">
        <v>1113757.79</v>
      </c>
    </row>
    <row r="53" spans="1:7" x14ac:dyDescent="0.3">
      <c r="A53" s="1"/>
      <c r="B53" s="86" t="s">
        <v>586</v>
      </c>
      <c r="C53" s="86" t="s">
        <v>1079</v>
      </c>
      <c r="D53" s="86" t="s">
        <v>1520</v>
      </c>
      <c r="E53" s="86" t="s">
        <v>1521</v>
      </c>
      <c r="F53" s="86" t="s">
        <v>1476</v>
      </c>
      <c r="G53" s="149">
        <v>1513950.85</v>
      </c>
    </row>
    <row r="54" spans="1:7" x14ac:dyDescent="0.3">
      <c r="A54" s="1"/>
      <c r="B54" s="86" t="s">
        <v>586</v>
      </c>
      <c r="C54" s="86" t="s">
        <v>1079</v>
      </c>
      <c r="D54" s="86" t="s">
        <v>1520</v>
      </c>
      <c r="E54" s="86" t="s">
        <v>1522</v>
      </c>
      <c r="F54" s="86" t="s">
        <v>1476</v>
      </c>
      <c r="G54" s="149">
        <v>258229.98</v>
      </c>
    </row>
    <row r="55" spans="1:7" x14ac:dyDescent="0.3">
      <c r="A55" s="1"/>
      <c r="B55" s="86" t="s">
        <v>586</v>
      </c>
      <c r="C55" s="86" t="s">
        <v>1079</v>
      </c>
      <c r="D55" s="86" t="s">
        <v>1520</v>
      </c>
      <c r="E55" s="86" t="s">
        <v>1523</v>
      </c>
      <c r="F55" s="86" t="s">
        <v>1476</v>
      </c>
      <c r="G55" s="149">
        <v>0</v>
      </c>
    </row>
    <row r="56" spans="1:7" x14ac:dyDescent="0.3">
      <c r="A56" s="1"/>
      <c r="B56" s="86" t="s">
        <v>586</v>
      </c>
      <c r="C56" s="86" t="s">
        <v>1079</v>
      </c>
      <c r="D56" s="86" t="s">
        <v>1524</v>
      </c>
      <c r="E56" s="86" t="s">
        <v>1521</v>
      </c>
      <c r="F56" s="86" t="s">
        <v>1476</v>
      </c>
      <c r="G56" s="149">
        <v>1702909.15</v>
      </c>
    </row>
    <row r="57" spans="1:7" x14ac:dyDescent="0.3">
      <c r="A57" s="1"/>
      <c r="B57" s="86" t="s">
        <v>586</v>
      </c>
      <c r="C57" s="86" t="s">
        <v>1079</v>
      </c>
      <c r="D57" s="86" t="s">
        <v>1524</v>
      </c>
      <c r="E57" s="86" t="s">
        <v>1522</v>
      </c>
      <c r="F57" s="86" t="s">
        <v>1476</v>
      </c>
      <c r="G57" s="149">
        <v>290460.02</v>
      </c>
    </row>
    <row r="58" spans="1:7" x14ac:dyDescent="0.3">
      <c r="A58" s="1"/>
      <c r="B58" s="86" t="s">
        <v>586</v>
      </c>
      <c r="C58" s="86" t="s">
        <v>1079</v>
      </c>
      <c r="D58" s="86" t="s">
        <v>1524</v>
      </c>
      <c r="E58" s="86" t="s">
        <v>1523</v>
      </c>
      <c r="F58" s="86" t="s">
        <v>1476</v>
      </c>
      <c r="G58" s="149">
        <v>0</v>
      </c>
    </row>
    <row r="59" spans="1:7" x14ac:dyDescent="0.3">
      <c r="A59" s="1"/>
      <c r="B59" s="86" t="s">
        <v>554</v>
      </c>
      <c r="C59" s="86" t="s">
        <v>1085</v>
      </c>
      <c r="D59" s="86" t="s">
        <v>1085</v>
      </c>
      <c r="E59" s="86" t="s">
        <v>1475</v>
      </c>
      <c r="F59" s="86" t="s">
        <v>1476</v>
      </c>
      <c r="G59" s="149">
        <v>0</v>
      </c>
    </row>
    <row r="60" spans="1:7" x14ac:dyDescent="0.3">
      <c r="A60" s="1"/>
      <c r="B60" s="86" t="s">
        <v>554</v>
      </c>
      <c r="C60" s="86" t="s">
        <v>1086</v>
      </c>
      <c r="D60" s="86" t="s">
        <v>1086</v>
      </c>
      <c r="E60" s="86" t="s">
        <v>1475</v>
      </c>
      <c r="F60" s="86" t="s">
        <v>1476</v>
      </c>
      <c r="G60" s="149">
        <v>0</v>
      </c>
    </row>
    <row r="61" spans="1:7" x14ac:dyDescent="0.3">
      <c r="A61" s="1"/>
      <c r="B61" s="86" t="s">
        <v>94</v>
      </c>
      <c r="C61" s="86" t="s">
        <v>98</v>
      </c>
      <c r="D61" s="86" t="s">
        <v>1525</v>
      </c>
      <c r="E61" s="86" t="s">
        <v>1501</v>
      </c>
      <c r="F61" s="86" t="s">
        <v>1476</v>
      </c>
      <c r="G61" s="149">
        <v>959878.44920000003</v>
      </c>
    </row>
    <row r="62" spans="1:7" x14ac:dyDescent="0.3">
      <c r="A62" s="1"/>
      <c r="B62" s="86" t="s">
        <v>94</v>
      </c>
      <c r="C62" s="86" t="s">
        <v>98</v>
      </c>
      <c r="D62" s="86" t="s">
        <v>1526</v>
      </c>
      <c r="E62" s="86" t="s">
        <v>1501</v>
      </c>
      <c r="F62" s="86" t="s">
        <v>1476</v>
      </c>
      <c r="G62" s="149">
        <v>974645.08250000002</v>
      </c>
    </row>
    <row r="63" spans="1:7" x14ac:dyDescent="0.3">
      <c r="A63" s="1"/>
      <c r="B63" s="86" t="s">
        <v>94</v>
      </c>
      <c r="C63" s="86" t="s">
        <v>98</v>
      </c>
      <c r="D63" s="86" t="s">
        <v>1527</v>
      </c>
      <c r="E63" s="86" t="s">
        <v>1501</v>
      </c>
      <c r="F63" s="86" t="s">
        <v>1476</v>
      </c>
      <c r="G63" s="149">
        <v>977106.43819999998</v>
      </c>
    </row>
    <row r="64" spans="1:7" x14ac:dyDescent="0.3">
      <c r="A64" s="1"/>
      <c r="B64" s="86" t="s">
        <v>94</v>
      </c>
      <c r="C64" s="86" t="s">
        <v>101</v>
      </c>
      <c r="D64" s="86" t="s">
        <v>1528</v>
      </c>
      <c r="E64" s="86" t="s">
        <v>1501</v>
      </c>
      <c r="F64" s="86" t="s">
        <v>1476</v>
      </c>
      <c r="G64" s="149">
        <v>0</v>
      </c>
    </row>
    <row r="65" spans="1:7" x14ac:dyDescent="0.3">
      <c r="A65" s="1"/>
      <c r="B65" s="86" t="s">
        <v>367</v>
      </c>
      <c r="C65" s="86" t="s">
        <v>1091</v>
      </c>
      <c r="D65" s="86" t="s">
        <v>1529</v>
      </c>
      <c r="E65" s="86" t="s">
        <v>1475</v>
      </c>
      <c r="F65" s="86" t="s">
        <v>1476</v>
      </c>
      <c r="G65" s="149">
        <v>0</v>
      </c>
    </row>
    <row r="66" spans="1:7" x14ac:dyDescent="0.3">
      <c r="A66" s="1"/>
      <c r="B66" s="86" t="s">
        <v>126</v>
      </c>
      <c r="C66" s="86" t="s">
        <v>1100</v>
      </c>
      <c r="D66" s="86" t="s">
        <v>1530</v>
      </c>
      <c r="E66" s="86" t="s">
        <v>1475</v>
      </c>
      <c r="F66" s="86" t="s">
        <v>1476</v>
      </c>
      <c r="G66" s="149">
        <v>0</v>
      </c>
    </row>
    <row r="67" spans="1:7" x14ac:dyDescent="0.3">
      <c r="A67" s="1"/>
      <c r="B67" s="86" t="s">
        <v>126</v>
      </c>
      <c r="C67" s="86" t="s">
        <v>1100</v>
      </c>
      <c r="D67" s="86" t="s">
        <v>1530</v>
      </c>
      <c r="E67" s="86" t="s">
        <v>1501</v>
      </c>
      <c r="F67" s="86" t="s">
        <v>1476</v>
      </c>
      <c r="G67" s="149">
        <v>0</v>
      </c>
    </row>
    <row r="68" spans="1:7" x14ac:dyDescent="0.3">
      <c r="A68" s="1"/>
      <c r="B68" s="86" t="s">
        <v>126</v>
      </c>
      <c r="C68" s="86" t="s">
        <v>1100</v>
      </c>
      <c r="D68" s="86" t="s">
        <v>1101</v>
      </c>
      <c r="E68" s="86" t="s">
        <v>1475</v>
      </c>
      <c r="F68" s="86" t="s">
        <v>1476</v>
      </c>
      <c r="G68" s="149">
        <v>0</v>
      </c>
    </row>
    <row r="69" spans="1:7" x14ac:dyDescent="0.3">
      <c r="A69" s="1"/>
      <c r="B69" s="86" t="s">
        <v>126</v>
      </c>
      <c r="C69" s="86" t="s">
        <v>1100</v>
      </c>
      <c r="D69" s="86" t="s">
        <v>1101</v>
      </c>
      <c r="E69" s="86" t="s">
        <v>1501</v>
      </c>
      <c r="F69" s="86" t="s">
        <v>1476</v>
      </c>
      <c r="G69" s="149">
        <v>0</v>
      </c>
    </row>
    <row r="70" spans="1:7" x14ac:dyDescent="0.3">
      <c r="A70" s="1"/>
      <c r="B70" s="86" t="s">
        <v>126</v>
      </c>
      <c r="C70" s="86" t="s">
        <v>1100</v>
      </c>
      <c r="D70" s="86" t="s">
        <v>1531</v>
      </c>
      <c r="E70" s="86" t="s">
        <v>1475</v>
      </c>
      <c r="F70" s="86" t="s">
        <v>1476</v>
      </c>
      <c r="G70" s="149">
        <v>0</v>
      </c>
    </row>
    <row r="71" spans="1:7" x14ac:dyDescent="0.3">
      <c r="A71" s="1"/>
      <c r="B71" s="86" t="s">
        <v>126</v>
      </c>
      <c r="C71" s="86" t="s">
        <v>1100</v>
      </c>
      <c r="D71" s="86" t="s">
        <v>1531</v>
      </c>
      <c r="E71" s="86" t="s">
        <v>1501</v>
      </c>
      <c r="F71" s="86" t="s">
        <v>1476</v>
      </c>
      <c r="G71" s="149">
        <v>0</v>
      </c>
    </row>
    <row r="72" spans="1:7" x14ac:dyDescent="0.3">
      <c r="A72" s="1"/>
      <c r="B72" s="86" t="s">
        <v>126</v>
      </c>
      <c r="C72" s="86" t="s">
        <v>1103</v>
      </c>
      <c r="D72" s="86" t="s">
        <v>1532</v>
      </c>
      <c r="E72" s="86" t="s">
        <v>1501</v>
      </c>
      <c r="F72" s="86" t="s">
        <v>1476</v>
      </c>
      <c r="G72" s="149">
        <v>0</v>
      </c>
    </row>
    <row r="73" spans="1:7" x14ac:dyDescent="0.3">
      <c r="A73" s="1"/>
      <c r="B73" s="86" t="s">
        <v>126</v>
      </c>
      <c r="C73" s="86" t="s">
        <v>131</v>
      </c>
      <c r="D73" s="86" t="s">
        <v>131</v>
      </c>
      <c r="E73" s="86" t="s">
        <v>1501</v>
      </c>
      <c r="F73" s="86" t="s">
        <v>1476</v>
      </c>
      <c r="G73" s="149">
        <v>1893235</v>
      </c>
    </row>
    <row r="74" spans="1:7" x14ac:dyDescent="0.3">
      <c r="A74" s="1"/>
      <c r="B74" s="86" t="s">
        <v>126</v>
      </c>
      <c r="C74" s="86" t="s">
        <v>131</v>
      </c>
      <c r="D74" s="86" t="s">
        <v>1533</v>
      </c>
      <c r="E74" s="86" t="s">
        <v>1475</v>
      </c>
      <c r="F74" s="86" t="s">
        <v>1476</v>
      </c>
      <c r="G74" s="149">
        <v>0</v>
      </c>
    </row>
    <row r="75" spans="1:7" x14ac:dyDescent="0.3">
      <c r="A75" s="1"/>
      <c r="B75" s="86" t="s">
        <v>126</v>
      </c>
      <c r="C75" s="86" t="s">
        <v>131</v>
      </c>
      <c r="D75" s="86" t="s">
        <v>1534</v>
      </c>
      <c r="E75" s="86" t="s">
        <v>1475</v>
      </c>
      <c r="F75" s="86" t="s">
        <v>1476</v>
      </c>
      <c r="G75" s="149">
        <v>0</v>
      </c>
    </row>
    <row r="76" spans="1:7" x14ac:dyDescent="0.3">
      <c r="A76" s="1"/>
      <c r="B76" s="86" t="s">
        <v>397</v>
      </c>
      <c r="C76" s="86" t="s">
        <v>998</v>
      </c>
      <c r="D76" s="86" t="s">
        <v>1535</v>
      </c>
      <c r="E76" s="86" t="s">
        <v>1536</v>
      </c>
      <c r="F76" s="86" t="s">
        <v>1476</v>
      </c>
      <c r="G76" s="149">
        <v>19678.349999999999</v>
      </c>
    </row>
    <row r="77" spans="1:7" x14ac:dyDescent="0.3">
      <c r="A77" s="1"/>
      <c r="B77" s="86" t="s">
        <v>397</v>
      </c>
      <c r="C77" s="86" t="s">
        <v>998</v>
      </c>
      <c r="D77" s="86" t="s">
        <v>1537</v>
      </c>
      <c r="E77" s="86" t="s">
        <v>1536</v>
      </c>
      <c r="F77" s="86" t="s">
        <v>1476</v>
      </c>
      <c r="G77" s="149">
        <v>16911.09</v>
      </c>
    </row>
    <row r="78" spans="1:7" x14ac:dyDescent="0.3">
      <c r="A78" s="1"/>
      <c r="B78" s="86" t="s">
        <v>397</v>
      </c>
      <c r="C78" s="86" t="s">
        <v>998</v>
      </c>
      <c r="D78" s="86" t="s">
        <v>1538</v>
      </c>
      <c r="E78" s="86" t="s">
        <v>1536</v>
      </c>
      <c r="F78" s="86" t="s">
        <v>1476</v>
      </c>
      <c r="G78" s="149">
        <v>0</v>
      </c>
    </row>
    <row r="79" spans="1:7" x14ac:dyDescent="0.3">
      <c r="A79" s="1"/>
      <c r="B79" s="86" t="s">
        <v>397</v>
      </c>
      <c r="C79" s="86" t="s">
        <v>1110</v>
      </c>
      <c r="D79" s="86" t="s">
        <v>1539</v>
      </c>
      <c r="E79" s="86" t="s">
        <v>1536</v>
      </c>
      <c r="F79" s="86" t="s">
        <v>1476</v>
      </c>
      <c r="G79" s="149">
        <v>0</v>
      </c>
    </row>
    <row r="80" spans="1:7" x14ac:dyDescent="0.3">
      <c r="A80" s="1"/>
      <c r="B80" s="86" t="s">
        <v>397</v>
      </c>
      <c r="C80" s="86" t="s">
        <v>1110</v>
      </c>
      <c r="D80" s="86" t="s">
        <v>1540</v>
      </c>
      <c r="E80" s="86" t="s">
        <v>1536</v>
      </c>
      <c r="F80" s="86" t="s">
        <v>1476</v>
      </c>
      <c r="G80" s="149">
        <v>0</v>
      </c>
    </row>
    <row r="81" spans="1:7" x14ac:dyDescent="0.3">
      <c r="A81" s="1"/>
      <c r="B81" s="86" t="s">
        <v>397</v>
      </c>
      <c r="C81" s="86" t="s">
        <v>1111</v>
      </c>
      <c r="D81" s="86" t="s">
        <v>1541</v>
      </c>
      <c r="E81" s="86" t="s">
        <v>1536</v>
      </c>
      <c r="F81" s="86" t="s">
        <v>1476</v>
      </c>
      <c r="G81" s="149">
        <v>0</v>
      </c>
    </row>
    <row r="82" spans="1:7" x14ac:dyDescent="0.3">
      <c r="A82" s="1"/>
      <c r="B82" s="86" t="s">
        <v>397</v>
      </c>
      <c r="C82" s="86" t="s">
        <v>1111</v>
      </c>
      <c r="D82" s="86" t="s">
        <v>1542</v>
      </c>
      <c r="E82" s="86" t="s">
        <v>1536</v>
      </c>
      <c r="F82" s="86" t="s">
        <v>1476</v>
      </c>
      <c r="G82" s="149">
        <v>0</v>
      </c>
    </row>
    <row r="83" spans="1:7" x14ac:dyDescent="0.3">
      <c r="A83" s="1"/>
      <c r="B83" s="86" t="s">
        <v>397</v>
      </c>
      <c r="C83" s="86" t="s">
        <v>1112</v>
      </c>
      <c r="D83" s="86" t="s">
        <v>1543</v>
      </c>
      <c r="E83" s="86" t="s">
        <v>1536</v>
      </c>
      <c r="F83" s="86" t="s">
        <v>1476</v>
      </c>
      <c r="G83" s="149">
        <v>11324.76</v>
      </c>
    </row>
    <row r="84" spans="1:7" x14ac:dyDescent="0.3">
      <c r="A84" s="1"/>
      <c r="B84" s="86" t="s">
        <v>397</v>
      </c>
      <c r="C84" s="86" t="s">
        <v>1112</v>
      </c>
      <c r="D84" s="86" t="s">
        <v>1544</v>
      </c>
      <c r="E84" s="86" t="s">
        <v>1536</v>
      </c>
      <c r="F84" s="86" t="s">
        <v>1476</v>
      </c>
      <c r="G84" s="149">
        <v>13457.2</v>
      </c>
    </row>
    <row r="85" spans="1:7" ht="26.4" x14ac:dyDescent="0.3">
      <c r="A85" s="1"/>
      <c r="B85" s="86" t="s">
        <v>546</v>
      </c>
      <c r="C85" s="86" t="s">
        <v>1113</v>
      </c>
      <c r="D85" s="86" t="s">
        <v>628</v>
      </c>
      <c r="E85" s="86" t="s">
        <v>1475</v>
      </c>
      <c r="F85" s="86" t="s">
        <v>1476</v>
      </c>
      <c r="G85" s="149">
        <v>0</v>
      </c>
    </row>
    <row r="86" spans="1:7" ht="26.4" x14ac:dyDescent="0.3">
      <c r="A86" s="1"/>
      <c r="B86" s="86" t="s">
        <v>546</v>
      </c>
      <c r="C86" s="86" t="s">
        <v>1113</v>
      </c>
      <c r="D86" s="86" t="s">
        <v>629</v>
      </c>
      <c r="E86" s="86" t="s">
        <v>1475</v>
      </c>
      <c r="F86" s="86" t="s">
        <v>1476</v>
      </c>
      <c r="G86" s="149">
        <v>0</v>
      </c>
    </row>
    <row r="87" spans="1:7" x14ac:dyDescent="0.3">
      <c r="A87" s="1"/>
      <c r="B87" s="86" t="s">
        <v>137</v>
      </c>
      <c r="C87" s="86" t="s">
        <v>138</v>
      </c>
      <c r="D87" s="86" t="s">
        <v>1545</v>
      </c>
      <c r="E87" s="86" t="s">
        <v>1475</v>
      </c>
      <c r="F87" s="86" t="s">
        <v>1476</v>
      </c>
      <c r="G87" s="149">
        <v>0</v>
      </c>
    </row>
    <row r="88" spans="1:7" x14ac:dyDescent="0.3">
      <c r="A88" s="1"/>
      <c r="B88" s="86" t="s">
        <v>137</v>
      </c>
      <c r="C88" s="86" t="s">
        <v>138</v>
      </c>
      <c r="D88" s="86" t="s">
        <v>1546</v>
      </c>
      <c r="E88" s="86" t="s">
        <v>1475</v>
      </c>
      <c r="F88" s="86" t="s">
        <v>1476</v>
      </c>
      <c r="G88" s="149">
        <v>0</v>
      </c>
    </row>
    <row r="89" spans="1:7" x14ac:dyDescent="0.3">
      <c r="A89" s="1"/>
      <c r="B89" s="86" t="s">
        <v>137</v>
      </c>
      <c r="C89" s="86" t="s">
        <v>138</v>
      </c>
      <c r="D89" s="86" t="s">
        <v>1547</v>
      </c>
      <c r="E89" s="86" t="s">
        <v>1475</v>
      </c>
      <c r="F89" s="86" t="s">
        <v>1476</v>
      </c>
      <c r="G89" s="149">
        <v>0</v>
      </c>
    </row>
    <row r="90" spans="1:7" x14ac:dyDescent="0.3">
      <c r="A90" s="1"/>
      <c r="B90" s="86" t="s">
        <v>137</v>
      </c>
      <c r="C90" s="86" t="s">
        <v>138</v>
      </c>
      <c r="D90" s="86" t="s">
        <v>1548</v>
      </c>
      <c r="E90" s="86" t="s">
        <v>1475</v>
      </c>
      <c r="F90" s="86" t="s">
        <v>1476</v>
      </c>
      <c r="G90" s="149">
        <v>0</v>
      </c>
    </row>
    <row r="91" spans="1:7" x14ac:dyDescent="0.3">
      <c r="A91" s="1"/>
      <c r="B91" s="86" t="s">
        <v>543</v>
      </c>
      <c r="C91" s="86" t="s">
        <v>1117</v>
      </c>
      <c r="D91" s="86" t="s">
        <v>1118</v>
      </c>
      <c r="E91" s="86" t="s">
        <v>1475</v>
      </c>
      <c r="F91" s="86" t="s">
        <v>1476</v>
      </c>
      <c r="G91" s="149">
        <v>0</v>
      </c>
    </row>
    <row r="92" spans="1:7" x14ac:dyDescent="0.3">
      <c r="A92" s="1"/>
      <c r="B92" s="86" t="s">
        <v>543</v>
      </c>
      <c r="C92" s="86" t="s">
        <v>1117</v>
      </c>
      <c r="D92" s="86" t="s">
        <v>1549</v>
      </c>
      <c r="E92" s="86" t="s">
        <v>1475</v>
      </c>
      <c r="F92" s="86" t="s">
        <v>1476</v>
      </c>
      <c r="G92" s="149">
        <v>0</v>
      </c>
    </row>
    <row r="93" spans="1:7" x14ac:dyDescent="0.3">
      <c r="A93" s="1"/>
      <c r="B93" s="86" t="s">
        <v>543</v>
      </c>
      <c r="C93" s="86" t="s">
        <v>1117</v>
      </c>
      <c r="D93" s="86" t="s">
        <v>1549</v>
      </c>
      <c r="E93" s="86" t="s">
        <v>1478</v>
      </c>
      <c r="F93" s="86" t="s">
        <v>1476</v>
      </c>
      <c r="G93" s="149">
        <v>0</v>
      </c>
    </row>
    <row r="94" spans="1:7" x14ac:dyDescent="0.3">
      <c r="A94" s="1"/>
      <c r="B94" s="86" t="s">
        <v>543</v>
      </c>
      <c r="C94" s="86" t="s">
        <v>1117</v>
      </c>
      <c r="D94" s="86" t="s">
        <v>1550</v>
      </c>
      <c r="E94" s="86" t="s">
        <v>1475</v>
      </c>
      <c r="F94" s="86" t="s">
        <v>1476</v>
      </c>
      <c r="G94" s="149">
        <v>0</v>
      </c>
    </row>
    <row r="95" spans="1:7" x14ac:dyDescent="0.3">
      <c r="A95" s="1"/>
      <c r="B95" s="86" t="s">
        <v>543</v>
      </c>
      <c r="C95" s="86" t="s">
        <v>1117</v>
      </c>
      <c r="D95" s="86" t="s">
        <v>1550</v>
      </c>
      <c r="E95" s="86" t="s">
        <v>1478</v>
      </c>
      <c r="F95" s="86" t="s">
        <v>1476</v>
      </c>
      <c r="G95" s="149">
        <v>0</v>
      </c>
    </row>
    <row r="96" spans="1:7" x14ac:dyDescent="0.3">
      <c r="A96" s="1"/>
      <c r="B96" s="86" t="s">
        <v>543</v>
      </c>
      <c r="C96" s="86" t="s">
        <v>1117</v>
      </c>
      <c r="D96" s="86" t="s">
        <v>1551</v>
      </c>
      <c r="E96" s="86" t="s">
        <v>1475</v>
      </c>
      <c r="F96" s="86" t="s">
        <v>1476</v>
      </c>
      <c r="G96" s="149">
        <v>0</v>
      </c>
    </row>
    <row r="97" spans="1:7" x14ac:dyDescent="0.3">
      <c r="A97" s="1"/>
      <c r="B97" s="86" t="s">
        <v>543</v>
      </c>
      <c r="C97" s="86" t="s">
        <v>1117</v>
      </c>
      <c r="D97" s="86" t="s">
        <v>1551</v>
      </c>
      <c r="E97" s="86" t="s">
        <v>1478</v>
      </c>
      <c r="F97" s="86" t="s">
        <v>1476</v>
      </c>
      <c r="G97" s="149">
        <v>0</v>
      </c>
    </row>
    <row r="98" spans="1:7" x14ac:dyDescent="0.3">
      <c r="A98" s="1"/>
      <c r="B98" s="86" t="s">
        <v>143</v>
      </c>
      <c r="C98" s="86" t="s">
        <v>1124</v>
      </c>
      <c r="D98" s="86" t="s">
        <v>683</v>
      </c>
      <c r="E98" s="86" t="s">
        <v>1501</v>
      </c>
      <c r="F98" s="86" t="s">
        <v>1476</v>
      </c>
      <c r="G98" s="149">
        <v>60972</v>
      </c>
    </row>
    <row r="99" spans="1:7" x14ac:dyDescent="0.3">
      <c r="A99" s="1"/>
      <c r="B99" s="86" t="s">
        <v>146</v>
      </c>
      <c r="C99" s="86" t="s">
        <v>1125</v>
      </c>
      <c r="D99" s="86" t="s">
        <v>1552</v>
      </c>
      <c r="E99" s="86" t="s">
        <v>1501</v>
      </c>
      <c r="F99" s="86" t="s">
        <v>1476</v>
      </c>
      <c r="G99" s="149">
        <v>0</v>
      </c>
    </row>
    <row r="100" spans="1:7" x14ac:dyDescent="0.3">
      <c r="A100" s="1"/>
      <c r="B100" s="86" t="s">
        <v>146</v>
      </c>
      <c r="C100" s="86" t="s">
        <v>1125</v>
      </c>
      <c r="D100" s="86" t="s">
        <v>1553</v>
      </c>
      <c r="E100" s="86" t="s">
        <v>1501</v>
      </c>
      <c r="F100" s="86" t="s">
        <v>1476</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532</v>
      </c>
      <c r="C6" s="200" t="s">
        <v>1554</v>
      </c>
      <c r="D6" s="200"/>
      <c r="E6" s="200"/>
      <c r="F6" s="200"/>
      <c r="G6" s="200"/>
      <c r="H6" s="200"/>
      <c r="I6" s="200"/>
      <c r="J6" s="200"/>
      <c r="K6" s="200"/>
      <c r="L6" s="200"/>
      <c r="M6" s="200"/>
      <c r="N6" s="200"/>
      <c r="O6" s="200"/>
      <c r="P6" s="200"/>
    </row>
    <row r="7" spans="1:16" ht="40.049999999999997" customHeight="1" x14ac:dyDescent="0.3">
      <c r="A7" s="1"/>
      <c r="B7" s="200"/>
      <c r="C7" s="3" t="s">
        <v>238</v>
      </c>
      <c r="D7" s="3" t="s">
        <v>75</v>
      </c>
      <c r="E7" s="3" t="s">
        <v>82</v>
      </c>
      <c r="F7" s="3" t="s">
        <v>82</v>
      </c>
      <c r="G7" s="3" t="s">
        <v>91</v>
      </c>
      <c r="H7" s="3" t="s">
        <v>586</v>
      </c>
      <c r="I7" s="3" t="s">
        <v>94</v>
      </c>
      <c r="J7" s="3" t="s">
        <v>94</v>
      </c>
      <c r="K7" s="3" t="s">
        <v>126</v>
      </c>
      <c r="L7" s="3" t="s">
        <v>126</v>
      </c>
      <c r="M7" s="3" t="s">
        <v>126</v>
      </c>
      <c r="N7" s="3" t="s">
        <v>126</v>
      </c>
      <c r="O7" s="3" t="s">
        <v>143</v>
      </c>
      <c r="P7" s="3" t="s">
        <v>146</v>
      </c>
    </row>
    <row r="8" spans="1:16" ht="40.049999999999997" customHeight="1" x14ac:dyDescent="0.3">
      <c r="A8" s="1"/>
      <c r="B8" s="200"/>
      <c r="C8" s="3" t="s">
        <v>65</v>
      </c>
      <c r="D8" s="3" t="s">
        <v>80</v>
      </c>
      <c r="E8" s="3" t="s">
        <v>1555</v>
      </c>
      <c r="F8" s="3" t="s">
        <v>1556</v>
      </c>
      <c r="G8" s="3" t="s">
        <v>1557</v>
      </c>
      <c r="H8" s="3" t="s">
        <v>1558</v>
      </c>
      <c r="I8" s="3" t="s">
        <v>98</v>
      </c>
      <c r="J8" s="3" t="s">
        <v>101</v>
      </c>
      <c r="K8" s="3" t="s">
        <v>1559</v>
      </c>
      <c r="L8" s="3" t="s">
        <v>1560</v>
      </c>
      <c r="M8" s="3" t="s">
        <v>128</v>
      </c>
      <c r="N8" s="3" t="s">
        <v>1561</v>
      </c>
      <c r="O8" s="3" t="s">
        <v>1075</v>
      </c>
      <c r="P8" s="3" t="s">
        <v>1562</v>
      </c>
    </row>
    <row r="9" spans="1:16" x14ac:dyDescent="0.3">
      <c r="A9" s="1"/>
      <c r="B9" s="150" t="s">
        <v>179</v>
      </c>
      <c r="C9" s="148">
        <v>869.8</v>
      </c>
      <c r="D9" s="148">
        <v>2987.19</v>
      </c>
      <c r="E9" s="148">
        <v>88.68</v>
      </c>
      <c r="F9" s="148">
        <v>88.68</v>
      </c>
      <c r="G9" s="148">
        <v>4785</v>
      </c>
      <c r="H9" s="148">
        <v>507</v>
      </c>
      <c r="I9" s="148">
        <v>8827</v>
      </c>
      <c r="J9" s="148">
        <v>21176</v>
      </c>
      <c r="K9" s="148">
        <v>3897.8561399999999</v>
      </c>
      <c r="L9" s="148">
        <v>4352.1392800000003</v>
      </c>
      <c r="M9" s="148">
        <v>4343.5420999999997</v>
      </c>
      <c r="N9" s="148">
        <v>4350.93613</v>
      </c>
      <c r="O9" s="148">
        <v>6645.97</v>
      </c>
      <c r="P9" s="148">
        <v>6285.31</v>
      </c>
    </row>
    <row r="10" spans="1:16" x14ac:dyDescent="0.3">
      <c r="A10" s="1"/>
      <c r="B10" s="150" t="s">
        <v>1563</v>
      </c>
      <c r="C10" s="148">
        <v>869.9</v>
      </c>
      <c r="D10" s="148">
        <v>0</v>
      </c>
      <c r="E10" s="148">
        <v>89.82</v>
      </c>
      <c r="F10" s="148">
        <v>89.82</v>
      </c>
      <c r="G10" s="148">
        <v>4785</v>
      </c>
      <c r="H10" s="148">
        <v>509.95</v>
      </c>
      <c r="I10" s="148">
        <v>8959</v>
      </c>
      <c r="J10" s="148">
        <v>21171</v>
      </c>
      <c r="K10" s="148">
        <v>3946.85059</v>
      </c>
      <c r="L10" s="148">
        <v>4367.2538800000002</v>
      </c>
      <c r="M10" s="148">
        <v>4358.0318500000003</v>
      </c>
      <c r="N10" s="148">
        <v>4366.4821599999996</v>
      </c>
      <c r="O10" s="148">
        <v>6672.66</v>
      </c>
      <c r="P10" s="148">
        <v>6283.7</v>
      </c>
    </row>
    <row r="11" spans="1:16" x14ac:dyDescent="0.3">
      <c r="A11" s="1"/>
      <c r="B11" s="150" t="s">
        <v>1564</v>
      </c>
      <c r="C11" s="148">
        <v>870.9</v>
      </c>
      <c r="D11" s="148">
        <v>0</v>
      </c>
      <c r="E11" s="148">
        <v>91.43</v>
      </c>
      <c r="F11" s="148">
        <v>91.43</v>
      </c>
      <c r="G11" s="148">
        <v>4785</v>
      </c>
      <c r="H11" s="148">
        <v>507</v>
      </c>
      <c r="I11" s="148">
        <v>9094</v>
      </c>
      <c r="J11" s="148">
        <v>21167</v>
      </c>
      <c r="K11" s="148">
        <v>4040.12833</v>
      </c>
      <c r="L11" s="148">
        <v>4412.0082899999998</v>
      </c>
      <c r="M11" s="148">
        <v>4403.01476</v>
      </c>
      <c r="N11" s="148">
        <v>4411.4723199999999</v>
      </c>
      <c r="O11" s="148">
        <v>6683.66</v>
      </c>
      <c r="P11" s="148">
        <v>6282.29</v>
      </c>
    </row>
    <row r="12" spans="1:16" x14ac:dyDescent="0.3">
      <c r="A12" s="1"/>
      <c r="B12" s="150" t="s">
        <v>1565</v>
      </c>
      <c r="C12" s="148">
        <v>870.9</v>
      </c>
      <c r="D12" s="148">
        <v>0</v>
      </c>
      <c r="E12" s="148">
        <v>93.39</v>
      </c>
      <c r="F12" s="148">
        <v>93.39</v>
      </c>
      <c r="G12" s="148">
        <v>4785</v>
      </c>
      <c r="H12" s="148">
        <v>506.02</v>
      </c>
      <c r="I12" s="148">
        <v>9268</v>
      </c>
      <c r="J12" s="148">
        <v>21162</v>
      </c>
      <c r="K12" s="148">
        <v>4083.3515200000002</v>
      </c>
      <c r="L12" s="148">
        <v>4441.4520300000004</v>
      </c>
      <c r="M12" s="148">
        <v>4431.6696199999997</v>
      </c>
      <c r="N12" s="148">
        <v>4440.6803099999997</v>
      </c>
      <c r="O12" s="148">
        <v>6865.42</v>
      </c>
      <c r="P12" s="148">
        <v>6280.95</v>
      </c>
    </row>
    <row r="13" spans="1:16" x14ac:dyDescent="0.3">
      <c r="A13" s="1"/>
      <c r="B13" s="150" t="s">
        <v>1566</v>
      </c>
      <c r="C13" s="148">
        <v>870.7</v>
      </c>
      <c r="D13" s="148">
        <v>0</v>
      </c>
      <c r="E13" s="148">
        <v>94.85</v>
      </c>
      <c r="F13" s="148">
        <v>94.85</v>
      </c>
      <c r="G13" s="148">
        <v>4785</v>
      </c>
      <c r="H13" s="148">
        <v>498.18</v>
      </c>
      <c r="I13" s="148">
        <v>9443</v>
      </c>
      <c r="J13" s="148">
        <v>21157</v>
      </c>
      <c r="K13" s="148">
        <v>4088.7691500000001</v>
      </c>
      <c r="L13" s="148">
        <v>4448.3222999999998</v>
      </c>
      <c r="M13" s="148">
        <v>4438.8061500000003</v>
      </c>
      <c r="N13" s="148">
        <v>4447.7470400000002</v>
      </c>
      <c r="O13" s="148">
        <v>6866.21</v>
      </c>
      <c r="P13" s="148">
        <v>6279.54</v>
      </c>
    </row>
    <row r="14" spans="1:16" x14ac:dyDescent="0.3">
      <c r="A14" s="1"/>
      <c r="B14" s="150" t="s">
        <v>1567</v>
      </c>
      <c r="C14" s="148">
        <v>871.2</v>
      </c>
      <c r="D14" s="148">
        <v>0</v>
      </c>
      <c r="E14" s="148">
        <v>95.81</v>
      </c>
      <c r="F14" s="148">
        <v>95.81</v>
      </c>
      <c r="G14" s="148">
        <v>4785</v>
      </c>
      <c r="H14" s="148">
        <v>505.04</v>
      </c>
      <c r="I14" s="148">
        <v>9507</v>
      </c>
      <c r="J14" s="148">
        <v>21153</v>
      </c>
      <c r="K14" s="148">
        <v>4021.75522</v>
      </c>
      <c r="L14" s="148">
        <v>4412.0082899999998</v>
      </c>
      <c r="M14" s="148">
        <v>4403.3393900000001</v>
      </c>
      <c r="N14" s="148">
        <v>4411.4723199999999</v>
      </c>
      <c r="O14" s="148">
        <v>6879.16</v>
      </c>
      <c r="P14" s="148">
        <v>6277.92</v>
      </c>
    </row>
    <row r="15" spans="1:16" x14ac:dyDescent="0.3">
      <c r="A15" s="1"/>
      <c r="B15" s="150" t="s">
        <v>1568</v>
      </c>
      <c r="C15" s="148">
        <v>872.1</v>
      </c>
      <c r="D15" s="148">
        <v>0</v>
      </c>
      <c r="E15" s="148">
        <v>96.31</v>
      </c>
      <c r="F15" s="148">
        <v>96.31</v>
      </c>
      <c r="G15" s="148">
        <v>4785</v>
      </c>
      <c r="H15" s="148">
        <v>509.95</v>
      </c>
      <c r="I15" s="148">
        <v>9568</v>
      </c>
      <c r="J15" s="148">
        <v>21148</v>
      </c>
      <c r="K15" s="148">
        <v>3929.5375800000002</v>
      </c>
      <c r="L15" s="148">
        <v>4367.8428599999997</v>
      </c>
      <c r="M15" s="148">
        <v>4359.00497</v>
      </c>
      <c r="N15" s="148">
        <v>4367.1890299999995</v>
      </c>
      <c r="O15" s="148">
        <v>6878.77</v>
      </c>
      <c r="P15" s="148">
        <v>6276.5</v>
      </c>
    </row>
    <row r="16" spans="1:16" x14ac:dyDescent="0.3">
      <c r="A16" s="1"/>
      <c r="B16" s="150" t="s">
        <v>1569</v>
      </c>
      <c r="C16" s="148">
        <v>871.6</v>
      </c>
      <c r="D16" s="148">
        <v>0</v>
      </c>
      <c r="E16" s="148">
        <v>96.7</v>
      </c>
      <c r="F16" s="148">
        <v>96.7</v>
      </c>
      <c r="G16" s="148">
        <v>4502.3</v>
      </c>
      <c r="H16" s="148">
        <v>507.98</v>
      </c>
      <c r="I16" s="148">
        <v>9605</v>
      </c>
      <c r="J16" s="148">
        <v>21149</v>
      </c>
      <c r="K16" s="148">
        <v>4035.4171799999999</v>
      </c>
      <c r="L16" s="148">
        <v>4363.5242500000004</v>
      </c>
      <c r="M16" s="148">
        <v>4355.2204099999999</v>
      </c>
      <c r="N16" s="148">
        <v>4363.3022300000002</v>
      </c>
      <c r="O16" s="148">
        <v>6884.66</v>
      </c>
      <c r="P16" s="148">
        <v>6274.9</v>
      </c>
    </row>
    <row r="17" spans="1:16" x14ac:dyDescent="0.3">
      <c r="A17" s="1"/>
      <c r="B17" s="150" t="s">
        <v>409</v>
      </c>
      <c r="C17" s="148">
        <v>867.5</v>
      </c>
      <c r="D17" s="148">
        <v>0</v>
      </c>
      <c r="E17" s="148">
        <v>96.41</v>
      </c>
      <c r="F17" s="148">
        <v>96.41</v>
      </c>
      <c r="G17" s="148">
        <v>4502.3</v>
      </c>
      <c r="H17" s="148">
        <v>510.93</v>
      </c>
      <c r="I17" s="148">
        <v>9602</v>
      </c>
      <c r="J17" s="148">
        <v>21214</v>
      </c>
      <c r="K17" s="148">
        <v>3963.8099699999998</v>
      </c>
      <c r="L17" s="148">
        <v>4324.8550400000004</v>
      </c>
      <c r="M17" s="148">
        <v>4318.6718000000001</v>
      </c>
      <c r="N17" s="148">
        <v>4325.1434300000001</v>
      </c>
      <c r="O17" s="148">
        <v>6890.15</v>
      </c>
      <c r="P17" s="148">
        <v>6273.22</v>
      </c>
    </row>
    <row r="18" spans="1:16" x14ac:dyDescent="0.3">
      <c r="A18" s="1"/>
      <c r="B18" s="150" t="s">
        <v>1570</v>
      </c>
      <c r="C18" s="148">
        <v>863.3</v>
      </c>
      <c r="D18" s="148">
        <v>0</v>
      </c>
      <c r="E18" s="148">
        <v>95.88</v>
      </c>
      <c r="F18" s="148">
        <v>95.88</v>
      </c>
      <c r="G18" s="148">
        <v>4502.3</v>
      </c>
      <c r="H18" s="148">
        <v>507.98</v>
      </c>
      <c r="I18" s="148">
        <v>9543</v>
      </c>
      <c r="J18" s="148">
        <v>21280</v>
      </c>
      <c r="K18" s="148">
        <v>3911.5180999999998</v>
      </c>
      <c r="L18" s="148">
        <v>4287.7559700000002</v>
      </c>
      <c r="M18" s="148">
        <v>4285.1509100000003</v>
      </c>
      <c r="N18" s="148">
        <v>4288.7508399999997</v>
      </c>
      <c r="O18" s="148">
        <v>6888.98</v>
      </c>
      <c r="P18" s="148">
        <v>6272.21</v>
      </c>
    </row>
    <row r="19" spans="1:16" x14ac:dyDescent="0.3">
      <c r="A19" s="1"/>
      <c r="B19" s="150" t="s">
        <v>1571</v>
      </c>
      <c r="C19" s="148">
        <v>859.9</v>
      </c>
      <c r="D19" s="148">
        <v>0</v>
      </c>
      <c r="E19" s="148">
        <v>95.37</v>
      </c>
      <c r="F19" s="148">
        <v>95.37</v>
      </c>
      <c r="G19" s="148">
        <v>4502.3</v>
      </c>
      <c r="H19" s="148">
        <v>507.98</v>
      </c>
      <c r="I19" s="148">
        <v>9483</v>
      </c>
      <c r="J19" s="148">
        <v>21345</v>
      </c>
      <c r="K19" s="148">
        <v>3726.9645700000001</v>
      </c>
      <c r="L19" s="148">
        <v>4244.1791499999999</v>
      </c>
      <c r="M19" s="148">
        <v>4245.3582800000004</v>
      </c>
      <c r="N19" s="148">
        <v>4246.3516200000004</v>
      </c>
      <c r="O19" s="148">
        <v>6888.19</v>
      </c>
      <c r="P19" s="148">
        <v>6270.76</v>
      </c>
    </row>
    <row r="20" spans="1:16" x14ac:dyDescent="0.3">
      <c r="A20" s="1"/>
      <c r="B20" s="150" t="s">
        <v>1572</v>
      </c>
      <c r="C20" s="148">
        <v>857.5</v>
      </c>
      <c r="D20" s="148">
        <v>0</v>
      </c>
      <c r="E20" s="148">
        <v>94.65</v>
      </c>
      <c r="F20" s="148">
        <v>94.65</v>
      </c>
      <c r="G20" s="148">
        <v>4488.5</v>
      </c>
      <c r="H20" s="148">
        <v>509.95</v>
      </c>
      <c r="I20" s="148">
        <v>9423</v>
      </c>
      <c r="J20" s="148">
        <v>21410</v>
      </c>
      <c r="K20" s="148">
        <v>3678.32375</v>
      </c>
      <c r="L20" s="148">
        <v>4217.6799799999999</v>
      </c>
      <c r="M20" s="148">
        <v>4219.8394799999996</v>
      </c>
      <c r="N20" s="148">
        <v>4219.4992099999999</v>
      </c>
      <c r="O20" s="148">
        <v>6872.1</v>
      </c>
      <c r="P20" s="148">
        <v>6293.91</v>
      </c>
    </row>
    <row r="21" spans="1:16" x14ac:dyDescent="0.3">
      <c r="A21" s="1"/>
      <c r="B21" s="150" t="s">
        <v>464</v>
      </c>
      <c r="C21" s="148">
        <v>856.8</v>
      </c>
      <c r="D21" s="148">
        <v>0</v>
      </c>
      <c r="E21" s="148">
        <v>93.9</v>
      </c>
      <c r="F21" s="148">
        <v>93.9</v>
      </c>
      <c r="G21" s="148">
        <v>4481.6000000000004</v>
      </c>
      <c r="H21" s="148">
        <v>507.98</v>
      </c>
      <c r="I21" s="148">
        <v>9364</v>
      </c>
      <c r="J21" s="148">
        <v>21476</v>
      </c>
      <c r="K21" s="148">
        <v>3622.1450799999998</v>
      </c>
      <c r="L21" s="148">
        <v>4189.8063700000002</v>
      </c>
      <c r="M21" s="148">
        <v>4193.4551199999996</v>
      </c>
      <c r="N21" s="148">
        <v>4192.0577999999996</v>
      </c>
      <c r="O21" s="148">
        <v>6869.74</v>
      </c>
      <c r="P21" s="148">
        <v>6440.41</v>
      </c>
    </row>
    <row r="22" spans="1:16" x14ac:dyDescent="0.3">
      <c r="A22" s="1"/>
      <c r="B22" s="150" t="s">
        <v>345</v>
      </c>
      <c r="C22" s="148">
        <v>855.2</v>
      </c>
      <c r="D22" s="148">
        <v>0</v>
      </c>
      <c r="E22" s="148">
        <v>93.35</v>
      </c>
      <c r="F22" s="148">
        <v>93.35</v>
      </c>
      <c r="G22" s="148">
        <v>4412.6000000000004</v>
      </c>
      <c r="H22" s="148">
        <v>515.83000000000004</v>
      </c>
      <c r="I22" s="148">
        <v>9304</v>
      </c>
      <c r="J22" s="148">
        <v>21541</v>
      </c>
      <c r="K22" s="148">
        <v>3582.57294</v>
      </c>
      <c r="L22" s="148">
        <v>4179.4029200000004</v>
      </c>
      <c r="M22" s="148">
        <v>4182.42569</v>
      </c>
      <c r="N22" s="148">
        <v>4181.5757800000001</v>
      </c>
      <c r="O22" s="148">
        <v>6879.16</v>
      </c>
      <c r="P22" s="148">
        <v>6586.01</v>
      </c>
    </row>
    <row r="23" spans="1:16" x14ac:dyDescent="0.3">
      <c r="A23" s="1"/>
      <c r="B23" s="150" t="s">
        <v>1573</v>
      </c>
      <c r="C23" s="148">
        <v>855.3</v>
      </c>
      <c r="D23" s="148">
        <v>0</v>
      </c>
      <c r="E23" s="148">
        <v>92.81</v>
      </c>
      <c r="F23" s="148">
        <v>92.81</v>
      </c>
      <c r="G23" s="148">
        <v>4467.8</v>
      </c>
      <c r="H23" s="148">
        <v>513.87</v>
      </c>
      <c r="I23" s="148">
        <v>9245</v>
      </c>
      <c r="J23" s="148">
        <v>21606</v>
      </c>
      <c r="K23" s="148">
        <v>3599.5323199999998</v>
      </c>
      <c r="L23" s="148">
        <v>4182.3474900000001</v>
      </c>
      <c r="M23" s="148">
        <v>4186.7507900000001</v>
      </c>
      <c r="N23" s="148">
        <v>4185.3446999999996</v>
      </c>
      <c r="O23" s="148">
        <v>6914.1</v>
      </c>
      <c r="P23" s="148">
        <v>6723.41</v>
      </c>
    </row>
    <row r="24" spans="1:16" x14ac:dyDescent="0.3">
      <c r="A24" s="1"/>
      <c r="B24" s="150" t="s">
        <v>1574</v>
      </c>
      <c r="C24" s="148">
        <v>854.8</v>
      </c>
      <c r="D24" s="148">
        <v>0</v>
      </c>
      <c r="E24" s="148">
        <v>92.33</v>
      </c>
      <c r="F24" s="148">
        <v>92.33</v>
      </c>
      <c r="G24" s="148">
        <v>4474.7</v>
      </c>
      <c r="H24" s="148">
        <v>503.08</v>
      </c>
      <c r="I24" s="148">
        <v>9185</v>
      </c>
      <c r="J24" s="148">
        <v>21624</v>
      </c>
      <c r="K24" s="148">
        <v>3687.7456699999998</v>
      </c>
      <c r="L24" s="148">
        <v>4223.96126</v>
      </c>
      <c r="M24" s="148">
        <v>4226.9760100000003</v>
      </c>
      <c r="N24" s="148">
        <v>4226.2123099999999</v>
      </c>
      <c r="O24" s="148">
        <v>6921.56</v>
      </c>
      <c r="P24" s="148">
        <v>6859.14</v>
      </c>
    </row>
    <row r="25" spans="1:16" x14ac:dyDescent="0.3">
      <c r="A25" s="1"/>
      <c r="B25" s="150" t="s">
        <v>210</v>
      </c>
      <c r="C25" s="148">
        <v>854.9</v>
      </c>
      <c r="D25" s="148">
        <v>0</v>
      </c>
      <c r="E25" s="148">
        <v>92.53</v>
      </c>
      <c r="F25" s="148">
        <v>92.53</v>
      </c>
      <c r="G25" s="148">
        <v>4474.7</v>
      </c>
      <c r="H25" s="148">
        <v>508.97</v>
      </c>
      <c r="I25" s="148">
        <v>9204</v>
      </c>
      <c r="J25" s="148">
        <v>21624</v>
      </c>
      <c r="K25" s="148">
        <v>3729.32053</v>
      </c>
      <c r="L25" s="148">
        <v>4242.8050999999996</v>
      </c>
      <c r="M25" s="148">
        <v>4241.1415100000004</v>
      </c>
      <c r="N25" s="148">
        <v>4243.7606800000003</v>
      </c>
      <c r="O25" s="148">
        <v>6921.56</v>
      </c>
      <c r="P25" s="148">
        <v>6975.16</v>
      </c>
    </row>
    <row r="26" spans="1:16" x14ac:dyDescent="0.3">
      <c r="A26" s="1"/>
      <c r="B26" s="150" t="s">
        <v>275</v>
      </c>
      <c r="C26" s="148">
        <v>857.2</v>
      </c>
      <c r="D26" s="148">
        <v>0</v>
      </c>
      <c r="E26" s="148">
        <v>92.97</v>
      </c>
      <c r="F26" s="148">
        <v>92.97</v>
      </c>
      <c r="G26" s="148">
        <v>4474.7</v>
      </c>
      <c r="H26" s="148">
        <v>511.91</v>
      </c>
      <c r="I26" s="148">
        <v>9223</v>
      </c>
      <c r="J26" s="148">
        <v>21624</v>
      </c>
      <c r="K26" s="148">
        <v>3759.58862</v>
      </c>
      <c r="L26" s="148">
        <v>4263.2194499999996</v>
      </c>
      <c r="M26" s="148">
        <v>4259.5237699999998</v>
      </c>
      <c r="N26" s="148">
        <v>4263.1935100000001</v>
      </c>
      <c r="O26" s="148">
        <v>6926.66</v>
      </c>
      <c r="P26" s="148">
        <v>6992.77</v>
      </c>
    </row>
    <row r="27" spans="1:16" x14ac:dyDescent="0.3">
      <c r="A27" s="1"/>
      <c r="B27" s="150" t="s">
        <v>346</v>
      </c>
      <c r="C27" s="148">
        <v>859.2</v>
      </c>
      <c r="D27" s="148">
        <v>0</v>
      </c>
      <c r="E27" s="148">
        <v>92.86</v>
      </c>
      <c r="F27" s="148">
        <v>92.86</v>
      </c>
      <c r="G27" s="148">
        <v>4474.7</v>
      </c>
      <c r="H27" s="148">
        <v>505.04</v>
      </c>
      <c r="I27" s="148">
        <v>9242</v>
      </c>
      <c r="J27" s="148">
        <v>21566</v>
      </c>
      <c r="K27" s="148">
        <v>3767.2439599999998</v>
      </c>
      <c r="L27" s="148">
        <v>4259.8823499999999</v>
      </c>
      <c r="M27" s="148">
        <v>4254.1168200000002</v>
      </c>
      <c r="N27" s="148">
        <v>4259.6603400000004</v>
      </c>
      <c r="O27" s="148">
        <v>6927.84</v>
      </c>
      <c r="P27" s="148">
        <v>6999.79</v>
      </c>
    </row>
    <row r="28" spans="1:16" x14ac:dyDescent="0.3">
      <c r="A28" s="1"/>
      <c r="B28" s="150" t="s">
        <v>1575</v>
      </c>
      <c r="C28" s="148">
        <v>861.7</v>
      </c>
      <c r="D28" s="148">
        <v>0</v>
      </c>
      <c r="E28" s="148">
        <v>92.77</v>
      </c>
      <c r="F28" s="148">
        <v>92.77</v>
      </c>
      <c r="G28" s="148">
        <v>4474.7</v>
      </c>
      <c r="H28" s="148">
        <v>510.93</v>
      </c>
      <c r="I28" s="148">
        <v>9240</v>
      </c>
      <c r="J28" s="148">
        <v>21505</v>
      </c>
      <c r="K28" s="148">
        <v>3766.0659799999999</v>
      </c>
      <c r="L28" s="148">
        <v>4272.4453000000003</v>
      </c>
      <c r="M28" s="148">
        <v>4265.3625499999998</v>
      </c>
      <c r="N28" s="148">
        <v>4272.2621900000004</v>
      </c>
      <c r="O28" s="148">
        <v>6924.31</v>
      </c>
      <c r="P28" s="148">
        <v>7005.25</v>
      </c>
    </row>
    <row r="29" spans="1:16" x14ac:dyDescent="0.3">
      <c r="A29" s="1"/>
      <c r="B29" s="150" t="s">
        <v>1576</v>
      </c>
      <c r="C29" s="148">
        <v>864.4</v>
      </c>
      <c r="D29" s="148">
        <v>0</v>
      </c>
      <c r="E29" s="148">
        <v>92.72</v>
      </c>
      <c r="F29" s="148">
        <v>92.72</v>
      </c>
      <c r="G29" s="148">
        <v>4474.7</v>
      </c>
      <c r="H29" s="148">
        <v>507</v>
      </c>
      <c r="I29" s="148">
        <v>9238</v>
      </c>
      <c r="J29" s="148">
        <v>21445</v>
      </c>
      <c r="K29" s="148">
        <v>3725.9048499999999</v>
      </c>
      <c r="L29" s="148">
        <v>4249.4789099999998</v>
      </c>
      <c r="M29" s="148">
        <v>4241.6816699999999</v>
      </c>
      <c r="N29" s="148">
        <v>4248.9429499999997</v>
      </c>
      <c r="O29" s="148">
        <v>6938.44</v>
      </c>
      <c r="P29" s="148">
        <v>7009.89</v>
      </c>
    </row>
    <row r="30" spans="1:16" x14ac:dyDescent="0.3">
      <c r="A30" s="1"/>
      <c r="B30" s="150" t="s">
        <v>438</v>
      </c>
      <c r="C30" s="148">
        <v>866.3</v>
      </c>
      <c r="D30" s="148">
        <v>0</v>
      </c>
      <c r="E30" s="148">
        <v>92.74</v>
      </c>
      <c r="F30" s="148">
        <v>92.74</v>
      </c>
      <c r="G30" s="148">
        <v>4474.7</v>
      </c>
      <c r="H30" s="148">
        <v>504.06</v>
      </c>
      <c r="I30" s="148">
        <v>9237</v>
      </c>
      <c r="J30" s="148">
        <v>21385</v>
      </c>
      <c r="K30" s="148">
        <v>3727.7893100000001</v>
      </c>
      <c r="L30" s="148">
        <v>4254.9751299999998</v>
      </c>
      <c r="M30" s="148">
        <v>4246.2234500000004</v>
      </c>
      <c r="N30" s="148">
        <v>4253.8894700000001</v>
      </c>
      <c r="O30" s="148">
        <v>6921.95</v>
      </c>
      <c r="P30" s="148">
        <v>7012.75</v>
      </c>
    </row>
    <row r="31" spans="1:16" x14ac:dyDescent="0.3">
      <c r="A31" s="1"/>
      <c r="B31" s="150" t="s">
        <v>1577</v>
      </c>
      <c r="C31" s="148">
        <v>867</v>
      </c>
      <c r="D31" s="148">
        <v>0</v>
      </c>
      <c r="E31" s="148">
        <v>93.56</v>
      </c>
      <c r="F31" s="148">
        <v>93.56</v>
      </c>
      <c r="G31" s="148">
        <v>4474.7</v>
      </c>
      <c r="H31" s="148">
        <v>506.02</v>
      </c>
      <c r="I31" s="148">
        <v>9295</v>
      </c>
      <c r="J31" s="148">
        <v>21324</v>
      </c>
      <c r="K31" s="148">
        <v>3746.6331500000001</v>
      </c>
      <c r="L31" s="148">
        <v>4271.2673199999999</v>
      </c>
      <c r="M31" s="148">
        <v>4262.7677899999999</v>
      </c>
      <c r="N31" s="148">
        <v>4270.61348</v>
      </c>
      <c r="O31" s="148">
        <v>6930.59</v>
      </c>
      <c r="P31" s="148">
        <v>7013.78</v>
      </c>
    </row>
    <row r="32" spans="1:16" x14ac:dyDescent="0.3">
      <c r="A32" s="1"/>
      <c r="B32" s="150" t="s">
        <v>1578</v>
      </c>
      <c r="C32" s="148">
        <v>868.6</v>
      </c>
      <c r="D32" s="148">
        <v>0</v>
      </c>
      <c r="E32" s="148">
        <v>94.23</v>
      </c>
      <c r="F32" s="148">
        <v>94.23</v>
      </c>
      <c r="G32" s="148">
        <v>4474.7</v>
      </c>
      <c r="H32" s="148">
        <v>506.02</v>
      </c>
      <c r="I32" s="148">
        <v>9384</v>
      </c>
      <c r="J32" s="148">
        <v>21307</v>
      </c>
      <c r="K32" s="148">
        <v>3830.8422099999998</v>
      </c>
      <c r="L32" s="148">
        <v>4317.5922399999999</v>
      </c>
      <c r="M32" s="148">
        <v>4308.7234500000004</v>
      </c>
      <c r="N32" s="148">
        <v>4316.5458699999999</v>
      </c>
      <c r="O32" s="148">
        <v>6914.89</v>
      </c>
      <c r="P32" s="148">
        <v>7013.22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532</v>
      </c>
      <c r="C6" s="200" t="s">
        <v>1579</v>
      </c>
      <c r="D6" s="200"/>
      <c r="E6" s="200"/>
      <c r="F6" s="200"/>
      <c r="G6" s="200"/>
      <c r="H6" s="200"/>
      <c r="I6" s="200"/>
      <c r="J6" s="200"/>
      <c r="K6" s="200"/>
      <c r="L6" s="200"/>
      <c r="M6" s="200"/>
      <c r="N6" s="200"/>
      <c r="O6" s="200"/>
      <c r="P6" s="200"/>
      <c r="Q6" s="200"/>
    </row>
    <row r="7" spans="1:17" ht="40.049999999999997" customHeight="1" x14ac:dyDescent="0.3">
      <c r="A7" s="1"/>
      <c r="B7" s="200"/>
      <c r="C7" s="3" t="s">
        <v>238</v>
      </c>
      <c r="D7" s="3" t="s">
        <v>75</v>
      </c>
      <c r="E7" s="3" t="s">
        <v>75</v>
      </c>
      <c r="F7" s="3" t="s">
        <v>82</v>
      </c>
      <c r="G7" s="3" t="s">
        <v>82</v>
      </c>
      <c r="H7" s="3" t="s">
        <v>82</v>
      </c>
      <c r="I7" s="3" t="s">
        <v>82</v>
      </c>
      <c r="J7" s="3" t="s">
        <v>91</v>
      </c>
      <c r="K7" s="3" t="s">
        <v>586</v>
      </c>
      <c r="L7" s="3" t="s">
        <v>94</v>
      </c>
      <c r="M7" s="3" t="s">
        <v>94</v>
      </c>
      <c r="N7" s="3" t="s">
        <v>126</v>
      </c>
      <c r="O7" s="3" t="s">
        <v>126</v>
      </c>
      <c r="P7" s="3" t="s">
        <v>143</v>
      </c>
      <c r="Q7" s="3" t="s">
        <v>146</v>
      </c>
    </row>
    <row r="8" spans="1:17" ht="40.049999999999997" customHeight="1" x14ac:dyDescent="0.3">
      <c r="A8" s="1"/>
      <c r="B8" s="200"/>
      <c r="C8" s="3" t="s">
        <v>1047</v>
      </c>
      <c r="D8" s="3" t="s">
        <v>1054</v>
      </c>
      <c r="E8" s="3" t="s">
        <v>1055</v>
      </c>
      <c r="F8" s="3" t="s">
        <v>87</v>
      </c>
      <c r="G8" s="3" t="s">
        <v>90</v>
      </c>
      <c r="H8" s="3" t="s">
        <v>1479</v>
      </c>
      <c r="I8" s="3" t="s">
        <v>1074</v>
      </c>
      <c r="J8" s="3" t="s">
        <v>92</v>
      </c>
      <c r="K8" s="3" t="s">
        <v>1079</v>
      </c>
      <c r="L8" s="3" t="s">
        <v>98</v>
      </c>
      <c r="M8" s="3" t="s">
        <v>101</v>
      </c>
      <c r="N8" s="3" t="s">
        <v>1100</v>
      </c>
      <c r="O8" s="3" t="s">
        <v>131</v>
      </c>
      <c r="P8" s="3" t="s">
        <v>1124</v>
      </c>
      <c r="Q8" s="3" t="s">
        <v>1125</v>
      </c>
    </row>
    <row r="9" spans="1:17" x14ac:dyDescent="0.3">
      <c r="A9" s="1"/>
      <c r="B9" s="150" t="s">
        <v>179</v>
      </c>
      <c r="C9" s="148">
        <v>17</v>
      </c>
      <c r="D9" s="148">
        <v>23.02</v>
      </c>
      <c r="E9" s="148">
        <v>23.02</v>
      </c>
      <c r="F9" s="148">
        <v>18.8</v>
      </c>
      <c r="G9" s="148">
        <v>18.8</v>
      </c>
      <c r="H9" s="148">
        <v>21.99</v>
      </c>
      <c r="I9" s="148">
        <v>21.99</v>
      </c>
      <c r="J9" s="148">
        <v>17.600000000000001</v>
      </c>
      <c r="K9" s="148">
        <v>31.58</v>
      </c>
      <c r="L9" s="148">
        <v>17.7</v>
      </c>
      <c r="M9" s="148">
        <v>22.3</v>
      </c>
      <c r="N9" s="148">
        <v>22.66</v>
      </c>
      <c r="O9" s="148">
        <v>18.332999999999998</v>
      </c>
      <c r="P9" s="148">
        <v>17.07</v>
      </c>
      <c r="Q9" s="148">
        <v>26.47</v>
      </c>
    </row>
    <row r="10" spans="1:17" x14ac:dyDescent="0.3">
      <c r="A10" s="1"/>
      <c r="B10" s="150" t="s">
        <v>1563</v>
      </c>
      <c r="C10" s="148">
        <v>16.7</v>
      </c>
      <c r="D10" s="148">
        <v>23.01</v>
      </c>
      <c r="E10" s="148">
        <v>23.01</v>
      </c>
      <c r="F10" s="148">
        <v>18.5</v>
      </c>
      <c r="G10" s="148">
        <v>18.5</v>
      </c>
      <c r="H10" s="148">
        <v>21.8</v>
      </c>
      <c r="I10" s="148">
        <v>21.8</v>
      </c>
      <c r="J10" s="148">
        <v>17.5</v>
      </c>
      <c r="K10" s="148">
        <v>31.12</v>
      </c>
      <c r="L10" s="148">
        <v>17.600000000000001</v>
      </c>
      <c r="M10" s="148">
        <v>22.1</v>
      </c>
      <c r="N10" s="148">
        <v>22.36</v>
      </c>
      <c r="O10" s="148">
        <v>17.866700000000002</v>
      </c>
      <c r="P10" s="148">
        <v>17.16</v>
      </c>
      <c r="Q10" s="148">
        <v>26.52</v>
      </c>
    </row>
    <row r="11" spans="1:17" x14ac:dyDescent="0.3">
      <c r="A11" s="1"/>
      <c r="B11" s="150" t="s">
        <v>1564</v>
      </c>
      <c r="C11" s="148">
        <v>16.7</v>
      </c>
      <c r="D11" s="148">
        <v>22.94</v>
      </c>
      <c r="E11" s="148">
        <v>22.94</v>
      </c>
      <c r="F11" s="148">
        <v>18.399999999999999</v>
      </c>
      <c r="G11" s="148">
        <v>18.399999999999999</v>
      </c>
      <c r="H11" s="148">
        <v>21.63</v>
      </c>
      <c r="I11" s="148">
        <v>21.63</v>
      </c>
      <c r="J11" s="148">
        <v>17.399999999999999</v>
      </c>
      <c r="K11" s="148">
        <v>30.99</v>
      </c>
      <c r="L11" s="148">
        <v>17.100000000000001</v>
      </c>
      <c r="M11" s="148">
        <v>22</v>
      </c>
      <c r="N11" s="148">
        <v>22.12</v>
      </c>
      <c r="O11" s="148">
        <v>17.7667</v>
      </c>
      <c r="P11" s="148">
        <v>17.190000000000001</v>
      </c>
      <c r="Q11" s="148">
        <v>26.56</v>
      </c>
    </row>
    <row r="12" spans="1:17" x14ac:dyDescent="0.3">
      <c r="A12" s="1"/>
      <c r="B12" s="150" t="s">
        <v>1565</v>
      </c>
      <c r="C12" s="148">
        <v>16.5</v>
      </c>
      <c r="D12" s="148">
        <v>22.87</v>
      </c>
      <c r="E12" s="148">
        <v>22.87</v>
      </c>
      <c r="F12" s="148">
        <v>18</v>
      </c>
      <c r="G12" s="148">
        <v>18</v>
      </c>
      <c r="H12" s="148">
        <v>21.51</v>
      </c>
      <c r="I12" s="148">
        <v>21.51</v>
      </c>
      <c r="J12" s="148">
        <v>17.3</v>
      </c>
      <c r="K12" s="148">
        <v>30.92</v>
      </c>
      <c r="L12" s="148">
        <v>16.899999999999999</v>
      </c>
      <c r="M12" s="148">
        <v>21.9</v>
      </c>
      <c r="N12" s="148">
        <v>21.92</v>
      </c>
      <c r="O12" s="148">
        <v>17.533300000000001</v>
      </c>
      <c r="P12" s="148">
        <v>18.8</v>
      </c>
      <c r="Q12" s="148">
        <v>26.61</v>
      </c>
    </row>
    <row r="13" spans="1:17" x14ac:dyDescent="0.3">
      <c r="A13" s="1"/>
      <c r="B13" s="150" t="s">
        <v>1566</v>
      </c>
      <c r="C13" s="148">
        <v>15.2</v>
      </c>
      <c r="D13" s="148">
        <v>22.73</v>
      </c>
      <c r="E13" s="148">
        <v>22.73</v>
      </c>
      <c r="F13" s="148">
        <v>17.899999999999999</v>
      </c>
      <c r="G13" s="148">
        <v>17.899999999999999</v>
      </c>
      <c r="H13" s="148">
        <v>21.34</v>
      </c>
      <c r="I13" s="148">
        <v>21.34</v>
      </c>
      <c r="J13" s="148">
        <v>17.3</v>
      </c>
      <c r="K13" s="148">
        <v>30.57</v>
      </c>
      <c r="L13" s="148">
        <v>17</v>
      </c>
      <c r="M13" s="148">
        <v>21.7</v>
      </c>
      <c r="N13" s="148">
        <v>21.81</v>
      </c>
      <c r="O13" s="148">
        <v>17.466670000000001</v>
      </c>
      <c r="P13" s="148">
        <v>19.53</v>
      </c>
      <c r="Q13" s="148">
        <v>26.66</v>
      </c>
    </row>
    <row r="14" spans="1:17" x14ac:dyDescent="0.3">
      <c r="A14" s="1"/>
      <c r="B14" s="150" t="s">
        <v>1567</v>
      </c>
      <c r="C14" s="148">
        <v>14.8</v>
      </c>
      <c r="D14" s="148">
        <v>22.52</v>
      </c>
      <c r="E14" s="148">
        <v>22.52</v>
      </c>
      <c r="F14" s="148">
        <v>18</v>
      </c>
      <c r="G14" s="148">
        <v>18</v>
      </c>
      <c r="H14" s="148">
        <v>21.2</v>
      </c>
      <c r="I14" s="148">
        <v>21.2</v>
      </c>
      <c r="J14" s="148">
        <v>17.3</v>
      </c>
      <c r="K14" s="148">
        <v>30.3</v>
      </c>
      <c r="L14" s="148">
        <v>17.100000000000001</v>
      </c>
      <c r="M14" s="148">
        <v>21.6</v>
      </c>
      <c r="N14" s="148">
        <v>21.76</v>
      </c>
      <c r="O14" s="148">
        <v>17.378699999999998</v>
      </c>
      <c r="P14" s="148">
        <v>19.46</v>
      </c>
      <c r="Q14" s="148">
        <v>26.7</v>
      </c>
    </row>
    <row r="15" spans="1:17" x14ac:dyDescent="0.3">
      <c r="A15" s="1"/>
      <c r="B15" s="150" t="s">
        <v>1568</v>
      </c>
      <c r="C15" s="148">
        <v>15.1</v>
      </c>
      <c r="D15" s="148">
        <v>22.36</v>
      </c>
      <c r="E15" s="148">
        <v>22.36</v>
      </c>
      <c r="F15" s="148">
        <v>18.2</v>
      </c>
      <c r="G15" s="148">
        <v>18.2</v>
      </c>
      <c r="H15" s="148">
        <v>21.13</v>
      </c>
      <c r="I15" s="148">
        <v>21.13</v>
      </c>
      <c r="J15" s="148">
        <v>17.3</v>
      </c>
      <c r="K15" s="148">
        <v>29.78</v>
      </c>
      <c r="L15" s="148">
        <v>17.2</v>
      </c>
      <c r="M15" s="148">
        <v>21.5</v>
      </c>
      <c r="N15" s="148">
        <v>21.7</v>
      </c>
      <c r="O15" s="148">
        <v>17.3</v>
      </c>
      <c r="P15" s="148">
        <v>19.239999999999998</v>
      </c>
      <c r="Q15" s="148">
        <v>26.57</v>
      </c>
    </row>
    <row r="16" spans="1:17" x14ac:dyDescent="0.3">
      <c r="A16" s="1"/>
      <c r="B16" s="150" t="s">
        <v>1569</v>
      </c>
      <c r="C16" s="148">
        <v>17.7</v>
      </c>
      <c r="D16" s="148">
        <v>22.2</v>
      </c>
      <c r="E16" s="148">
        <v>22.2</v>
      </c>
      <c r="F16" s="148">
        <v>18.100000000000001</v>
      </c>
      <c r="G16" s="148">
        <v>18.100000000000001</v>
      </c>
      <c r="H16" s="148">
        <v>21.41</v>
      </c>
      <c r="I16" s="148">
        <v>21.41</v>
      </c>
      <c r="J16" s="148">
        <v>17.8</v>
      </c>
      <c r="K16" s="148">
        <v>30.15</v>
      </c>
      <c r="L16" s="148">
        <v>17.3</v>
      </c>
      <c r="M16" s="148">
        <v>21.6</v>
      </c>
      <c r="N16" s="148">
        <v>21.79</v>
      </c>
      <c r="O16" s="148">
        <v>17.5</v>
      </c>
      <c r="P16" s="148">
        <v>19.13</v>
      </c>
      <c r="Q16" s="148">
        <v>24.31</v>
      </c>
    </row>
    <row r="17" spans="1:17" x14ac:dyDescent="0.3">
      <c r="A17" s="1"/>
      <c r="B17" s="150" t="s">
        <v>409</v>
      </c>
      <c r="C17" s="148">
        <v>21</v>
      </c>
      <c r="D17" s="148">
        <v>22.15</v>
      </c>
      <c r="E17" s="148">
        <v>22.15</v>
      </c>
      <c r="F17" s="148">
        <v>18.7</v>
      </c>
      <c r="G17" s="148">
        <v>18.7</v>
      </c>
      <c r="H17" s="148">
        <v>21.62</v>
      </c>
      <c r="I17" s="148">
        <v>21.62</v>
      </c>
      <c r="J17" s="148">
        <v>18.5</v>
      </c>
      <c r="K17" s="148">
        <v>30.78</v>
      </c>
      <c r="L17" s="148">
        <v>17.899999999999999</v>
      </c>
      <c r="M17" s="148">
        <v>21.7</v>
      </c>
      <c r="N17" s="148">
        <v>22.23</v>
      </c>
      <c r="O17" s="148">
        <v>17.566700000000001</v>
      </c>
      <c r="P17" s="148">
        <v>19.03</v>
      </c>
      <c r="Q17" s="148">
        <v>23.94</v>
      </c>
    </row>
    <row r="18" spans="1:17" x14ac:dyDescent="0.3">
      <c r="A18" s="1"/>
      <c r="B18" s="150" t="s">
        <v>1570</v>
      </c>
      <c r="C18" s="148">
        <v>23</v>
      </c>
      <c r="D18" s="148">
        <v>22.29</v>
      </c>
      <c r="E18" s="148">
        <v>22.29</v>
      </c>
      <c r="F18" s="148">
        <v>20.100000000000001</v>
      </c>
      <c r="G18" s="148">
        <v>20.100000000000001</v>
      </c>
      <c r="H18" s="148">
        <v>22.25</v>
      </c>
      <c r="I18" s="148">
        <v>22.25</v>
      </c>
      <c r="J18" s="148">
        <v>19.2</v>
      </c>
      <c r="K18" s="148">
        <v>31.91</v>
      </c>
      <c r="L18" s="148">
        <v>19.2</v>
      </c>
      <c r="M18" s="148">
        <v>22.3</v>
      </c>
      <c r="N18" s="148">
        <v>23.06</v>
      </c>
      <c r="O18" s="148">
        <v>17.7667</v>
      </c>
      <c r="P18" s="148">
        <v>18.940000000000001</v>
      </c>
      <c r="Q18" s="148">
        <v>23.97</v>
      </c>
    </row>
    <row r="19" spans="1:17" x14ac:dyDescent="0.3">
      <c r="A19" s="1"/>
      <c r="B19" s="150" t="s">
        <v>1571</v>
      </c>
      <c r="C19" s="148">
        <v>26</v>
      </c>
      <c r="D19" s="148">
        <v>22.81</v>
      </c>
      <c r="E19" s="148">
        <v>22.81</v>
      </c>
      <c r="F19" s="148">
        <v>21.5</v>
      </c>
      <c r="G19" s="148">
        <v>21.5</v>
      </c>
      <c r="H19" s="148">
        <v>22.97</v>
      </c>
      <c r="I19" s="148">
        <v>22.97</v>
      </c>
      <c r="J19" s="148">
        <v>19.5</v>
      </c>
      <c r="K19" s="148">
        <v>34.69</v>
      </c>
      <c r="L19" s="148">
        <v>20.399999999999999</v>
      </c>
      <c r="M19" s="148">
        <v>23.3</v>
      </c>
      <c r="N19" s="148">
        <v>24.11</v>
      </c>
      <c r="O19" s="148">
        <v>18.2667</v>
      </c>
      <c r="P19" s="148">
        <v>18.739999999999998</v>
      </c>
      <c r="Q19" s="148">
        <v>24.25</v>
      </c>
    </row>
    <row r="20" spans="1:17" x14ac:dyDescent="0.3">
      <c r="A20" s="1"/>
      <c r="B20" s="150" t="s">
        <v>1572</v>
      </c>
      <c r="C20" s="148">
        <v>27</v>
      </c>
      <c r="D20" s="148">
        <v>23.6</v>
      </c>
      <c r="E20" s="148">
        <v>23.6</v>
      </c>
      <c r="F20" s="148">
        <v>22.7</v>
      </c>
      <c r="G20" s="148">
        <v>22.7</v>
      </c>
      <c r="H20" s="148">
        <v>23.1</v>
      </c>
      <c r="I20" s="148">
        <v>23.1</v>
      </c>
      <c r="J20" s="148">
        <v>20.7</v>
      </c>
      <c r="K20" s="148">
        <v>34.799999999999997</v>
      </c>
      <c r="L20" s="148">
        <v>21.1</v>
      </c>
      <c r="M20" s="148">
        <v>24.2</v>
      </c>
      <c r="N20" s="148">
        <v>25.2</v>
      </c>
      <c r="O20" s="148">
        <v>19.2</v>
      </c>
      <c r="P20" s="148">
        <v>18.62</v>
      </c>
      <c r="Q20" s="148">
        <v>24.44</v>
      </c>
    </row>
    <row r="21" spans="1:17" x14ac:dyDescent="0.3">
      <c r="A21" s="1"/>
      <c r="B21" s="150" t="s">
        <v>464</v>
      </c>
      <c r="C21" s="148">
        <v>28</v>
      </c>
      <c r="D21" s="148">
        <v>24.33</v>
      </c>
      <c r="E21" s="148">
        <v>24.33</v>
      </c>
      <c r="F21" s="148">
        <v>21.2</v>
      </c>
      <c r="G21" s="148">
        <v>21.2</v>
      </c>
      <c r="H21" s="148">
        <v>23.02</v>
      </c>
      <c r="I21" s="148">
        <v>23.02</v>
      </c>
      <c r="J21" s="148">
        <v>21.7</v>
      </c>
      <c r="K21" s="148">
        <v>34.19</v>
      </c>
      <c r="L21" s="148">
        <v>21.3</v>
      </c>
      <c r="M21" s="148">
        <v>25.2</v>
      </c>
      <c r="N21" s="148">
        <v>26.01</v>
      </c>
      <c r="O21" s="148">
        <v>19.566700000000001</v>
      </c>
      <c r="P21" s="148">
        <v>18.57</v>
      </c>
      <c r="Q21" s="148">
        <v>24.91</v>
      </c>
    </row>
    <row r="22" spans="1:17" x14ac:dyDescent="0.3">
      <c r="A22" s="1"/>
      <c r="B22" s="150" t="s">
        <v>345</v>
      </c>
      <c r="C22" s="148">
        <v>29</v>
      </c>
      <c r="D22" s="148">
        <v>24.93</v>
      </c>
      <c r="E22" s="148">
        <v>24.93</v>
      </c>
      <c r="F22" s="148">
        <v>21.1</v>
      </c>
      <c r="G22" s="148">
        <v>21.1</v>
      </c>
      <c r="H22" s="148">
        <v>23</v>
      </c>
      <c r="I22" s="148">
        <v>23</v>
      </c>
      <c r="J22" s="148">
        <v>20.100000000000001</v>
      </c>
      <c r="K22" s="148">
        <v>33.590000000000003</v>
      </c>
      <c r="L22" s="148">
        <v>21.3</v>
      </c>
      <c r="M22" s="148">
        <v>26</v>
      </c>
      <c r="N22" s="148">
        <v>26.19</v>
      </c>
      <c r="O22" s="148">
        <v>19.966699999999999</v>
      </c>
      <c r="P22" s="148">
        <v>18.649999999999999</v>
      </c>
      <c r="Q22" s="148">
        <v>25.87</v>
      </c>
    </row>
    <row r="23" spans="1:17" x14ac:dyDescent="0.3">
      <c r="A23" s="1"/>
      <c r="B23" s="150" t="s">
        <v>1573</v>
      </c>
      <c r="C23" s="148">
        <v>27</v>
      </c>
      <c r="D23" s="148">
        <v>25.44</v>
      </c>
      <c r="E23" s="148">
        <v>25.44</v>
      </c>
      <c r="F23" s="148">
        <v>20</v>
      </c>
      <c r="G23" s="148">
        <v>20</v>
      </c>
      <c r="H23" s="148">
        <v>22.85</v>
      </c>
      <c r="I23" s="148">
        <v>22.85</v>
      </c>
      <c r="J23" s="148">
        <v>19.8</v>
      </c>
      <c r="K23" s="148">
        <v>31.65</v>
      </c>
      <c r="L23" s="148">
        <v>20.6</v>
      </c>
      <c r="M23" s="148">
        <v>26.6</v>
      </c>
      <c r="N23" s="148">
        <v>26.91</v>
      </c>
      <c r="O23" s="148">
        <v>19.966699999999999</v>
      </c>
      <c r="P23" s="148">
        <v>18.84</v>
      </c>
      <c r="Q23" s="148">
        <v>26.87</v>
      </c>
    </row>
    <row r="24" spans="1:17" x14ac:dyDescent="0.3">
      <c r="A24" s="1"/>
      <c r="B24" s="150" t="s">
        <v>1574</v>
      </c>
      <c r="C24" s="148">
        <v>26</v>
      </c>
      <c r="D24" s="148">
        <v>25.51</v>
      </c>
      <c r="E24" s="148">
        <v>25.51</v>
      </c>
      <c r="F24" s="148">
        <v>19.8</v>
      </c>
      <c r="G24" s="148">
        <v>19.8</v>
      </c>
      <c r="H24" s="148">
        <v>22.62</v>
      </c>
      <c r="I24" s="148">
        <v>22.62</v>
      </c>
      <c r="J24" s="148">
        <v>19.100000000000001</v>
      </c>
      <c r="K24" s="148">
        <v>31.3</v>
      </c>
      <c r="L24" s="148">
        <v>20.5</v>
      </c>
      <c r="M24" s="148">
        <v>26.8</v>
      </c>
      <c r="N24" s="148">
        <v>27.03</v>
      </c>
      <c r="O24" s="148">
        <v>20.456700000000001</v>
      </c>
      <c r="P24" s="148">
        <v>19.07</v>
      </c>
      <c r="Q24" s="148">
        <v>28.12</v>
      </c>
    </row>
    <row r="25" spans="1:17" x14ac:dyDescent="0.3">
      <c r="A25" s="1"/>
      <c r="B25" s="150" t="s">
        <v>210</v>
      </c>
      <c r="C25" s="148">
        <v>25</v>
      </c>
      <c r="D25" s="148">
        <v>25.35</v>
      </c>
      <c r="E25" s="148">
        <v>25.35</v>
      </c>
      <c r="F25" s="148">
        <v>20.3</v>
      </c>
      <c r="G25" s="148">
        <v>20.3</v>
      </c>
      <c r="H25" s="148">
        <v>22.16</v>
      </c>
      <c r="I25" s="148">
        <v>22.16</v>
      </c>
      <c r="J25" s="148">
        <v>18.7</v>
      </c>
      <c r="K25" s="148">
        <v>31.04</v>
      </c>
      <c r="L25" s="148">
        <v>21</v>
      </c>
      <c r="M25" s="148">
        <v>26.7</v>
      </c>
      <c r="N25" s="148">
        <v>27.05</v>
      </c>
      <c r="O25" s="148">
        <v>20.833300000000001</v>
      </c>
      <c r="P25" s="148">
        <v>19.579999999999998</v>
      </c>
      <c r="Q25" s="148">
        <v>28.24</v>
      </c>
    </row>
    <row r="26" spans="1:17" x14ac:dyDescent="0.3">
      <c r="A26" s="1"/>
      <c r="B26" s="150" t="s">
        <v>275</v>
      </c>
      <c r="C26" s="148">
        <v>25</v>
      </c>
      <c r="D26" s="148">
        <v>25.34</v>
      </c>
      <c r="E26" s="148">
        <v>25.34</v>
      </c>
      <c r="F26" s="148">
        <v>20.9</v>
      </c>
      <c r="G26" s="148">
        <v>20.9</v>
      </c>
      <c r="H26" s="148">
        <v>22.74</v>
      </c>
      <c r="I26" s="148">
        <v>22.74</v>
      </c>
      <c r="J26" s="148">
        <v>18.399999999999999</v>
      </c>
      <c r="K26" s="148">
        <v>30.26</v>
      </c>
      <c r="L26" s="148">
        <v>21.3</v>
      </c>
      <c r="M26" s="148">
        <v>26.2</v>
      </c>
      <c r="N26" s="148">
        <v>26.78</v>
      </c>
      <c r="O26" s="148">
        <v>20.332999999999998</v>
      </c>
      <c r="P26" s="148">
        <v>20.47</v>
      </c>
      <c r="Q26" s="148">
        <v>28.07</v>
      </c>
    </row>
    <row r="27" spans="1:17" x14ac:dyDescent="0.3">
      <c r="A27" s="1"/>
      <c r="B27" s="150" t="s">
        <v>346</v>
      </c>
      <c r="C27" s="148">
        <v>23</v>
      </c>
      <c r="D27" s="148">
        <v>24.98</v>
      </c>
      <c r="E27" s="148">
        <v>24.98</v>
      </c>
      <c r="F27" s="148">
        <v>20.2</v>
      </c>
      <c r="G27" s="148">
        <v>20.2</v>
      </c>
      <c r="H27" s="148">
        <v>22.76</v>
      </c>
      <c r="I27" s="148">
        <v>22.76</v>
      </c>
      <c r="J27" s="148">
        <v>17.7</v>
      </c>
      <c r="K27" s="148">
        <v>30.8</v>
      </c>
      <c r="L27" s="148">
        <v>19.899999999999999</v>
      </c>
      <c r="M27" s="148">
        <v>25.5</v>
      </c>
      <c r="N27" s="148">
        <v>26.28</v>
      </c>
      <c r="O27" s="148">
        <v>19.899999999999999</v>
      </c>
      <c r="P27" s="148">
        <v>21.28</v>
      </c>
      <c r="Q27" s="148">
        <v>26.86</v>
      </c>
    </row>
    <row r="28" spans="1:17" x14ac:dyDescent="0.3">
      <c r="A28" s="1"/>
      <c r="B28" s="150" t="s">
        <v>1575</v>
      </c>
      <c r="C28" s="148">
        <v>21</v>
      </c>
      <c r="D28" s="148">
        <v>24.36</v>
      </c>
      <c r="E28" s="148">
        <v>24.36</v>
      </c>
      <c r="F28" s="148">
        <v>19.2</v>
      </c>
      <c r="G28" s="148">
        <v>19.2</v>
      </c>
      <c r="H28" s="148">
        <v>22.5</v>
      </c>
      <c r="I28" s="148">
        <v>22.5</v>
      </c>
      <c r="J28" s="148">
        <v>17.5</v>
      </c>
      <c r="K28" s="148">
        <v>30.25</v>
      </c>
      <c r="L28" s="148">
        <v>18.899999999999999</v>
      </c>
      <c r="M28" s="148">
        <v>24.9</v>
      </c>
      <c r="N28" s="148">
        <v>25.57</v>
      </c>
      <c r="O28" s="148">
        <v>19.4453</v>
      </c>
      <c r="P28" s="148">
        <v>21.89</v>
      </c>
      <c r="Q28" s="148">
        <v>26.33</v>
      </c>
    </row>
    <row r="29" spans="1:17" x14ac:dyDescent="0.3">
      <c r="A29" s="1"/>
      <c r="B29" s="150" t="s">
        <v>1576</v>
      </c>
      <c r="C29" s="148">
        <v>19</v>
      </c>
      <c r="D29" s="148">
        <v>23.91</v>
      </c>
      <c r="E29" s="148">
        <v>23.91</v>
      </c>
      <c r="F29" s="148">
        <v>18.5</v>
      </c>
      <c r="G29" s="148">
        <v>18.5</v>
      </c>
      <c r="H29" s="148">
        <v>22.17</v>
      </c>
      <c r="I29" s="148">
        <v>22.17</v>
      </c>
      <c r="J29" s="148">
        <v>17.399999999999999</v>
      </c>
      <c r="K29" s="148">
        <v>29.83</v>
      </c>
      <c r="L29" s="148">
        <v>18.2</v>
      </c>
      <c r="M29" s="148">
        <v>24.2</v>
      </c>
      <c r="N29" s="148">
        <v>24.82</v>
      </c>
      <c r="O29" s="148">
        <v>19.033300000000001</v>
      </c>
      <c r="P29" s="148">
        <v>22.27</v>
      </c>
      <c r="Q29" s="148">
        <v>26.26</v>
      </c>
    </row>
    <row r="30" spans="1:17" x14ac:dyDescent="0.3">
      <c r="A30" s="1"/>
      <c r="B30" s="150" t="s">
        <v>438</v>
      </c>
      <c r="C30" s="148">
        <v>19.600000000000001</v>
      </c>
      <c r="D30" s="148">
        <v>23.45</v>
      </c>
      <c r="E30" s="148">
        <v>23.45</v>
      </c>
      <c r="F30" s="148">
        <v>18.7</v>
      </c>
      <c r="G30" s="148">
        <v>18.7</v>
      </c>
      <c r="H30" s="148">
        <v>21.93</v>
      </c>
      <c r="I30" s="148">
        <v>21.93</v>
      </c>
      <c r="J30" s="148">
        <v>17.100000000000001</v>
      </c>
      <c r="K30" s="148">
        <v>29.78</v>
      </c>
      <c r="L30" s="148">
        <v>18.2</v>
      </c>
      <c r="M30" s="148">
        <v>23.6</v>
      </c>
      <c r="N30" s="148">
        <v>24.24</v>
      </c>
      <c r="O30" s="148">
        <v>18.933299999999999</v>
      </c>
      <c r="P30" s="148">
        <v>22.57</v>
      </c>
      <c r="Q30" s="148">
        <v>25.84</v>
      </c>
    </row>
    <row r="31" spans="1:17" x14ac:dyDescent="0.3">
      <c r="A31" s="1"/>
      <c r="B31" s="150" t="s">
        <v>1577</v>
      </c>
      <c r="C31" s="148">
        <v>17.600000000000001</v>
      </c>
      <c r="D31" s="148">
        <v>21.14</v>
      </c>
      <c r="E31" s="148">
        <v>21.14</v>
      </c>
      <c r="F31" s="148">
        <v>18.2</v>
      </c>
      <c r="G31" s="148">
        <v>18.2</v>
      </c>
      <c r="H31" s="148">
        <v>21.73</v>
      </c>
      <c r="I31" s="148">
        <v>21.73</v>
      </c>
      <c r="J31" s="148">
        <v>17.100000000000001</v>
      </c>
      <c r="K31" s="148">
        <v>29.84</v>
      </c>
      <c r="L31" s="148">
        <v>18</v>
      </c>
      <c r="M31" s="148">
        <v>23.3</v>
      </c>
      <c r="N31" s="148">
        <v>23.75</v>
      </c>
      <c r="O31" s="148">
        <v>18.833300000000001</v>
      </c>
      <c r="P31" s="148">
        <v>22.81</v>
      </c>
      <c r="Q31" s="148">
        <v>25.64</v>
      </c>
    </row>
    <row r="32" spans="1:17" x14ac:dyDescent="0.3">
      <c r="A32" s="1"/>
      <c r="B32" s="150" t="s">
        <v>1578</v>
      </c>
      <c r="C32" s="148">
        <v>17.7</v>
      </c>
      <c r="D32" s="148">
        <v>21.78</v>
      </c>
      <c r="E32" s="148">
        <v>21.78</v>
      </c>
      <c r="F32" s="148">
        <v>17.899999999999999</v>
      </c>
      <c r="G32" s="148">
        <v>17.899999999999999</v>
      </c>
      <c r="H32" s="148">
        <v>21.56</v>
      </c>
      <c r="I32" s="148">
        <v>21.56</v>
      </c>
      <c r="J32" s="148">
        <v>17.3</v>
      </c>
      <c r="K32" s="148">
        <v>29.64</v>
      </c>
      <c r="L32" s="148">
        <v>17.8</v>
      </c>
      <c r="M32" s="148">
        <v>23</v>
      </c>
      <c r="N32" s="148">
        <v>23.38</v>
      </c>
      <c r="O32" s="148">
        <v>18.433</v>
      </c>
      <c r="P32" s="148">
        <v>23.25</v>
      </c>
      <c r="Q32" s="148">
        <v>25.95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1580</v>
      </c>
      <c r="C5" s="1"/>
      <c r="D5" s="1"/>
      <c r="E5" s="1"/>
      <c r="F5" s="1"/>
      <c r="G5" s="1"/>
      <c r="H5" s="1"/>
    </row>
    <row r="6" spans="1:8" x14ac:dyDescent="0.3">
      <c r="A6" s="1"/>
      <c r="B6" s="1"/>
      <c r="C6" s="1"/>
      <c r="D6" s="1"/>
      <c r="E6" s="1"/>
      <c r="F6" s="1"/>
      <c r="G6" s="1"/>
      <c r="H6" s="1"/>
    </row>
    <row r="7" spans="1:8" ht="45" customHeight="1" x14ac:dyDescent="0.3">
      <c r="A7" s="1"/>
      <c r="B7" s="3" t="s">
        <v>55</v>
      </c>
      <c r="C7" s="3" t="s">
        <v>3</v>
      </c>
      <c r="D7" s="3" t="s">
        <v>1581</v>
      </c>
      <c r="E7" s="3" t="s">
        <v>1582</v>
      </c>
      <c r="F7" s="3" t="s">
        <v>1583</v>
      </c>
      <c r="G7" s="3" t="s">
        <v>8</v>
      </c>
      <c r="H7" s="3" t="s">
        <v>1474</v>
      </c>
    </row>
    <row r="8" spans="1:8" x14ac:dyDescent="0.3">
      <c r="A8" s="1"/>
      <c r="B8" s="4" t="s">
        <v>59</v>
      </c>
      <c r="C8" s="151" t="s">
        <v>238</v>
      </c>
      <c r="D8" s="151" t="s">
        <v>1584</v>
      </c>
      <c r="E8" s="148">
        <v>130</v>
      </c>
      <c r="F8" s="4" t="s">
        <v>1568</v>
      </c>
      <c r="G8" s="4" t="s">
        <v>1585</v>
      </c>
      <c r="H8" s="152"/>
    </row>
    <row r="9" spans="1:8" x14ac:dyDescent="0.3">
      <c r="A9" s="1"/>
      <c r="B9" s="4" t="s">
        <v>59</v>
      </c>
      <c r="C9" s="151" t="s">
        <v>75</v>
      </c>
      <c r="D9" s="151" t="s">
        <v>1586</v>
      </c>
      <c r="E9" s="148">
        <v>368.12</v>
      </c>
      <c r="F9" s="4" t="s">
        <v>1568</v>
      </c>
      <c r="G9" s="4" t="s">
        <v>1585</v>
      </c>
      <c r="H9" s="152"/>
    </row>
    <row r="10" spans="1:8" x14ac:dyDescent="0.3">
      <c r="A10" s="1"/>
      <c r="B10" s="4" t="s">
        <v>59</v>
      </c>
      <c r="C10" s="151" t="s">
        <v>82</v>
      </c>
      <c r="D10" s="151" t="s">
        <v>1587</v>
      </c>
      <c r="E10" s="148">
        <v>3942.3150000000001</v>
      </c>
      <c r="F10" s="4" t="s">
        <v>1568</v>
      </c>
      <c r="G10" s="4" t="s">
        <v>1585</v>
      </c>
      <c r="H10" s="152"/>
    </row>
    <row r="11" spans="1:8" x14ac:dyDescent="0.3">
      <c r="A11" s="1"/>
      <c r="B11" s="4" t="s">
        <v>59</v>
      </c>
      <c r="C11" s="151" t="s">
        <v>91</v>
      </c>
      <c r="D11" s="151" t="s">
        <v>1588</v>
      </c>
      <c r="E11" s="148">
        <v>2380</v>
      </c>
      <c r="F11" s="4" t="s">
        <v>1568</v>
      </c>
      <c r="G11" s="4" t="s">
        <v>1585</v>
      </c>
      <c r="H11" s="152"/>
    </row>
    <row r="12" spans="1:8" x14ac:dyDescent="0.3">
      <c r="A12" s="1"/>
      <c r="B12" s="4" t="s">
        <v>59</v>
      </c>
      <c r="C12" s="151" t="s">
        <v>94</v>
      </c>
      <c r="D12" s="151" t="s">
        <v>1589</v>
      </c>
      <c r="E12" s="148">
        <v>3737</v>
      </c>
      <c r="F12" s="4" t="s">
        <v>1568</v>
      </c>
      <c r="G12" s="4" t="s">
        <v>1585</v>
      </c>
      <c r="H12" s="152"/>
    </row>
    <row r="13" spans="1:8" x14ac:dyDescent="0.3">
      <c r="A13" s="1"/>
      <c r="B13" s="4" t="s">
        <v>59</v>
      </c>
      <c r="C13" s="151" t="s">
        <v>94</v>
      </c>
      <c r="D13" s="151" t="s">
        <v>1590</v>
      </c>
      <c r="E13" s="148">
        <v>1337</v>
      </c>
      <c r="F13" s="4" t="s">
        <v>1568</v>
      </c>
      <c r="G13" s="4" t="s">
        <v>1585</v>
      </c>
      <c r="H13" s="152"/>
    </row>
    <row r="14" spans="1:8" x14ac:dyDescent="0.3">
      <c r="A14" s="1"/>
      <c r="B14" s="4" t="s">
        <v>59</v>
      </c>
      <c r="C14" s="151" t="s">
        <v>126</v>
      </c>
      <c r="D14" s="151" t="s">
        <v>1591</v>
      </c>
      <c r="E14" s="148">
        <v>1860</v>
      </c>
      <c r="F14" s="4" t="s">
        <v>1568</v>
      </c>
      <c r="G14" s="4" t="s">
        <v>1585</v>
      </c>
      <c r="H14" s="152"/>
    </row>
    <row r="15" spans="1:8" x14ac:dyDescent="0.3">
      <c r="A15" s="1"/>
      <c r="B15" s="4" t="s">
        <v>59</v>
      </c>
      <c r="C15" s="151" t="s">
        <v>143</v>
      </c>
      <c r="D15" s="151" t="s">
        <v>1592</v>
      </c>
      <c r="E15" s="148">
        <v>1462</v>
      </c>
      <c r="F15" s="4" t="s">
        <v>1568</v>
      </c>
      <c r="G15" s="4" t="s">
        <v>1585</v>
      </c>
      <c r="H15" s="152"/>
    </row>
    <row r="16" spans="1:8" x14ac:dyDescent="0.3">
      <c r="A16" s="1"/>
      <c r="B16" s="4" t="s">
        <v>59</v>
      </c>
      <c r="C16" s="151" t="s">
        <v>146</v>
      </c>
      <c r="D16" s="151" t="s">
        <v>1593</v>
      </c>
      <c r="E16" s="148">
        <v>665.44</v>
      </c>
      <c r="F16" s="4" t="s">
        <v>1568</v>
      </c>
      <c r="G16" s="4" t="s">
        <v>1585</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5" t="s">
        <v>1594</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05" hidden="1" customHeight="1" x14ac:dyDescent="0.3">
      <c r="A5" s="200" t="s">
        <v>55</v>
      </c>
      <c r="B5" s="200" t="s">
        <v>532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0"/>
      <c r="B6" s="200"/>
      <c r="C6" s="224" t="s">
        <v>587</v>
      </c>
      <c r="D6" s="224" t="s">
        <v>588</v>
      </c>
      <c r="E6" s="224" t="s">
        <v>589</v>
      </c>
      <c r="F6" s="224" t="s">
        <v>590</v>
      </c>
      <c r="G6" s="224" t="s">
        <v>585</v>
      </c>
      <c r="H6" s="224" t="s">
        <v>556</v>
      </c>
      <c r="I6" s="224" t="s">
        <v>578</v>
      </c>
      <c r="J6" s="224"/>
      <c r="K6" s="224" t="s">
        <v>272</v>
      </c>
      <c r="L6" s="224" t="s">
        <v>82</v>
      </c>
      <c r="M6" s="224"/>
      <c r="N6" s="224"/>
      <c r="O6" s="224"/>
      <c r="P6" s="224"/>
      <c r="Q6" s="224" t="s">
        <v>557</v>
      </c>
      <c r="R6" s="224" t="s">
        <v>326</v>
      </c>
      <c r="S6" s="224" t="s">
        <v>558</v>
      </c>
      <c r="T6" s="224" t="s">
        <v>581</v>
      </c>
      <c r="U6" s="224" t="s">
        <v>94</v>
      </c>
      <c r="V6" s="224"/>
      <c r="W6" s="224" t="s">
        <v>559</v>
      </c>
      <c r="X6" s="224" t="s">
        <v>582</v>
      </c>
      <c r="Y6" s="224" t="s">
        <v>567</v>
      </c>
      <c r="Z6" s="224" t="s">
        <v>126</v>
      </c>
      <c r="AA6" s="224"/>
      <c r="AB6" s="224"/>
      <c r="AC6" s="224"/>
      <c r="AD6" s="224" t="s">
        <v>568</v>
      </c>
      <c r="AE6" s="224" t="s">
        <v>569</v>
      </c>
      <c r="AF6" s="224" t="s">
        <v>570</v>
      </c>
      <c r="AG6" s="224" t="s">
        <v>397</v>
      </c>
      <c r="AH6" s="224"/>
      <c r="AI6" s="224"/>
      <c r="AJ6" s="224"/>
      <c r="AK6" s="224"/>
      <c r="AL6" s="224"/>
      <c r="AM6" s="224"/>
      <c r="AN6" s="224"/>
      <c r="AO6" s="224"/>
      <c r="AP6" s="224" t="s">
        <v>583</v>
      </c>
      <c r="AQ6" s="224" t="s">
        <v>571</v>
      </c>
    </row>
    <row r="7" spans="1:43" ht="57" customHeight="1" x14ac:dyDescent="0.3">
      <c r="A7" s="200"/>
      <c r="B7" s="200"/>
      <c r="C7" s="9" t="s">
        <v>1595</v>
      </c>
      <c r="D7" s="9" t="s">
        <v>1596</v>
      </c>
      <c r="E7" s="9" t="s">
        <v>1597</v>
      </c>
      <c r="F7" s="9" t="s">
        <v>1598</v>
      </c>
      <c r="G7" s="9" t="s">
        <v>1599</v>
      </c>
      <c r="H7" s="9" t="s">
        <v>1600</v>
      </c>
      <c r="I7" s="9" t="s">
        <v>1601</v>
      </c>
      <c r="J7" s="9" t="s">
        <v>1602</v>
      </c>
      <c r="K7" s="9" t="s">
        <v>1603</v>
      </c>
      <c r="L7" s="9" t="s">
        <v>1604</v>
      </c>
      <c r="M7" s="9" t="s">
        <v>1605</v>
      </c>
      <c r="N7" s="9" t="s">
        <v>1606</v>
      </c>
      <c r="O7" s="9" t="s">
        <v>1607</v>
      </c>
      <c r="P7" s="9" t="s">
        <v>1608</v>
      </c>
      <c r="Q7" s="9" t="s">
        <v>1609</v>
      </c>
      <c r="R7" s="9" t="s">
        <v>1610</v>
      </c>
      <c r="S7" s="9" t="s">
        <v>1611</v>
      </c>
      <c r="T7" s="9" t="s">
        <v>1612</v>
      </c>
      <c r="U7" s="9" t="s">
        <v>1613</v>
      </c>
      <c r="V7" s="9" t="s">
        <v>1614</v>
      </c>
      <c r="W7" s="9" t="s">
        <v>1615</v>
      </c>
      <c r="X7" s="9" t="s">
        <v>1616</v>
      </c>
      <c r="Y7" s="9" t="s">
        <v>1617</v>
      </c>
      <c r="Z7" s="9" t="s">
        <v>1618</v>
      </c>
      <c r="AA7" s="9" t="s">
        <v>1619</v>
      </c>
      <c r="AB7" s="9" t="s">
        <v>1620</v>
      </c>
      <c r="AC7" s="9" t="s">
        <v>1621</v>
      </c>
      <c r="AD7" s="9" t="s">
        <v>1622</v>
      </c>
      <c r="AE7" s="9" t="s">
        <v>1623</v>
      </c>
      <c r="AF7" s="9" t="s">
        <v>1624</v>
      </c>
      <c r="AG7" s="9" t="s">
        <v>1625</v>
      </c>
      <c r="AH7" s="9" t="s">
        <v>1626</v>
      </c>
      <c r="AI7" s="9" t="s">
        <v>1627</v>
      </c>
      <c r="AJ7" s="9" t="s">
        <v>1628</v>
      </c>
      <c r="AK7" s="9" t="s">
        <v>1629</v>
      </c>
      <c r="AL7" s="9" t="s">
        <v>1630</v>
      </c>
      <c r="AM7" s="9" t="s">
        <v>1631</v>
      </c>
      <c r="AN7" s="9" t="s">
        <v>1632</v>
      </c>
      <c r="AO7" s="9" t="s">
        <v>1633</v>
      </c>
      <c r="AP7" s="9" t="s">
        <v>1634</v>
      </c>
      <c r="AQ7" s="9" t="s">
        <v>1635</v>
      </c>
    </row>
    <row r="8" spans="1:43" ht="24" customHeight="1" x14ac:dyDescent="0.3">
      <c r="A8" s="13" t="s">
        <v>59</v>
      </c>
      <c r="B8" s="13" t="s">
        <v>757</v>
      </c>
      <c r="C8" s="153">
        <v>23</v>
      </c>
      <c r="D8" s="153">
        <v>50.9</v>
      </c>
      <c r="E8" s="153">
        <v>12.14</v>
      </c>
      <c r="F8" s="153">
        <v>24.08</v>
      </c>
      <c r="G8" s="153">
        <v>20.7</v>
      </c>
      <c r="H8" s="153"/>
      <c r="I8" s="153">
        <v>8</v>
      </c>
      <c r="J8" s="153">
        <v>7.9</v>
      </c>
      <c r="K8" s="153">
        <v>7.8406099999999999</v>
      </c>
      <c r="L8" s="153">
        <v>10.5</v>
      </c>
      <c r="M8" s="153">
        <v>10.5</v>
      </c>
      <c r="N8" s="153">
        <v>10.5</v>
      </c>
      <c r="O8" s="153">
        <v>10.5</v>
      </c>
      <c r="P8" s="153"/>
      <c r="Q8" s="153"/>
      <c r="R8" s="153">
        <v>1</v>
      </c>
      <c r="S8" s="153">
        <v>1</v>
      </c>
      <c r="T8" s="153"/>
      <c r="U8" s="153"/>
      <c r="V8" s="153"/>
      <c r="W8" s="153"/>
      <c r="X8" s="153"/>
      <c r="Y8" s="153"/>
      <c r="Z8" s="153">
        <v>7.0163099999999998</v>
      </c>
      <c r="AA8" s="153">
        <v>6.6273600000000004</v>
      </c>
      <c r="AB8" s="153"/>
      <c r="AC8" s="153"/>
      <c r="AD8" s="153"/>
      <c r="AE8" s="153">
        <v>9.52</v>
      </c>
      <c r="AF8" s="153">
        <v>9.52</v>
      </c>
      <c r="AG8" s="153">
        <v>409.96571999999998</v>
      </c>
      <c r="AH8" s="153">
        <v>352.31429000000003</v>
      </c>
      <c r="AI8" s="153">
        <v>0</v>
      </c>
      <c r="AJ8" s="153">
        <v>0</v>
      </c>
      <c r="AK8" s="153">
        <v>0</v>
      </c>
      <c r="AL8" s="153">
        <v>245.39015000000001</v>
      </c>
      <c r="AM8" s="153">
        <v>294.46818000000002</v>
      </c>
      <c r="AN8" s="153">
        <v>0</v>
      </c>
      <c r="AO8" s="153">
        <v>0</v>
      </c>
      <c r="AP8" s="153"/>
      <c r="AQ8" s="153"/>
    </row>
    <row r="9" spans="1:43" ht="24" customHeight="1" x14ac:dyDescent="0.3">
      <c r="A9" s="16" t="s">
        <v>59</v>
      </c>
      <c r="B9" s="16" t="s">
        <v>758</v>
      </c>
      <c r="C9" s="154">
        <v>23</v>
      </c>
      <c r="D9" s="154">
        <v>50.9</v>
      </c>
      <c r="E9" s="154">
        <v>11.77</v>
      </c>
      <c r="F9" s="154">
        <v>24.05</v>
      </c>
      <c r="G9" s="154">
        <v>20.7</v>
      </c>
      <c r="H9" s="154"/>
      <c r="I9" s="154">
        <v>8.3000000000000007</v>
      </c>
      <c r="J9" s="154">
        <v>8.1</v>
      </c>
      <c r="K9" s="154">
        <v>7.8894700000000002</v>
      </c>
      <c r="L9" s="154">
        <v>10.5</v>
      </c>
      <c r="M9" s="154">
        <v>10.5</v>
      </c>
      <c r="N9" s="154">
        <v>10.5</v>
      </c>
      <c r="O9" s="154">
        <v>10.5</v>
      </c>
      <c r="P9" s="154"/>
      <c r="Q9" s="154"/>
      <c r="R9" s="154">
        <v>3</v>
      </c>
      <c r="S9" s="154">
        <v>1</v>
      </c>
      <c r="T9" s="154"/>
      <c r="U9" s="154"/>
      <c r="V9" s="154"/>
      <c r="W9" s="154"/>
      <c r="X9" s="154"/>
      <c r="Y9" s="154"/>
      <c r="Z9" s="154">
        <v>6.2056300000000002</v>
      </c>
      <c r="AA9" s="154">
        <v>6.9540300000000004</v>
      </c>
      <c r="AB9" s="154"/>
      <c r="AC9" s="154"/>
      <c r="AD9" s="154"/>
      <c r="AE9" s="154">
        <v>9.56</v>
      </c>
      <c r="AF9" s="154">
        <v>9.56</v>
      </c>
      <c r="AG9" s="154">
        <v>409.96571999999998</v>
      </c>
      <c r="AH9" s="154">
        <v>352.31429000000003</v>
      </c>
      <c r="AI9" s="154">
        <v>0</v>
      </c>
      <c r="AJ9" s="154">
        <v>0</v>
      </c>
      <c r="AK9" s="154">
        <v>0</v>
      </c>
      <c r="AL9" s="154">
        <v>245.39015000000001</v>
      </c>
      <c r="AM9" s="154">
        <v>294.46818000000002</v>
      </c>
      <c r="AN9" s="154">
        <v>0</v>
      </c>
      <c r="AO9" s="154">
        <v>0</v>
      </c>
      <c r="AP9" s="154"/>
      <c r="AQ9" s="154"/>
    </row>
    <row r="10" spans="1:43" ht="24" customHeight="1" x14ac:dyDescent="0.3">
      <c r="A10" s="16" t="s">
        <v>59</v>
      </c>
      <c r="B10" s="16" t="s">
        <v>759</v>
      </c>
      <c r="C10" s="154">
        <v>23</v>
      </c>
      <c r="D10" s="154">
        <v>50.89</v>
      </c>
      <c r="E10" s="154">
        <v>11.83</v>
      </c>
      <c r="F10" s="154">
        <v>25.49</v>
      </c>
      <c r="G10" s="154">
        <v>20.7</v>
      </c>
      <c r="H10" s="154"/>
      <c r="I10" s="154">
        <v>7.7</v>
      </c>
      <c r="J10" s="154">
        <v>9</v>
      </c>
      <c r="K10" s="154">
        <v>8.0520999999999994</v>
      </c>
      <c r="L10" s="154">
        <v>11</v>
      </c>
      <c r="M10" s="154">
        <v>11</v>
      </c>
      <c r="N10" s="154">
        <v>11</v>
      </c>
      <c r="O10" s="154">
        <v>11</v>
      </c>
      <c r="P10" s="154"/>
      <c r="Q10" s="154"/>
      <c r="R10" s="154">
        <v>4</v>
      </c>
      <c r="S10" s="154">
        <v>1</v>
      </c>
      <c r="T10" s="154"/>
      <c r="U10" s="154"/>
      <c r="V10" s="154"/>
      <c r="W10" s="154"/>
      <c r="X10" s="154"/>
      <c r="Y10" s="154"/>
      <c r="Z10" s="154">
        <v>5.3197700000000001</v>
      </c>
      <c r="AA10" s="154">
        <v>6.3289200000000001</v>
      </c>
      <c r="AB10" s="154"/>
      <c r="AC10" s="154"/>
      <c r="AD10" s="154"/>
      <c r="AE10" s="154">
        <v>9.84</v>
      </c>
      <c r="AF10" s="154">
        <v>9.84</v>
      </c>
      <c r="AG10" s="154">
        <v>409.96571999999998</v>
      </c>
      <c r="AH10" s="154">
        <v>352.31429000000003</v>
      </c>
      <c r="AI10" s="154">
        <v>0</v>
      </c>
      <c r="AJ10" s="154">
        <v>0</v>
      </c>
      <c r="AK10" s="154">
        <v>0</v>
      </c>
      <c r="AL10" s="154">
        <v>245.39015000000001</v>
      </c>
      <c r="AM10" s="154">
        <v>294.46818000000002</v>
      </c>
      <c r="AN10" s="154">
        <v>0</v>
      </c>
      <c r="AO10" s="154">
        <v>0</v>
      </c>
      <c r="AP10" s="154"/>
      <c r="AQ10" s="154"/>
    </row>
    <row r="11" spans="1:43" ht="24" customHeight="1" x14ac:dyDescent="0.3">
      <c r="A11" s="16" t="s">
        <v>59</v>
      </c>
      <c r="B11" s="16" t="s">
        <v>760</v>
      </c>
      <c r="C11" s="154">
        <v>23</v>
      </c>
      <c r="D11" s="154">
        <v>50.91</v>
      </c>
      <c r="E11" s="154">
        <v>11.65</v>
      </c>
      <c r="F11" s="154">
        <v>25.49</v>
      </c>
      <c r="G11" s="154">
        <v>20.7</v>
      </c>
      <c r="H11" s="154"/>
      <c r="I11" s="154">
        <v>8.3000000000000007</v>
      </c>
      <c r="J11" s="154">
        <v>9.5</v>
      </c>
      <c r="K11" s="154">
        <v>7.9877500000000001</v>
      </c>
      <c r="L11" s="154">
        <v>12</v>
      </c>
      <c r="M11" s="154">
        <v>12</v>
      </c>
      <c r="N11" s="154">
        <v>12</v>
      </c>
      <c r="O11" s="154">
        <v>12</v>
      </c>
      <c r="P11" s="154"/>
      <c r="Q11" s="154"/>
      <c r="R11" s="154">
        <v>3</v>
      </c>
      <c r="S11" s="154">
        <v>1</v>
      </c>
      <c r="T11" s="154"/>
      <c r="U11" s="154"/>
      <c r="V11" s="154"/>
      <c r="W11" s="154"/>
      <c r="X11" s="154"/>
      <c r="Y11" s="154"/>
      <c r="Z11" s="154">
        <v>5.4375299999999998</v>
      </c>
      <c r="AA11" s="154">
        <v>5.4272299999999998</v>
      </c>
      <c r="AB11" s="154"/>
      <c r="AC11" s="154"/>
      <c r="AD11" s="154"/>
      <c r="AE11" s="154">
        <v>9.64</v>
      </c>
      <c r="AF11" s="154">
        <v>9.64</v>
      </c>
      <c r="AG11" s="154">
        <v>409.96571999999998</v>
      </c>
      <c r="AH11" s="154">
        <v>352.31429000000003</v>
      </c>
      <c r="AI11" s="154">
        <v>0</v>
      </c>
      <c r="AJ11" s="154">
        <v>0</v>
      </c>
      <c r="AK11" s="154">
        <v>0</v>
      </c>
      <c r="AL11" s="154">
        <v>245.39015000000001</v>
      </c>
      <c r="AM11" s="154">
        <v>294.46818000000002</v>
      </c>
      <c r="AN11" s="154">
        <v>0</v>
      </c>
      <c r="AO11" s="154">
        <v>0</v>
      </c>
      <c r="AP11" s="154"/>
      <c r="AQ11" s="154"/>
    </row>
    <row r="12" spans="1:43" ht="24" customHeight="1" x14ac:dyDescent="0.3">
      <c r="A12" s="16" t="s">
        <v>59</v>
      </c>
      <c r="B12" s="16" t="s">
        <v>761</v>
      </c>
      <c r="C12" s="154">
        <v>23</v>
      </c>
      <c r="D12" s="154">
        <v>50.88</v>
      </c>
      <c r="E12" s="154">
        <v>12.83</v>
      </c>
      <c r="F12" s="154">
        <v>25.26</v>
      </c>
      <c r="G12" s="154">
        <v>20.7</v>
      </c>
      <c r="H12" s="154"/>
      <c r="I12" s="154">
        <v>8.5</v>
      </c>
      <c r="J12" s="154">
        <v>8.6999999999999993</v>
      </c>
      <c r="K12" s="154">
        <v>7.4957700000000003</v>
      </c>
      <c r="L12" s="154">
        <v>12</v>
      </c>
      <c r="M12" s="154">
        <v>12</v>
      </c>
      <c r="N12" s="154">
        <v>12</v>
      </c>
      <c r="O12" s="154">
        <v>12</v>
      </c>
      <c r="P12" s="154"/>
      <c r="Q12" s="154"/>
      <c r="R12" s="154">
        <v>3</v>
      </c>
      <c r="S12" s="154">
        <v>1</v>
      </c>
      <c r="T12" s="154"/>
      <c r="U12" s="154"/>
      <c r="V12" s="154"/>
      <c r="W12" s="154"/>
      <c r="X12" s="154"/>
      <c r="Y12" s="154"/>
      <c r="Z12" s="154">
        <v>5.7930799999999998</v>
      </c>
      <c r="AA12" s="154">
        <v>6.6474500000000001</v>
      </c>
      <c r="AB12" s="154"/>
      <c r="AC12" s="154"/>
      <c r="AD12" s="154"/>
      <c r="AE12" s="154">
        <v>9.58</v>
      </c>
      <c r="AF12" s="154">
        <v>9.58</v>
      </c>
      <c r="AG12" s="154">
        <v>409.96571999999998</v>
      </c>
      <c r="AH12" s="154">
        <v>352.31429000000003</v>
      </c>
      <c r="AI12" s="154">
        <v>0</v>
      </c>
      <c r="AJ12" s="154">
        <v>0</v>
      </c>
      <c r="AK12" s="154">
        <v>0</v>
      </c>
      <c r="AL12" s="154">
        <v>245.39015000000001</v>
      </c>
      <c r="AM12" s="154">
        <v>294.46818000000002</v>
      </c>
      <c r="AN12" s="154">
        <v>0</v>
      </c>
      <c r="AO12" s="154">
        <v>0</v>
      </c>
      <c r="AP12" s="154"/>
      <c r="AQ12" s="154"/>
    </row>
    <row r="13" spans="1:43" ht="24" customHeight="1" x14ac:dyDescent="0.3">
      <c r="A13" s="16" t="s">
        <v>59</v>
      </c>
      <c r="B13" s="16" t="s">
        <v>762</v>
      </c>
      <c r="C13" s="154">
        <v>23</v>
      </c>
      <c r="D13" s="154">
        <v>50.91</v>
      </c>
      <c r="E13" s="154">
        <v>11.08</v>
      </c>
      <c r="F13" s="154">
        <v>25.18</v>
      </c>
      <c r="G13" s="154">
        <v>20.7</v>
      </c>
      <c r="H13" s="154"/>
      <c r="I13" s="154">
        <v>8.5</v>
      </c>
      <c r="J13" s="154">
        <v>7.8</v>
      </c>
      <c r="K13" s="154">
        <v>6.7509399999999999</v>
      </c>
      <c r="L13" s="154">
        <v>12</v>
      </c>
      <c r="M13" s="154">
        <v>12</v>
      </c>
      <c r="N13" s="154">
        <v>12</v>
      </c>
      <c r="O13" s="154">
        <v>12</v>
      </c>
      <c r="P13" s="154"/>
      <c r="Q13" s="154"/>
      <c r="R13" s="154">
        <v>4</v>
      </c>
      <c r="S13" s="154">
        <v>3</v>
      </c>
      <c r="T13" s="154"/>
      <c r="U13" s="154"/>
      <c r="V13" s="154"/>
      <c r="W13" s="154"/>
      <c r="X13" s="154"/>
      <c r="Y13" s="154"/>
      <c r="Z13" s="154">
        <v>5.9735500000000004</v>
      </c>
      <c r="AA13" s="154">
        <v>6.5768399999999998</v>
      </c>
      <c r="AB13" s="154"/>
      <c r="AC13" s="154"/>
      <c r="AD13" s="154"/>
      <c r="AE13" s="154">
        <v>9.3699999999999992</v>
      </c>
      <c r="AF13" s="154">
        <v>9.3699999999999992</v>
      </c>
      <c r="AG13" s="154">
        <v>409.96571999999998</v>
      </c>
      <c r="AH13" s="154">
        <v>352.31429000000003</v>
      </c>
      <c r="AI13" s="154">
        <v>0</v>
      </c>
      <c r="AJ13" s="154">
        <v>0</v>
      </c>
      <c r="AK13" s="154">
        <v>0</v>
      </c>
      <c r="AL13" s="154">
        <v>245.39015000000001</v>
      </c>
      <c r="AM13" s="154">
        <v>294.46818000000002</v>
      </c>
      <c r="AN13" s="154">
        <v>0</v>
      </c>
      <c r="AO13" s="154">
        <v>0</v>
      </c>
      <c r="AP13" s="154"/>
      <c r="AQ13" s="154"/>
    </row>
    <row r="14" spans="1:43" ht="24" customHeight="1" x14ac:dyDescent="0.3">
      <c r="A14" s="16" t="s">
        <v>59</v>
      </c>
      <c r="B14" s="16" t="s">
        <v>763</v>
      </c>
      <c r="C14" s="154">
        <v>24</v>
      </c>
      <c r="D14" s="154">
        <v>50.92</v>
      </c>
      <c r="E14" s="154">
        <v>11.61</v>
      </c>
      <c r="F14" s="154">
        <v>23.19</v>
      </c>
      <c r="G14" s="154">
        <v>20.7</v>
      </c>
      <c r="H14" s="154"/>
      <c r="I14" s="154">
        <v>8.5</v>
      </c>
      <c r="J14" s="154">
        <v>7.9</v>
      </c>
      <c r="K14" s="154">
        <v>6.8398599999999998</v>
      </c>
      <c r="L14" s="154">
        <v>12</v>
      </c>
      <c r="M14" s="154">
        <v>12</v>
      </c>
      <c r="N14" s="154">
        <v>12</v>
      </c>
      <c r="O14" s="154">
        <v>12</v>
      </c>
      <c r="P14" s="154"/>
      <c r="Q14" s="154"/>
      <c r="R14" s="154">
        <v>4</v>
      </c>
      <c r="S14" s="154">
        <v>3</v>
      </c>
      <c r="T14" s="154"/>
      <c r="U14" s="154"/>
      <c r="V14" s="154"/>
      <c r="W14" s="154"/>
      <c r="X14" s="154"/>
      <c r="Y14" s="154"/>
      <c r="Z14" s="154">
        <v>5.9896599999999998</v>
      </c>
      <c r="AA14" s="154">
        <v>6.4831200000000004</v>
      </c>
      <c r="AB14" s="154"/>
      <c r="AC14" s="154"/>
      <c r="AD14" s="154"/>
      <c r="AE14" s="154">
        <v>8.9499999999999993</v>
      </c>
      <c r="AF14" s="154">
        <v>8.9499999999999993</v>
      </c>
      <c r="AG14" s="154">
        <v>409.96571999999998</v>
      </c>
      <c r="AH14" s="154">
        <v>352.31429000000003</v>
      </c>
      <c r="AI14" s="154">
        <v>0</v>
      </c>
      <c r="AJ14" s="154">
        <v>0</v>
      </c>
      <c r="AK14" s="154">
        <v>0</v>
      </c>
      <c r="AL14" s="154">
        <v>245.39015000000001</v>
      </c>
      <c r="AM14" s="154">
        <v>294.46818000000002</v>
      </c>
      <c r="AN14" s="154">
        <v>0</v>
      </c>
      <c r="AO14" s="154">
        <v>0</v>
      </c>
      <c r="AP14" s="154"/>
      <c r="AQ14" s="154"/>
    </row>
    <row r="15" spans="1:43" ht="24" customHeight="1" x14ac:dyDescent="0.3">
      <c r="A15" s="18" t="s">
        <v>59</v>
      </c>
      <c r="B15" s="18" t="s">
        <v>764</v>
      </c>
      <c r="C15" s="155">
        <v>24</v>
      </c>
      <c r="D15" s="155">
        <v>50.91</v>
      </c>
      <c r="E15" s="155">
        <v>12.74</v>
      </c>
      <c r="F15" s="155">
        <v>22.94</v>
      </c>
      <c r="G15" s="155">
        <v>20.7</v>
      </c>
      <c r="H15" s="155"/>
      <c r="I15" s="155">
        <v>8.6999999999999993</v>
      </c>
      <c r="J15" s="155">
        <v>7.9</v>
      </c>
      <c r="K15" s="155">
        <v>7.23271</v>
      </c>
      <c r="L15" s="155">
        <v>12</v>
      </c>
      <c r="M15" s="155">
        <v>12</v>
      </c>
      <c r="N15" s="155">
        <v>12</v>
      </c>
      <c r="O15" s="155">
        <v>12</v>
      </c>
      <c r="P15" s="155"/>
      <c r="Q15" s="155"/>
      <c r="R15" s="155">
        <v>5</v>
      </c>
      <c r="S15" s="155">
        <v>4</v>
      </c>
      <c r="T15" s="155"/>
      <c r="U15" s="155"/>
      <c r="V15" s="155"/>
      <c r="W15" s="155"/>
      <c r="X15" s="155"/>
      <c r="Y15" s="155"/>
      <c r="Z15" s="155">
        <v>5.9219499999999998</v>
      </c>
      <c r="AA15" s="155">
        <v>6.9930500000000002</v>
      </c>
      <c r="AB15" s="155"/>
      <c r="AC15" s="155"/>
      <c r="AD15" s="155"/>
      <c r="AE15" s="155">
        <v>9.49</v>
      </c>
      <c r="AF15" s="155">
        <v>9.49</v>
      </c>
      <c r="AG15" s="155">
        <v>409.96571999999998</v>
      </c>
      <c r="AH15" s="155">
        <v>352.31429000000003</v>
      </c>
      <c r="AI15" s="155">
        <v>0</v>
      </c>
      <c r="AJ15" s="155">
        <v>0</v>
      </c>
      <c r="AK15" s="155">
        <v>0</v>
      </c>
      <c r="AL15" s="155">
        <v>245.39015000000001</v>
      </c>
      <c r="AM15" s="155">
        <v>294.46818000000002</v>
      </c>
      <c r="AN15" s="155">
        <v>0</v>
      </c>
      <c r="AO15" s="155">
        <v>0</v>
      </c>
      <c r="AP15" s="155"/>
      <c r="AQ15" s="155"/>
    </row>
    <row r="16" spans="1:43" ht="24" customHeight="1" x14ac:dyDescent="0.3">
      <c r="A16" s="13" t="s">
        <v>59</v>
      </c>
      <c r="B16" s="13" t="s">
        <v>765</v>
      </c>
      <c r="C16" s="153">
        <v>24</v>
      </c>
      <c r="D16" s="153">
        <v>50.91</v>
      </c>
      <c r="E16" s="153">
        <v>11.36</v>
      </c>
      <c r="F16" s="153">
        <v>23.2</v>
      </c>
      <c r="G16" s="153">
        <v>20.7</v>
      </c>
      <c r="H16" s="153"/>
      <c r="I16" s="153">
        <v>9.1</v>
      </c>
      <c r="J16" s="153">
        <v>8.6</v>
      </c>
      <c r="K16" s="153">
        <v>7.7865700000000002</v>
      </c>
      <c r="L16" s="153">
        <v>12</v>
      </c>
      <c r="M16" s="153">
        <v>12</v>
      </c>
      <c r="N16" s="153">
        <v>12</v>
      </c>
      <c r="O16" s="153">
        <v>12</v>
      </c>
      <c r="P16" s="153"/>
      <c r="Q16" s="153"/>
      <c r="R16" s="153">
        <v>5</v>
      </c>
      <c r="S16" s="153">
        <v>4</v>
      </c>
      <c r="T16" s="153"/>
      <c r="U16" s="153"/>
      <c r="V16" s="153"/>
      <c r="W16" s="153"/>
      <c r="X16" s="153"/>
      <c r="Y16" s="153"/>
      <c r="Z16" s="153">
        <v>6.9</v>
      </c>
      <c r="AA16" s="153">
        <v>6.5235500000000002</v>
      </c>
      <c r="AB16" s="153"/>
      <c r="AC16" s="153"/>
      <c r="AD16" s="153"/>
      <c r="AE16" s="153">
        <v>9.98</v>
      </c>
      <c r="AF16" s="153">
        <v>9.98</v>
      </c>
      <c r="AG16" s="153">
        <v>409.96571999999998</v>
      </c>
      <c r="AH16" s="153">
        <v>352.31429000000003</v>
      </c>
      <c r="AI16" s="153">
        <v>0</v>
      </c>
      <c r="AJ16" s="153">
        <v>0</v>
      </c>
      <c r="AK16" s="153">
        <v>0</v>
      </c>
      <c r="AL16" s="153">
        <v>245.39015000000001</v>
      </c>
      <c r="AM16" s="153">
        <v>294.46818000000002</v>
      </c>
      <c r="AN16" s="153">
        <v>0</v>
      </c>
      <c r="AO16" s="153">
        <v>0</v>
      </c>
      <c r="AP16" s="153"/>
      <c r="AQ16" s="153"/>
    </row>
    <row r="17" spans="1:43" ht="24" customHeight="1" x14ac:dyDescent="0.3">
      <c r="A17" s="16" t="s">
        <v>59</v>
      </c>
      <c r="B17" s="16" t="s">
        <v>766</v>
      </c>
      <c r="C17" s="154">
        <v>24</v>
      </c>
      <c r="D17" s="154">
        <v>35.659999999999997</v>
      </c>
      <c r="E17" s="154">
        <v>12.55</v>
      </c>
      <c r="F17" s="154">
        <v>22.78</v>
      </c>
      <c r="G17" s="154">
        <v>20.7</v>
      </c>
      <c r="H17" s="154">
        <v>0</v>
      </c>
      <c r="I17" s="154">
        <v>8.6999999999999993</v>
      </c>
      <c r="J17" s="154">
        <v>8.6999999999999993</v>
      </c>
      <c r="K17" s="154">
        <v>7.6121499999999997</v>
      </c>
      <c r="L17" s="154">
        <v>12</v>
      </c>
      <c r="M17" s="154">
        <v>12</v>
      </c>
      <c r="N17" s="154">
        <v>12</v>
      </c>
      <c r="O17" s="154">
        <v>12</v>
      </c>
      <c r="P17" s="154">
        <v>0</v>
      </c>
      <c r="Q17" s="154">
        <v>0</v>
      </c>
      <c r="R17" s="154">
        <v>5</v>
      </c>
      <c r="S17" s="154">
        <v>4</v>
      </c>
      <c r="T17" s="154">
        <v>27.35022</v>
      </c>
      <c r="U17" s="154">
        <v>22.939</v>
      </c>
      <c r="V17" s="154">
        <v>22.939</v>
      </c>
      <c r="W17" s="154">
        <v>0</v>
      </c>
      <c r="X17" s="154">
        <v>0</v>
      </c>
      <c r="Y17" s="154">
        <v>16.818999999999999</v>
      </c>
      <c r="Z17" s="154">
        <v>8.1244999999999994</v>
      </c>
      <c r="AA17" s="154">
        <v>8.0367999999999995</v>
      </c>
      <c r="AB17" s="154">
        <v>0</v>
      </c>
      <c r="AC17" s="154">
        <v>0</v>
      </c>
      <c r="AD17" s="154">
        <v>18.602</v>
      </c>
      <c r="AE17" s="154">
        <v>11</v>
      </c>
      <c r="AF17" s="154">
        <v>11</v>
      </c>
      <c r="AG17" s="154">
        <v>409.96571999999998</v>
      </c>
      <c r="AH17" s="154">
        <v>352.31429000000003</v>
      </c>
      <c r="AI17" s="154">
        <v>0</v>
      </c>
      <c r="AJ17" s="154">
        <v>0</v>
      </c>
      <c r="AK17" s="154">
        <v>0</v>
      </c>
      <c r="AL17" s="154">
        <v>245.39015000000001</v>
      </c>
      <c r="AM17" s="154">
        <v>294.46818000000002</v>
      </c>
      <c r="AN17" s="154">
        <v>0</v>
      </c>
      <c r="AO17" s="154">
        <v>0</v>
      </c>
      <c r="AP17" s="154">
        <v>0.8</v>
      </c>
      <c r="AQ17" s="154">
        <v>10.278</v>
      </c>
    </row>
    <row r="18" spans="1:43" ht="24" customHeight="1" x14ac:dyDescent="0.3">
      <c r="A18" s="16" t="s">
        <v>59</v>
      </c>
      <c r="B18" s="16" t="s">
        <v>767</v>
      </c>
      <c r="C18" s="154">
        <v>22</v>
      </c>
      <c r="D18" s="154">
        <v>33.61</v>
      </c>
      <c r="E18" s="154">
        <v>13.3</v>
      </c>
      <c r="F18" s="154">
        <v>27.07</v>
      </c>
      <c r="G18" s="154">
        <v>20.7</v>
      </c>
      <c r="H18" s="154">
        <v>0</v>
      </c>
      <c r="I18" s="154">
        <v>9</v>
      </c>
      <c r="J18" s="154">
        <v>8.4</v>
      </c>
      <c r="K18" s="154">
        <v>7.3062100000000001</v>
      </c>
      <c r="L18" s="154">
        <v>12</v>
      </c>
      <c r="M18" s="154">
        <v>12</v>
      </c>
      <c r="N18" s="154">
        <v>12</v>
      </c>
      <c r="O18" s="154">
        <v>12</v>
      </c>
      <c r="P18" s="154">
        <v>0</v>
      </c>
      <c r="Q18" s="154">
        <v>0</v>
      </c>
      <c r="R18" s="154">
        <v>5</v>
      </c>
      <c r="S18" s="154">
        <v>3</v>
      </c>
      <c r="T18" s="154">
        <v>217.27930000000001</v>
      </c>
      <c r="U18" s="154">
        <v>253.666</v>
      </c>
      <c r="V18" s="154">
        <v>253.666</v>
      </c>
      <c r="W18" s="154">
        <v>0</v>
      </c>
      <c r="X18" s="154">
        <v>26.21</v>
      </c>
      <c r="Y18" s="154">
        <v>228.69300000000001</v>
      </c>
      <c r="Z18" s="154">
        <v>4.5120100000000001</v>
      </c>
      <c r="AA18" s="154">
        <v>10.274800000000001</v>
      </c>
      <c r="AB18" s="154">
        <v>51.517389999999999</v>
      </c>
      <c r="AC18" s="154">
        <v>33.431339999999999</v>
      </c>
      <c r="AD18" s="154">
        <v>140.26300000000001</v>
      </c>
      <c r="AE18" s="154">
        <v>10.41</v>
      </c>
      <c r="AF18" s="154">
        <v>10.41</v>
      </c>
      <c r="AG18" s="154">
        <v>409.96571999999998</v>
      </c>
      <c r="AH18" s="154">
        <v>352.31429000000003</v>
      </c>
      <c r="AI18" s="154">
        <v>0</v>
      </c>
      <c r="AJ18" s="154">
        <v>0</v>
      </c>
      <c r="AK18" s="154">
        <v>0</v>
      </c>
      <c r="AL18" s="154">
        <v>122.69508</v>
      </c>
      <c r="AM18" s="154">
        <v>122.69508</v>
      </c>
      <c r="AN18" s="154">
        <v>0</v>
      </c>
      <c r="AO18" s="154">
        <v>0</v>
      </c>
      <c r="AP18" s="154">
        <v>29.3</v>
      </c>
      <c r="AQ18" s="154">
        <v>39.176000000000002</v>
      </c>
    </row>
    <row r="19" spans="1:43" ht="24" customHeight="1" x14ac:dyDescent="0.3">
      <c r="A19" s="16" t="s">
        <v>59</v>
      </c>
      <c r="B19" s="16" t="s">
        <v>768</v>
      </c>
      <c r="C19" s="154">
        <v>22</v>
      </c>
      <c r="D19" s="154">
        <v>36.57</v>
      </c>
      <c r="E19" s="154">
        <v>10.18</v>
      </c>
      <c r="F19" s="154">
        <v>24.53</v>
      </c>
      <c r="G19" s="154">
        <v>20.7</v>
      </c>
      <c r="H19" s="154">
        <v>14.23</v>
      </c>
      <c r="I19" s="154">
        <v>8.9</v>
      </c>
      <c r="J19" s="154">
        <v>7.4</v>
      </c>
      <c r="K19" s="154">
        <v>7.3956600000000003</v>
      </c>
      <c r="L19" s="154">
        <v>12</v>
      </c>
      <c r="M19" s="154">
        <v>12</v>
      </c>
      <c r="N19" s="154">
        <v>12</v>
      </c>
      <c r="O19" s="154">
        <v>12</v>
      </c>
      <c r="P19" s="154">
        <v>358.8</v>
      </c>
      <c r="Q19" s="154">
        <v>0</v>
      </c>
      <c r="R19" s="154">
        <v>4</v>
      </c>
      <c r="S19" s="154">
        <v>1</v>
      </c>
      <c r="T19" s="154">
        <v>547.57006000000001</v>
      </c>
      <c r="U19" s="154">
        <v>599.81600000000003</v>
      </c>
      <c r="V19" s="154">
        <v>599.81600000000003</v>
      </c>
      <c r="W19" s="154">
        <v>2.72255</v>
      </c>
      <c r="X19" s="154">
        <v>110.64</v>
      </c>
      <c r="Y19" s="154">
        <v>714.93899999999996</v>
      </c>
      <c r="Z19" s="154">
        <v>9.0875000000000004</v>
      </c>
      <c r="AA19" s="154">
        <v>9.8878199999999996</v>
      </c>
      <c r="AB19" s="154">
        <v>271.05988000000002</v>
      </c>
      <c r="AC19" s="154">
        <v>218.79478</v>
      </c>
      <c r="AD19" s="154">
        <v>703.12699999999995</v>
      </c>
      <c r="AE19" s="154">
        <v>10.32</v>
      </c>
      <c r="AF19" s="154">
        <v>10.32</v>
      </c>
      <c r="AG19" s="154">
        <v>409.96571999999998</v>
      </c>
      <c r="AH19" s="154">
        <v>352.31429000000003</v>
      </c>
      <c r="AI19" s="154">
        <v>0</v>
      </c>
      <c r="AJ19" s="154">
        <v>0</v>
      </c>
      <c r="AK19" s="154">
        <v>0</v>
      </c>
      <c r="AL19" s="154">
        <v>122.69508</v>
      </c>
      <c r="AM19" s="154">
        <v>122.69508</v>
      </c>
      <c r="AN19" s="154">
        <v>0</v>
      </c>
      <c r="AO19" s="154">
        <v>0</v>
      </c>
      <c r="AP19" s="154">
        <v>116.81</v>
      </c>
      <c r="AQ19" s="154">
        <v>70.427000000000007</v>
      </c>
    </row>
    <row r="20" spans="1:43" ht="24" customHeight="1" x14ac:dyDescent="0.3">
      <c r="A20" s="16" t="s">
        <v>59</v>
      </c>
      <c r="B20" s="16" t="s">
        <v>769</v>
      </c>
      <c r="C20" s="154">
        <v>22</v>
      </c>
      <c r="D20" s="154">
        <v>21.23</v>
      </c>
      <c r="E20" s="154">
        <v>11.8</v>
      </c>
      <c r="F20" s="154">
        <v>24.93</v>
      </c>
      <c r="G20" s="154">
        <v>20.7</v>
      </c>
      <c r="H20" s="154">
        <v>33.21</v>
      </c>
      <c r="I20" s="154">
        <v>8.1999999999999993</v>
      </c>
      <c r="J20" s="154">
        <v>9.1999999999999993</v>
      </c>
      <c r="K20" s="154">
        <v>7.5854699999999999</v>
      </c>
      <c r="L20" s="154">
        <v>12</v>
      </c>
      <c r="M20" s="154">
        <v>12</v>
      </c>
      <c r="N20" s="154">
        <v>12</v>
      </c>
      <c r="O20" s="154">
        <v>12</v>
      </c>
      <c r="P20" s="154">
        <v>672.4</v>
      </c>
      <c r="Q20" s="154">
        <v>0</v>
      </c>
      <c r="R20" s="154">
        <v>1</v>
      </c>
      <c r="S20" s="154">
        <v>1</v>
      </c>
      <c r="T20" s="154">
        <v>894.04639999999995</v>
      </c>
      <c r="U20" s="154">
        <v>909.49199999999996</v>
      </c>
      <c r="V20" s="154">
        <v>909.49199999999996</v>
      </c>
      <c r="W20" s="154">
        <v>40.458530000000003</v>
      </c>
      <c r="X20" s="154">
        <v>224.52</v>
      </c>
      <c r="Y20" s="154">
        <v>917.01300000000003</v>
      </c>
      <c r="Z20" s="154">
        <v>8.9908800000000006</v>
      </c>
      <c r="AA20" s="154">
        <v>9.7598699999999994</v>
      </c>
      <c r="AB20" s="154">
        <v>575.18852000000004</v>
      </c>
      <c r="AC20" s="154">
        <v>527.49603000000002</v>
      </c>
      <c r="AD20" s="154">
        <v>921.24099999999999</v>
      </c>
      <c r="AE20" s="154">
        <v>11.11</v>
      </c>
      <c r="AF20" s="154">
        <v>11.11</v>
      </c>
      <c r="AG20" s="154">
        <v>409.96571999999998</v>
      </c>
      <c r="AH20" s="154">
        <v>352.31429000000003</v>
      </c>
      <c r="AI20" s="154">
        <v>0</v>
      </c>
      <c r="AJ20" s="154">
        <v>0</v>
      </c>
      <c r="AK20" s="154">
        <v>0</v>
      </c>
      <c r="AL20" s="154">
        <v>122.69508</v>
      </c>
      <c r="AM20" s="154">
        <v>122.69508</v>
      </c>
      <c r="AN20" s="154">
        <v>0</v>
      </c>
      <c r="AO20" s="154">
        <v>0</v>
      </c>
      <c r="AP20" s="154">
        <v>239.81</v>
      </c>
      <c r="AQ20" s="154">
        <v>114.247</v>
      </c>
    </row>
    <row r="21" spans="1:43" ht="24" customHeight="1" x14ac:dyDescent="0.3">
      <c r="A21" s="16" t="s">
        <v>59</v>
      </c>
      <c r="B21" s="16" t="s">
        <v>770</v>
      </c>
      <c r="C21" s="154">
        <v>22</v>
      </c>
      <c r="D21" s="154">
        <v>22.49</v>
      </c>
      <c r="E21" s="154">
        <v>12.11</v>
      </c>
      <c r="F21" s="154">
        <v>24.91</v>
      </c>
      <c r="G21" s="154">
        <v>20.7</v>
      </c>
      <c r="H21" s="154">
        <v>52.06</v>
      </c>
      <c r="I21" s="154">
        <v>9</v>
      </c>
      <c r="J21" s="154">
        <v>9.1</v>
      </c>
      <c r="K21" s="154">
        <v>7.8182700000000001</v>
      </c>
      <c r="L21" s="154">
        <v>12</v>
      </c>
      <c r="M21" s="154">
        <v>12</v>
      </c>
      <c r="N21" s="154">
        <v>12</v>
      </c>
      <c r="O21" s="154">
        <v>12</v>
      </c>
      <c r="P21" s="154">
        <v>949.7</v>
      </c>
      <c r="Q21" s="154">
        <v>960</v>
      </c>
      <c r="R21" s="154">
        <v>1</v>
      </c>
      <c r="S21" s="154">
        <v>1</v>
      </c>
      <c r="T21" s="154">
        <v>1042.5798199999999</v>
      </c>
      <c r="U21" s="154">
        <v>993.40499999999997</v>
      </c>
      <c r="V21" s="154">
        <v>993.40499999999997</v>
      </c>
      <c r="W21" s="154">
        <v>84.824020000000004</v>
      </c>
      <c r="X21" s="154">
        <v>372.96</v>
      </c>
      <c r="Y21" s="154">
        <v>1004.373</v>
      </c>
      <c r="Z21" s="154">
        <v>8.7854200000000002</v>
      </c>
      <c r="AA21" s="154">
        <v>9.4638799999999996</v>
      </c>
      <c r="AB21" s="154">
        <v>903.51418999999999</v>
      </c>
      <c r="AC21" s="154">
        <v>883.48126000000002</v>
      </c>
      <c r="AD21" s="154">
        <v>1013.298</v>
      </c>
      <c r="AE21" s="154">
        <v>10.28</v>
      </c>
      <c r="AF21" s="154">
        <v>10.28</v>
      </c>
      <c r="AG21" s="154">
        <v>409.96571999999998</v>
      </c>
      <c r="AH21" s="154">
        <v>352.31429000000003</v>
      </c>
      <c r="AI21" s="154">
        <v>0</v>
      </c>
      <c r="AJ21" s="154">
        <v>0</v>
      </c>
      <c r="AK21" s="154">
        <v>0</v>
      </c>
      <c r="AL21" s="154">
        <v>245.39015000000001</v>
      </c>
      <c r="AM21" s="154">
        <v>279.74477000000002</v>
      </c>
      <c r="AN21" s="154">
        <v>0</v>
      </c>
      <c r="AO21" s="154">
        <v>0</v>
      </c>
      <c r="AP21" s="154">
        <v>370.51</v>
      </c>
      <c r="AQ21" s="154">
        <v>136.023</v>
      </c>
    </row>
    <row r="22" spans="1:43" ht="24" customHeight="1" x14ac:dyDescent="0.3">
      <c r="A22" s="16" t="s">
        <v>59</v>
      </c>
      <c r="B22" s="16" t="s">
        <v>771</v>
      </c>
      <c r="C22" s="154">
        <v>23</v>
      </c>
      <c r="D22" s="154">
        <v>30.83</v>
      </c>
      <c r="E22" s="154">
        <v>15.29</v>
      </c>
      <c r="F22" s="154">
        <v>25.39</v>
      </c>
      <c r="G22" s="154">
        <v>20.7</v>
      </c>
      <c r="H22" s="154">
        <v>66.88</v>
      </c>
      <c r="I22" s="154">
        <v>9.5</v>
      </c>
      <c r="J22" s="154">
        <v>9.1999999999999993</v>
      </c>
      <c r="K22" s="154">
        <v>7.9676600000000004</v>
      </c>
      <c r="L22" s="154">
        <v>12</v>
      </c>
      <c r="M22" s="154">
        <v>12</v>
      </c>
      <c r="N22" s="154">
        <v>12</v>
      </c>
      <c r="O22" s="154">
        <v>12</v>
      </c>
      <c r="P22" s="154">
        <v>1054</v>
      </c>
      <c r="Q22" s="154">
        <v>1043.6400000000001</v>
      </c>
      <c r="R22" s="154">
        <v>1</v>
      </c>
      <c r="S22" s="154">
        <v>1</v>
      </c>
      <c r="T22" s="154">
        <v>1104.56988</v>
      </c>
      <c r="U22" s="154">
        <v>1046.0129999999999</v>
      </c>
      <c r="V22" s="154">
        <v>1046.0129999999999</v>
      </c>
      <c r="W22" s="154">
        <v>231.82400999999999</v>
      </c>
      <c r="X22" s="154">
        <v>519.32000000000005</v>
      </c>
      <c r="Y22" s="154">
        <v>1063.778</v>
      </c>
      <c r="Z22" s="154">
        <v>8.2610100000000006</v>
      </c>
      <c r="AA22" s="154">
        <v>8.7447499999999998</v>
      </c>
      <c r="AB22" s="154">
        <v>1041.52243</v>
      </c>
      <c r="AC22" s="154">
        <v>1039.35159</v>
      </c>
      <c r="AD22" s="154">
        <v>1073.57</v>
      </c>
      <c r="AE22" s="154">
        <v>10.02</v>
      </c>
      <c r="AF22" s="154">
        <v>10.02</v>
      </c>
      <c r="AG22" s="154">
        <v>409.96571999999998</v>
      </c>
      <c r="AH22" s="154">
        <v>352.31429000000003</v>
      </c>
      <c r="AI22" s="154">
        <v>0</v>
      </c>
      <c r="AJ22" s="154">
        <v>0</v>
      </c>
      <c r="AK22" s="154">
        <v>0</v>
      </c>
      <c r="AL22" s="154">
        <v>245.39015000000001</v>
      </c>
      <c r="AM22" s="154">
        <v>294.46818000000002</v>
      </c>
      <c r="AN22" s="154">
        <v>0</v>
      </c>
      <c r="AO22" s="154">
        <v>0</v>
      </c>
      <c r="AP22" s="154">
        <v>519.83000000000004</v>
      </c>
      <c r="AQ22" s="154">
        <v>167.85249999999999</v>
      </c>
    </row>
    <row r="23" spans="1:43" ht="24" customHeight="1" x14ac:dyDescent="0.3">
      <c r="A23" s="18" t="s">
        <v>59</v>
      </c>
      <c r="B23" s="18" t="s">
        <v>772</v>
      </c>
      <c r="C23" s="155">
        <v>23</v>
      </c>
      <c r="D23" s="155">
        <v>30.59</v>
      </c>
      <c r="E23" s="155">
        <v>11.67</v>
      </c>
      <c r="F23" s="155">
        <v>25.27</v>
      </c>
      <c r="G23" s="155">
        <v>20.7</v>
      </c>
      <c r="H23" s="155">
        <v>388.05</v>
      </c>
      <c r="I23" s="155">
        <v>9.6</v>
      </c>
      <c r="J23" s="155">
        <v>9.5</v>
      </c>
      <c r="K23" s="155">
        <v>8.4170999999999996</v>
      </c>
      <c r="L23" s="155">
        <v>9</v>
      </c>
      <c r="M23" s="155">
        <v>9</v>
      </c>
      <c r="N23" s="155">
        <v>9</v>
      </c>
      <c r="O23" s="155">
        <v>9</v>
      </c>
      <c r="P23" s="155">
        <v>1096.7</v>
      </c>
      <c r="Q23" s="155">
        <v>1085.82</v>
      </c>
      <c r="R23" s="155">
        <v>1</v>
      </c>
      <c r="S23" s="155">
        <v>1</v>
      </c>
      <c r="T23" s="155">
        <v>1134.7275199999999</v>
      </c>
      <c r="U23" s="155">
        <v>1081.1199999999999</v>
      </c>
      <c r="V23" s="155">
        <v>1081.1199999999999</v>
      </c>
      <c r="W23" s="155">
        <v>370.99477999999999</v>
      </c>
      <c r="X23" s="155">
        <v>656.51</v>
      </c>
      <c r="Y23" s="155">
        <v>1099.0889999999999</v>
      </c>
      <c r="Z23" s="155">
        <v>8.5052699999999994</v>
      </c>
      <c r="AA23" s="155">
        <v>8.0336400000000001</v>
      </c>
      <c r="AB23" s="155">
        <v>1095.90759</v>
      </c>
      <c r="AC23" s="155">
        <v>1094.1854900000001</v>
      </c>
      <c r="AD23" s="155">
        <v>1110.6479999999999</v>
      </c>
      <c r="AE23" s="155">
        <v>9.92</v>
      </c>
      <c r="AF23" s="155">
        <v>9.92</v>
      </c>
      <c r="AG23" s="155">
        <v>409.96571999999998</v>
      </c>
      <c r="AH23" s="155">
        <v>352.31429000000003</v>
      </c>
      <c r="AI23" s="155">
        <v>0</v>
      </c>
      <c r="AJ23" s="155">
        <v>0</v>
      </c>
      <c r="AK23" s="155">
        <v>0</v>
      </c>
      <c r="AL23" s="155">
        <v>245.39015000000001</v>
      </c>
      <c r="AM23" s="155">
        <v>294.46818000000002</v>
      </c>
      <c r="AN23" s="155">
        <v>0</v>
      </c>
      <c r="AO23" s="155">
        <v>0</v>
      </c>
      <c r="AP23" s="155">
        <v>648.44000000000005</v>
      </c>
      <c r="AQ23" s="155">
        <v>261.27499999999998</v>
      </c>
    </row>
    <row r="24" spans="1:43" ht="24" customHeight="1" x14ac:dyDescent="0.3">
      <c r="A24" s="13" t="s">
        <v>59</v>
      </c>
      <c r="B24" s="13" t="s">
        <v>773</v>
      </c>
      <c r="C24" s="153">
        <v>24</v>
      </c>
      <c r="D24" s="153">
        <v>30.62</v>
      </c>
      <c r="E24" s="153">
        <v>11.79</v>
      </c>
      <c r="F24" s="153">
        <v>24.23</v>
      </c>
      <c r="G24" s="153">
        <v>20.7</v>
      </c>
      <c r="H24" s="153">
        <v>527.63</v>
      </c>
      <c r="I24" s="153">
        <v>10</v>
      </c>
      <c r="J24" s="153">
        <v>9.1</v>
      </c>
      <c r="K24" s="153">
        <v>8.2380600000000008</v>
      </c>
      <c r="L24" s="153">
        <v>9.5</v>
      </c>
      <c r="M24" s="153">
        <v>9.5</v>
      </c>
      <c r="N24" s="153">
        <v>9.5</v>
      </c>
      <c r="O24" s="153">
        <v>9.5</v>
      </c>
      <c r="P24" s="153">
        <v>1119.4000000000001</v>
      </c>
      <c r="Q24" s="153">
        <v>1116.3599999999999</v>
      </c>
      <c r="R24" s="153">
        <v>1</v>
      </c>
      <c r="S24" s="153">
        <v>1</v>
      </c>
      <c r="T24" s="153">
        <v>1156.3752300000001</v>
      </c>
      <c r="U24" s="153">
        <v>1102.481</v>
      </c>
      <c r="V24" s="153">
        <v>1102.481</v>
      </c>
      <c r="W24" s="153">
        <v>521.53276000000005</v>
      </c>
      <c r="X24" s="153">
        <v>781.71</v>
      </c>
      <c r="Y24" s="153">
        <v>1119.748</v>
      </c>
      <c r="Z24" s="153">
        <v>7.5070600000000001</v>
      </c>
      <c r="AA24" s="153">
        <v>7.9485599999999996</v>
      </c>
      <c r="AB24" s="153">
        <v>1129.2646500000001</v>
      </c>
      <c r="AC24" s="153">
        <v>1129.9883400000001</v>
      </c>
      <c r="AD24" s="153">
        <v>1135.8230000000001</v>
      </c>
      <c r="AE24" s="153">
        <v>9.93</v>
      </c>
      <c r="AF24" s="153">
        <v>9.93</v>
      </c>
      <c r="AG24" s="153">
        <v>409.96571999999998</v>
      </c>
      <c r="AH24" s="153">
        <v>352.31429000000003</v>
      </c>
      <c r="AI24" s="153">
        <v>0</v>
      </c>
      <c r="AJ24" s="153">
        <v>0</v>
      </c>
      <c r="AK24" s="153">
        <v>0</v>
      </c>
      <c r="AL24" s="153">
        <v>245.39015000000001</v>
      </c>
      <c r="AM24" s="153">
        <v>294.46818000000002</v>
      </c>
      <c r="AN24" s="153">
        <v>0</v>
      </c>
      <c r="AO24" s="153">
        <v>0</v>
      </c>
      <c r="AP24" s="153">
        <v>772.58</v>
      </c>
      <c r="AQ24" s="153">
        <v>413.61750000000001</v>
      </c>
    </row>
    <row r="25" spans="1:43" ht="24" customHeight="1" x14ac:dyDescent="0.3">
      <c r="A25" s="16" t="s">
        <v>59</v>
      </c>
      <c r="B25" s="16" t="s">
        <v>774</v>
      </c>
      <c r="C25" s="154">
        <v>24</v>
      </c>
      <c r="D25" s="154">
        <v>30.53</v>
      </c>
      <c r="E25" s="154">
        <v>12.12</v>
      </c>
      <c r="F25" s="154">
        <v>25.39</v>
      </c>
      <c r="G25" s="154">
        <v>20.7</v>
      </c>
      <c r="H25" s="154">
        <v>646.20000000000005</v>
      </c>
      <c r="I25" s="154">
        <v>10.5</v>
      </c>
      <c r="J25" s="154">
        <v>9.3000000000000007</v>
      </c>
      <c r="K25" s="154">
        <v>7.76708</v>
      </c>
      <c r="L25" s="154">
        <v>9</v>
      </c>
      <c r="M25" s="154">
        <v>9</v>
      </c>
      <c r="N25" s="154">
        <v>9</v>
      </c>
      <c r="O25" s="154">
        <v>9</v>
      </c>
      <c r="P25" s="154">
        <v>1140.4000000000001</v>
      </c>
      <c r="Q25" s="154">
        <v>1136</v>
      </c>
      <c r="R25" s="154">
        <v>1</v>
      </c>
      <c r="S25" s="154">
        <v>1</v>
      </c>
      <c r="T25" s="154">
        <v>1173.57565</v>
      </c>
      <c r="U25" s="154">
        <v>1112.0899999999999</v>
      </c>
      <c r="V25" s="154">
        <v>1112.0899999999999</v>
      </c>
      <c r="W25" s="154">
        <v>495.2346</v>
      </c>
      <c r="X25" s="154">
        <v>896.97</v>
      </c>
      <c r="Y25" s="154">
        <v>1130.0419999999999</v>
      </c>
      <c r="Z25" s="154">
        <v>6.1674899999999999</v>
      </c>
      <c r="AA25" s="154">
        <v>7.6753799999999996</v>
      </c>
      <c r="AB25" s="154">
        <v>1153.8095699999999</v>
      </c>
      <c r="AC25" s="154">
        <v>1148.3783599999999</v>
      </c>
      <c r="AD25" s="154">
        <v>1150.2260000000001</v>
      </c>
      <c r="AE25" s="154">
        <v>9.49</v>
      </c>
      <c r="AF25" s="154">
        <v>9.49</v>
      </c>
      <c r="AG25" s="154">
        <v>409.96571999999998</v>
      </c>
      <c r="AH25" s="154">
        <v>352.31429000000003</v>
      </c>
      <c r="AI25" s="154">
        <v>0</v>
      </c>
      <c r="AJ25" s="154">
        <v>0</v>
      </c>
      <c r="AK25" s="154">
        <v>0</v>
      </c>
      <c r="AL25" s="154">
        <v>245.39015000000001</v>
      </c>
      <c r="AM25" s="154">
        <v>294.46818000000002</v>
      </c>
      <c r="AN25" s="154">
        <v>0</v>
      </c>
      <c r="AO25" s="154">
        <v>0</v>
      </c>
      <c r="AP25" s="154">
        <v>883.72</v>
      </c>
      <c r="AQ25" s="154">
        <v>666.78549999999996</v>
      </c>
    </row>
    <row r="26" spans="1:43" ht="24" customHeight="1" x14ac:dyDescent="0.3">
      <c r="A26" s="16" t="s">
        <v>59</v>
      </c>
      <c r="B26" s="16" t="s">
        <v>775</v>
      </c>
      <c r="C26" s="154">
        <v>23</v>
      </c>
      <c r="D26" s="154">
        <v>30.51</v>
      </c>
      <c r="E26" s="154">
        <v>12.4</v>
      </c>
      <c r="F26" s="154">
        <v>24</v>
      </c>
      <c r="G26" s="154">
        <v>20.7</v>
      </c>
      <c r="H26" s="154">
        <v>746.84</v>
      </c>
      <c r="I26" s="154">
        <v>10.8</v>
      </c>
      <c r="J26" s="154">
        <v>8.6</v>
      </c>
      <c r="K26" s="154">
        <v>8.0631500000000003</v>
      </c>
      <c r="L26" s="154">
        <v>9.5</v>
      </c>
      <c r="M26" s="154">
        <v>9.5</v>
      </c>
      <c r="N26" s="154">
        <v>9.5</v>
      </c>
      <c r="O26" s="154">
        <v>9.5</v>
      </c>
      <c r="P26" s="154">
        <v>1150.4000000000001</v>
      </c>
      <c r="Q26" s="154">
        <v>1146.18</v>
      </c>
      <c r="R26" s="154">
        <v>1</v>
      </c>
      <c r="S26" s="154">
        <v>1</v>
      </c>
      <c r="T26" s="154">
        <v>1184.93985</v>
      </c>
      <c r="U26" s="154">
        <v>1115.799</v>
      </c>
      <c r="V26" s="154">
        <v>1115.799</v>
      </c>
      <c r="W26" s="154">
        <v>495.61833999999999</v>
      </c>
      <c r="X26" s="154">
        <v>992.87</v>
      </c>
      <c r="Y26" s="154">
        <v>1140.1769999999999</v>
      </c>
      <c r="Z26" s="154">
        <v>6.87791</v>
      </c>
      <c r="AA26" s="154">
        <v>7.5604399999999998</v>
      </c>
      <c r="AB26" s="154">
        <v>1168.7998700000001</v>
      </c>
      <c r="AC26" s="154">
        <v>1162.1747399999999</v>
      </c>
      <c r="AD26" s="154">
        <v>1159.1079999999999</v>
      </c>
      <c r="AE26" s="154">
        <v>9.99</v>
      </c>
      <c r="AF26" s="154">
        <v>9.99</v>
      </c>
      <c r="AG26" s="154">
        <v>409.96571999999998</v>
      </c>
      <c r="AH26" s="154">
        <v>352.31429000000003</v>
      </c>
      <c r="AI26" s="154">
        <v>0</v>
      </c>
      <c r="AJ26" s="154">
        <v>0</v>
      </c>
      <c r="AK26" s="154">
        <v>0</v>
      </c>
      <c r="AL26" s="154">
        <v>245.39015000000001</v>
      </c>
      <c r="AM26" s="154">
        <v>294.46818000000002</v>
      </c>
      <c r="AN26" s="154">
        <v>0</v>
      </c>
      <c r="AO26" s="154">
        <v>0</v>
      </c>
      <c r="AP26" s="154">
        <v>982.9</v>
      </c>
      <c r="AQ26" s="154">
        <v>1047.9939999999999</v>
      </c>
    </row>
    <row r="27" spans="1:43" ht="24" customHeight="1" x14ac:dyDescent="0.3">
      <c r="A27" s="16" t="s">
        <v>59</v>
      </c>
      <c r="B27" s="16" t="s">
        <v>776</v>
      </c>
      <c r="C27" s="154">
        <v>23</v>
      </c>
      <c r="D27" s="154">
        <v>31.48</v>
      </c>
      <c r="E27" s="154">
        <v>11.95</v>
      </c>
      <c r="F27" s="154">
        <v>23.92</v>
      </c>
      <c r="G27" s="154">
        <v>20.7</v>
      </c>
      <c r="H27" s="154">
        <v>830.2</v>
      </c>
      <c r="I27" s="154">
        <v>11.2</v>
      </c>
      <c r="J27" s="154">
        <v>8.1</v>
      </c>
      <c r="K27" s="154">
        <v>8.0192999999999994</v>
      </c>
      <c r="L27" s="154">
        <v>10</v>
      </c>
      <c r="M27" s="154">
        <v>10</v>
      </c>
      <c r="N27" s="154">
        <v>10</v>
      </c>
      <c r="O27" s="154">
        <v>10</v>
      </c>
      <c r="P27" s="154">
        <v>1153.3</v>
      </c>
      <c r="Q27" s="154">
        <v>1148.3599999999999</v>
      </c>
      <c r="R27" s="154">
        <v>3</v>
      </c>
      <c r="S27" s="154">
        <v>1</v>
      </c>
      <c r="T27" s="154">
        <v>1188.3726300000001</v>
      </c>
      <c r="U27" s="154">
        <v>1117.8399999999999</v>
      </c>
      <c r="V27" s="154">
        <v>1117.8399999999999</v>
      </c>
      <c r="W27" s="154">
        <v>836.78315999999995</v>
      </c>
      <c r="X27" s="154">
        <v>1068.8399999999999</v>
      </c>
      <c r="Y27" s="154">
        <v>1145.5650000000001</v>
      </c>
      <c r="Z27" s="154">
        <v>7.4510800000000001</v>
      </c>
      <c r="AA27" s="154">
        <v>7.5200100000000001</v>
      </c>
      <c r="AB27" s="154">
        <v>1178.8194599999999</v>
      </c>
      <c r="AC27" s="154">
        <v>1168.3794600000001</v>
      </c>
      <c r="AD27" s="154">
        <v>1166.1849999999999</v>
      </c>
      <c r="AE27" s="154">
        <v>9.65</v>
      </c>
      <c r="AF27" s="154">
        <v>9.65</v>
      </c>
      <c r="AG27" s="154">
        <v>409.96571999999998</v>
      </c>
      <c r="AH27" s="154">
        <v>352.31429000000003</v>
      </c>
      <c r="AI27" s="154">
        <v>0</v>
      </c>
      <c r="AJ27" s="154">
        <v>0</v>
      </c>
      <c r="AK27" s="154">
        <v>0</v>
      </c>
      <c r="AL27" s="154">
        <v>245.39015000000001</v>
      </c>
      <c r="AM27" s="154">
        <v>294.46818000000002</v>
      </c>
      <c r="AN27" s="154">
        <v>0</v>
      </c>
      <c r="AO27" s="154">
        <v>0</v>
      </c>
      <c r="AP27" s="154">
        <v>1058.81</v>
      </c>
      <c r="AQ27" s="154">
        <v>1133.28</v>
      </c>
    </row>
    <row r="28" spans="1:43" ht="24" customHeight="1" x14ac:dyDescent="0.3">
      <c r="A28" s="16" t="s">
        <v>59</v>
      </c>
      <c r="B28" s="16" t="s">
        <v>777</v>
      </c>
      <c r="C28" s="154">
        <v>23</v>
      </c>
      <c r="D28" s="154">
        <v>31.45</v>
      </c>
      <c r="E28" s="154">
        <v>14.2</v>
      </c>
      <c r="F28" s="154">
        <v>24.18</v>
      </c>
      <c r="G28" s="154">
        <v>20.7</v>
      </c>
      <c r="H28" s="154">
        <v>899.09</v>
      </c>
      <c r="I28" s="154">
        <v>11.8</v>
      </c>
      <c r="J28" s="154">
        <v>8</v>
      </c>
      <c r="K28" s="154">
        <v>8.1182800000000004</v>
      </c>
      <c r="L28" s="154">
        <v>10.5</v>
      </c>
      <c r="M28" s="154">
        <v>10.5</v>
      </c>
      <c r="N28" s="154">
        <v>10.5</v>
      </c>
      <c r="O28" s="154">
        <v>10.5</v>
      </c>
      <c r="P28" s="154">
        <v>1152.3</v>
      </c>
      <c r="Q28" s="154">
        <v>1154.9100000000001</v>
      </c>
      <c r="R28" s="154">
        <v>4</v>
      </c>
      <c r="S28" s="154">
        <v>4</v>
      </c>
      <c r="T28" s="154">
        <v>1188.9569200000001</v>
      </c>
      <c r="U28" s="154">
        <v>1115.424</v>
      </c>
      <c r="V28" s="154">
        <v>1115.424</v>
      </c>
      <c r="W28" s="154">
        <v>932.60090000000002</v>
      </c>
      <c r="X28" s="154">
        <v>1124.33</v>
      </c>
      <c r="Y28" s="154">
        <v>1145.806</v>
      </c>
      <c r="Z28" s="154">
        <v>8.1966300000000007</v>
      </c>
      <c r="AA28" s="154">
        <v>7.8343100000000003</v>
      </c>
      <c r="AB28" s="154">
        <v>1190.7296100000001</v>
      </c>
      <c r="AC28" s="154">
        <v>1179.2030600000001</v>
      </c>
      <c r="AD28" s="154">
        <v>1167.5809999999999</v>
      </c>
      <c r="AE28" s="154">
        <v>9.32</v>
      </c>
      <c r="AF28" s="154">
        <v>9.32</v>
      </c>
      <c r="AG28" s="154">
        <v>409.96571999999998</v>
      </c>
      <c r="AH28" s="154">
        <v>352.31429000000003</v>
      </c>
      <c r="AI28" s="154">
        <v>0</v>
      </c>
      <c r="AJ28" s="154">
        <v>0</v>
      </c>
      <c r="AK28" s="154">
        <v>0</v>
      </c>
      <c r="AL28" s="154">
        <v>245.39015000000001</v>
      </c>
      <c r="AM28" s="154">
        <v>294.46818000000002</v>
      </c>
      <c r="AN28" s="154">
        <v>0</v>
      </c>
      <c r="AO28" s="154">
        <v>0</v>
      </c>
      <c r="AP28" s="154">
        <v>1115.98</v>
      </c>
      <c r="AQ28" s="154">
        <v>1132.7655</v>
      </c>
    </row>
    <row r="29" spans="1:43" ht="24" customHeight="1" x14ac:dyDescent="0.3">
      <c r="A29" s="16" t="s">
        <v>59</v>
      </c>
      <c r="B29" s="16" t="s">
        <v>778</v>
      </c>
      <c r="C29" s="154">
        <v>23</v>
      </c>
      <c r="D29" s="154">
        <v>31.46</v>
      </c>
      <c r="E29" s="154">
        <v>12.32</v>
      </c>
      <c r="F29" s="154">
        <v>24.26</v>
      </c>
      <c r="G29" s="154">
        <v>20.7</v>
      </c>
      <c r="H29" s="154">
        <v>951.7</v>
      </c>
      <c r="I29" s="154">
        <v>11.7</v>
      </c>
      <c r="J29" s="154">
        <v>7.8</v>
      </c>
      <c r="K29" s="154">
        <v>8.6188000000000002</v>
      </c>
      <c r="L29" s="154">
        <v>10.5</v>
      </c>
      <c r="M29" s="154">
        <v>10.5</v>
      </c>
      <c r="N29" s="154">
        <v>10.5</v>
      </c>
      <c r="O29" s="154">
        <v>10.5</v>
      </c>
      <c r="P29" s="154">
        <v>1155</v>
      </c>
      <c r="Q29" s="154">
        <v>1159.27</v>
      </c>
      <c r="R29" s="154">
        <v>4</v>
      </c>
      <c r="S29" s="154">
        <v>5</v>
      </c>
      <c r="T29" s="154">
        <v>1193.82963</v>
      </c>
      <c r="U29" s="154">
        <v>1118.481</v>
      </c>
      <c r="V29" s="154">
        <v>1118.481</v>
      </c>
      <c r="W29" s="154">
        <v>769.12487999999996</v>
      </c>
      <c r="X29" s="154">
        <v>1165.27</v>
      </c>
      <c r="Y29" s="154">
        <v>1143.7539999999999</v>
      </c>
      <c r="Z29" s="154">
        <v>7.9157099999999998</v>
      </c>
      <c r="AA29" s="154">
        <v>7.66533</v>
      </c>
      <c r="AB29" s="154">
        <v>1191.99359</v>
      </c>
      <c r="AC29" s="154">
        <v>1181.4279200000001</v>
      </c>
      <c r="AD29" s="154">
        <v>1165.922</v>
      </c>
      <c r="AE29" s="154">
        <v>10.44</v>
      </c>
      <c r="AF29" s="154">
        <v>10.44</v>
      </c>
      <c r="AG29" s="154">
        <v>409.96571999999998</v>
      </c>
      <c r="AH29" s="154">
        <v>352.31429000000003</v>
      </c>
      <c r="AI29" s="154">
        <v>0</v>
      </c>
      <c r="AJ29" s="154">
        <v>0</v>
      </c>
      <c r="AK29" s="154">
        <v>0</v>
      </c>
      <c r="AL29" s="154">
        <v>245.39015000000001</v>
      </c>
      <c r="AM29" s="154">
        <v>294.46818000000002</v>
      </c>
      <c r="AN29" s="154">
        <v>0</v>
      </c>
      <c r="AO29" s="154">
        <v>0</v>
      </c>
      <c r="AP29" s="154">
        <v>1148.1400000000001</v>
      </c>
      <c r="AQ29" s="154">
        <v>1135.3465000000001</v>
      </c>
    </row>
    <row r="30" spans="1:43" ht="24" customHeight="1" x14ac:dyDescent="0.3">
      <c r="A30" s="16" t="s">
        <v>59</v>
      </c>
      <c r="B30" s="16" t="s">
        <v>779</v>
      </c>
      <c r="C30" s="154">
        <v>23</v>
      </c>
      <c r="D30" s="154">
        <v>31.45</v>
      </c>
      <c r="E30" s="154">
        <v>12.47</v>
      </c>
      <c r="F30" s="154">
        <v>24.17</v>
      </c>
      <c r="G30" s="154">
        <v>20.7</v>
      </c>
      <c r="H30" s="154">
        <v>977.23</v>
      </c>
      <c r="I30" s="154">
        <v>11.6</v>
      </c>
      <c r="J30" s="154">
        <v>8.6999999999999993</v>
      </c>
      <c r="K30" s="154">
        <v>8.6563999999999997</v>
      </c>
      <c r="L30" s="154">
        <v>10</v>
      </c>
      <c r="M30" s="154">
        <v>10</v>
      </c>
      <c r="N30" s="154">
        <v>10</v>
      </c>
      <c r="O30" s="154">
        <v>10</v>
      </c>
      <c r="P30" s="154">
        <v>1169.8</v>
      </c>
      <c r="Q30" s="154">
        <v>1157.82</v>
      </c>
      <c r="R30" s="154">
        <v>5</v>
      </c>
      <c r="S30" s="154">
        <v>6</v>
      </c>
      <c r="T30" s="154">
        <v>1191.7127</v>
      </c>
      <c r="U30" s="154">
        <v>1117.7739999999999</v>
      </c>
      <c r="V30" s="154">
        <v>1117.7739999999999</v>
      </c>
      <c r="W30" s="154">
        <v>715.66492000000005</v>
      </c>
      <c r="X30" s="154">
        <v>1184.94</v>
      </c>
      <c r="Y30" s="154">
        <v>1142.4880000000001</v>
      </c>
      <c r="Z30" s="154">
        <v>8.3262199999999993</v>
      </c>
      <c r="AA30" s="154">
        <v>8.56982</v>
      </c>
      <c r="AB30" s="154">
        <v>1192.95398</v>
      </c>
      <c r="AC30" s="154">
        <v>1182.4197999999999</v>
      </c>
      <c r="AD30" s="154">
        <v>1162.3869999999999</v>
      </c>
      <c r="AE30" s="154">
        <v>11.39</v>
      </c>
      <c r="AF30" s="154">
        <v>11.39</v>
      </c>
      <c r="AG30" s="154">
        <v>409.96571999999998</v>
      </c>
      <c r="AH30" s="154">
        <v>352.31429000000003</v>
      </c>
      <c r="AI30" s="154">
        <v>0</v>
      </c>
      <c r="AJ30" s="154">
        <v>0</v>
      </c>
      <c r="AK30" s="154">
        <v>0</v>
      </c>
      <c r="AL30" s="154">
        <v>245.39015000000001</v>
      </c>
      <c r="AM30" s="154">
        <v>294.46818000000002</v>
      </c>
      <c r="AN30" s="154">
        <v>0</v>
      </c>
      <c r="AO30" s="154">
        <v>0</v>
      </c>
      <c r="AP30" s="154">
        <v>1162.5999999999999</v>
      </c>
      <c r="AQ30" s="154">
        <v>1135.4114999999999</v>
      </c>
    </row>
    <row r="31" spans="1:43" ht="24" customHeight="1" x14ac:dyDescent="0.3">
      <c r="A31" s="18" t="s">
        <v>59</v>
      </c>
      <c r="B31" s="18" t="s">
        <v>780</v>
      </c>
      <c r="C31" s="155">
        <v>23</v>
      </c>
      <c r="D31" s="155">
        <v>31.41</v>
      </c>
      <c r="E31" s="155">
        <v>13.18</v>
      </c>
      <c r="F31" s="155">
        <v>24.2</v>
      </c>
      <c r="G31" s="155">
        <v>20.7</v>
      </c>
      <c r="H31" s="155">
        <v>1110.3</v>
      </c>
      <c r="I31" s="155">
        <v>11.9</v>
      </c>
      <c r="J31" s="155">
        <v>8.8000000000000007</v>
      </c>
      <c r="K31" s="155">
        <v>8.4353099999999994</v>
      </c>
      <c r="L31" s="155">
        <v>10.5</v>
      </c>
      <c r="M31" s="155">
        <v>10.5</v>
      </c>
      <c r="N31" s="155">
        <v>10.5</v>
      </c>
      <c r="O31" s="155">
        <v>10.5</v>
      </c>
      <c r="P31" s="155">
        <v>1171.2</v>
      </c>
      <c r="Q31" s="155">
        <v>1162.9100000000001</v>
      </c>
      <c r="R31" s="155">
        <v>5</v>
      </c>
      <c r="S31" s="155">
        <v>5</v>
      </c>
      <c r="T31" s="155">
        <v>1191.8303000000001</v>
      </c>
      <c r="U31" s="155">
        <v>1119.5219999999999</v>
      </c>
      <c r="V31" s="155">
        <v>1119.5219999999999</v>
      </c>
      <c r="W31" s="155">
        <v>802.05101000000002</v>
      </c>
      <c r="X31" s="155">
        <v>1174.0999999999999</v>
      </c>
      <c r="Y31" s="155">
        <v>1141.3150000000001</v>
      </c>
      <c r="Z31" s="155">
        <v>10.28885</v>
      </c>
      <c r="AA31" s="155">
        <v>9.1857900000000008</v>
      </c>
      <c r="AB31" s="155">
        <v>1180.67047</v>
      </c>
      <c r="AC31" s="155">
        <v>1180.28937</v>
      </c>
      <c r="AD31" s="155">
        <v>1157.701</v>
      </c>
      <c r="AE31" s="155">
        <v>10.67</v>
      </c>
      <c r="AF31" s="155">
        <v>10.67</v>
      </c>
      <c r="AG31" s="155">
        <v>409.96571999999998</v>
      </c>
      <c r="AH31" s="155">
        <v>352.31429000000003</v>
      </c>
      <c r="AI31" s="155">
        <v>0</v>
      </c>
      <c r="AJ31" s="155">
        <v>0</v>
      </c>
      <c r="AK31" s="155">
        <v>0</v>
      </c>
      <c r="AL31" s="155">
        <v>245.39015000000001</v>
      </c>
      <c r="AM31" s="155">
        <v>294.46818000000002</v>
      </c>
      <c r="AN31" s="155">
        <v>0</v>
      </c>
      <c r="AO31" s="155">
        <v>0</v>
      </c>
      <c r="AP31" s="155">
        <v>1147.23</v>
      </c>
      <c r="AQ31" s="155">
        <v>1133.393</v>
      </c>
    </row>
    <row r="32" spans="1:43" ht="24" customHeight="1" x14ac:dyDescent="0.3">
      <c r="A32" s="13" t="s">
        <v>59</v>
      </c>
      <c r="B32" s="13" t="s">
        <v>781</v>
      </c>
      <c r="C32" s="153">
        <v>23</v>
      </c>
      <c r="D32" s="153">
        <v>31.43</v>
      </c>
      <c r="E32" s="153">
        <v>12.99</v>
      </c>
      <c r="F32" s="153">
        <v>24.34</v>
      </c>
      <c r="G32" s="153">
        <v>20.7</v>
      </c>
      <c r="H32" s="153">
        <v>366.16</v>
      </c>
      <c r="I32" s="153">
        <v>11.7</v>
      </c>
      <c r="J32" s="153">
        <v>8.5</v>
      </c>
      <c r="K32" s="153">
        <v>8.2145799999999998</v>
      </c>
      <c r="L32" s="153">
        <v>10.5</v>
      </c>
      <c r="M32" s="153">
        <v>10.5</v>
      </c>
      <c r="N32" s="153">
        <v>10.5</v>
      </c>
      <c r="O32" s="153">
        <v>10.5</v>
      </c>
      <c r="P32" s="153">
        <v>1164.3</v>
      </c>
      <c r="Q32" s="153">
        <v>1165.82</v>
      </c>
      <c r="R32" s="153">
        <v>4</v>
      </c>
      <c r="S32" s="153">
        <v>4</v>
      </c>
      <c r="T32" s="153">
        <v>1200</v>
      </c>
      <c r="U32" s="153">
        <v>1128.3130000000001</v>
      </c>
      <c r="V32" s="153">
        <v>1128.3130000000001</v>
      </c>
      <c r="W32" s="153">
        <v>790.23463000000004</v>
      </c>
      <c r="X32" s="153">
        <v>1148.3499999999999</v>
      </c>
      <c r="Y32" s="153">
        <v>1146.731</v>
      </c>
      <c r="Z32" s="153">
        <v>8.3491800000000005</v>
      </c>
      <c r="AA32" s="153">
        <v>10.08046</v>
      </c>
      <c r="AB32" s="153">
        <v>1184.3460700000001</v>
      </c>
      <c r="AC32" s="153">
        <v>1182.3375900000001</v>
      </c>
      <c r="AD32" s="153">
        <v>1160.47</v>
      </c>
      <c r="AE32" s="153">
        <v>11.17</v>
      </c>
      <c r="AF32" s="153">
        <v>11.17</v>
      </c>
      <c r="AG32" s="153">
        <v>409.96571999999998</v>
      </c>
      <c r="AH32" s="153">
        <v>352.31429000000003</v>
      </c>
      <c r="AI32" s="153">
        <v>0</v>
      </c>
      <c r="AJ32" s="153">
        <v>0</v>
      </c>
      <c r="AK32" s="153">
        <v>0</v>
      </c>
      <c r="AL32" s="153">
        <v>245.39015000000001</v>
      </c>
      <c r="AM32" s="153">
        <v>294.46818000000002</v>
      </c>
      <c r="AN32" s="153">
        <v>0</v>
      </c>
      <c r="AO32" s="153">
        <v>0</v>
      </c>
      <c r="AP32" s="153">
        <v>1134.02</v>
      </c>
      <c r="AQ32" s="153">
        <v>1131.6075000000001</v>
      </c>
    </row>
    <row r="33" spans="1:43" ht="24" customHeight="1" x14ac:dyDescent="0.3">
      <c r="A33" s="16" t="s">
        <v>59</v>
      </c>
      <c r="B33" s="16" t="s">
        <v>782</v>
      </c>
      <c r="C33" s="154">
        <v>23</v>
      </c>
      <c r="D33" s="154">
        <v>31.49</v>
      </c>
      <c r="E33" s="154">
        <v>12.66</v>
      </c>
      <c r="F33" s="154">
        <v>24.53</v>
      </c>
      <c r="G33" s="154">
        <v>20.7</v>
      </c>
      <c r="H33" s="154">
        <v>722.98</v>
      </c>
      <c r="I33" s="154">
        <v>11.3</v>
      </c>
      <c r="J33" s="154">
        <v>9</v>
      </c>
      <c r="K33" s="154">
        <v>8.0846800000000005</v>
      </c>
      <c r="L33" s="154">
        <v>10.5</v>
      </c>
      <c r="M33" s="154">
        <v>10.5</v>
      </c>
      <c r="N33" s="154">
        <v>10.5</v>
      </c>
      <c r="O33" s="154">
        <v>10.5</v>
      </c>
      <c r="P33" s="154">
        <v>1167.8</v>
      </c>
      <c r="Q33" s="154">
        <v>1144.73</v>
      </c>
      <c r="R33" s="154">
        <v>1</v>
      </c>
      <c r="S33" s="154">
        <v>1</v>
      </c>
      <c r="T33" s="154">
        <v>1177.8282400000001</v>
      </c>
      <c r="U33" s="154">
        <v>1108.241</v>
      </c>
      <c r="V33" s="154">
        <v>1108.241</v>
      </c>
      <c r="W33" s="154">
        <v>739.44100000000003</v>
      </c>
      <c r="X33" s="154">
        <v>1096.5899999999999</v>
      </c>
      <c r="Y33" s="154">
        <v>1143.8430000000001</v>
      </c>
      <c r="Z33" s="154">
        <v>9.41906</v>
      </c>
      <c r="AA33" s="154">
        <v>10.45251</v>
      </c>
      <c r="AB33" s="154">
        <v>1184.5775799999999</v>
      </c>
      <c r="AC33" s="154">
        <v>1188.43408</v>
      </c>
      <c r="AD33" s="154">
        <v>1150.0920000000001</v>
      </c>
      <c r="AE33" s="154">
        <v>9.93</v>
      </c>
      <c r="AF33" s="154">
        <v>9.93</v>
      </c>
      <c r="AG33" s="154">
        <v>409.96571999999998</v>
      </c>
      <c r="AH33" s="154">
        <v>352.31429000000003</v>
      </c>
      <c r="AI33" s="154">
        <v>0</v>
      </c>
      <c r="AJ33" s="154">
        <v>0</v>
      </c>
      <c r="AK33" s="154">
        <v>0</v>
      </c>
      <c r="AL33" s="154">
        <v>245.39015000000001</v>
      </c>
      <c r="AM33" s="154">
        <v>294.46818000000002</v>
      </c>
      <c r="AN33" s="154">
        <v>0</v>
      </c>
      <c r="AO33" s="154">
        <v>0</v>
      </c>
      <c r="AP33" s="154">
        <v>1074.71</v>
      </c>
      <c r="AQ33" s="154">
        <v>1125.1389999999999</v>
      </c>
    </row>
    <row r="34" spans="1:43" ht="24" customHeight="1" x14ac:dyDescent="0.3">
      <c r="A34" s="16" t="s">
        <v>59</v>
      </c>
      <c r="B34" s="16" t="s">
        <v>783</v>
      </c>
      <c r="C34" s="154">
        <v>23</v>
      </c>
      <c r="D34" s="154">
        <v>31.44</v>
      </c>
      <c r="E34" s="154">
        <v>10.01</v>
      </c>
      <c r="F34" s="154">
        <v>24.12</v>
      </c>
      <c r="G34" s="154">
        <v>20.7</v>
      </c>
      <c r="H34" s="154">
        <v>656.65</v>
      </c>
      <c r="I34" s="154">
        <v>11.7</v>
      </c>
      <c r="J34" s="154">
        <v>9.1</v>
      </c>
      <c r="K34" s="154">
        <v>8.3823299999999996</v>
      </c>
      <c r="L34" s="154">
        <v>11</v>
      </c>
      <c r="M34" s="154">
        <v>11</v>
      </c>
      <c r="N34" s="154">
        <v>11</v>
      </c>
      <c r="O34" s="154">
        <v>11</v>
      </c>
      <c r="P34" s="154">
        <v>1153.4000000000001</v>
      </c>
      <c r="Q34" s="154">
        <v>1128.73</v>
      </c>
      <c r="R34" s="154">
        <v>1</v>
      </c>
      <c r="S34" s="154">
        <v>1</v>
      </c>
      <c r="T34" s="154">
        <v>1171.2568100000001</v>
      </c>
      <c r="U34" s="154">
        <v>1101.6130000000001</v>
      </c>
      <c r="V34" s="154">
        <v>1101.6130000000001</v>
      </c>
      <c r="W34" s="154">
        <v>859.41143999999997</v>
      </c>
      <c r="X34" s="154">
        <v>1028.1400000000001</v>
      </c>
      <c r="Y34" s="154">
        <v>1125.288</v>
      </c>
      <c r="Z34" s="154">
        <v>11.17835</v>
      </c>
      <c r="AA34" s="154">
        <v>11.09629</v>
      </c>
      <c r="AB34" s="154">
        <v>1185.2304099999999</v>
      </c>
      <c r="AC34" s="154">
        <v>1182.99872</v>
      </c>
      <c r="AD34" s="154">
        <v>1133.8209999999999</v>
      </c>
      <c r="AE34" s="154">
        <v>10.58</v>
      </c>
      <c r="AF34" s="154">
        <v>10.58</v>
      </c>
      <c r="AG34" s="154">
        <v>409.96571999999998</v>
      </c>
      <c r="AH34" s="154">
        <v>352.31429000000003</v>
      </c>
      <c r="AI34" s="154">
        <v>0</v>
      </c>
      <c r="AJ34" s="154">
        <v>0</v>
      </c>
      <c r="AK34" s="154">
        <v>0</v>
      </c>
      <c r="AL34" s="154">
        <v>245.39015000000001</v>
      </c>
      <c r="AM34" s="154">
        <v>294.46818000000002</v>
      </c>
      <c r="AN34" s="154">
        <v>0</v>
      </c>
      <c r="AO34" s="154">
        <v>0</v>
      </c>
      <c r="AP34" s="154">
        <v>1004.84</v>
      </c>
      <c r="AQ34" s="154">
        <v>1114.633</v>
      </c>
    </row>
    <row r="35" spans="1:43" ht="24" customHeight="1" x14ac:dyDescent="0.3">
      <c r="A35" s="16" t="s">
        <v>59</v>
      </c>
      <c r="B35" s="16" t="s">
        <v>784</v>
      </c>
      <c r="C35" s="154">
        <v>23</v>
      </c>
      <c r="D35" s="154">
        <v>31.37</v>
      </c>
      <c r="E35" s="154">
        <v>13.9</v>
      </c>
      <c r="F35" s="154">
        <v>24.87</v>
      </c>
      <c r="G35" s="154">
        <v>20.7</v>
      </c>
      <c r="H35" s="154">
        <v>369.96</v>
      </c>
      <c r="I35" s="154">
        <v>11.4</v>
      </c>
      <c r="J35" s="154">
        <v>9.3000000000000007</v>
      </c>
      <c r="K35" s="154">
        <v>8.1585300000000007</v>
      </c>
      <c r="L35" s="154">
        <v>10.5</v>
      </c>
      <c r="M35" s="154">
        <v>10.5</v>
      </c>
      <c r="N35" s="154">
        <v>10.5</v>
      </c>
      <c r="O35" s="154">
        <v>10.5</v>
      </c>
      <c r="P35" s="154">
        <v>1153</v>
      </c>
      <c r="Q35" s="154">
        <v>1045.5999999999999</v>
      </c>
      <c r="R35" s="154">
        <v>4</v>
      </c>
      <c r="S35" s="154">
        <v>4</v>
      </c>
      <c r="T35" s="154">
        <v>1118.50703</v>
      </c>
      <c r="U35" s="154">
        <v>1041.345</v>
      </c>
      <c r="V35" s="154">
        <v>1041.345</v>
      </c>
      <c r="W35" s="154">
        <v>812.15557000000001</v>
      </c>
      <c r="X35" s="154">
        <v>970.89</v>
      </c>
      <c r="Y35" s="154">
        <v>1093.3599999999999</v>
      </c>
      <c r="Z35" s="154">
        <v>11.270099999999999</v>
      </c>
      <c r="AA35" s="154">
        <v>11.285679999999999</v>
      </c>
      <c r="AB35" s="154">
        <v>1152.86212</v>
      </c>
      <c r="AC35" s="154">
        <v>1164.0114100000001</v>
      </c>
      <c r="AD35" s="154">
        <v>1111.0519999999999</v>
      </c>
      <c r="AE35" s="154">
        <v>10.6</v>
      </c>
      <c r="AF35" s="154">
        <v>10.6</v>
      </c>
      <c r="AG35" s="154">
        <v>409.96571999999998</v>
      </c>
      <c r="AH35" s="154">
        <v>352.31429000000003</v>
      </c>
      <c r="AI35" s="154">
        <v>0</v>
      </c>
      <c r="AJ35" s="154">
        <v>0</v>
      </c>
      <c r="AK35" s="154">
        <v>0</v>
      </c>
      <c r="AL35" s="154">
        <v>245.39015000000001</v>
      </c>
      <c r="AM35" s="154">
        <v>294.46818000000002</v>
      </c>
      <c r="AN35" s="154">
        <v>0</v>
      </c>
      <c r="AO35" s="154">
        <v>0</v>
      </c>
      <c r="AP35" s="154">
        <v>903.45</v>
      </c>
      <c r="AQ35" s="154">
        <v>1094.143</v>
      </c>
    </row>
    <row r="36" spans="1:43" ht="24" customHeight="1" x14ac:dyDescent="0.3">
      <c r="A36" s="16" t="s">
        <v>59</v>
      </c>
      <c r="B36" s="16" t="s">
        <v>785</v>
      </c>
      <c r="C36" s="154">
        <v>23</v>
      </c>
      <c r="D36" s="154">
        <v>31.46</v>
      </c>
      <c r="E36" s="154">
        <v>12.35</v>
      </c>
      <c r="F36" s="154">
        <v>24.67</v>
      </c>
      <c r="G36" s="154">
        <v>20.7</v>
      </c>
      <c r="H36" s="154">
        <v>831.94</v>
      </c>
      <c r="I36" s="154">
        <v>10.7</v>
      </c>
      <c r="J36" s="154">
        <v>9.6999999999999993</v>
      </c>
      <c r="K36" s="154">
        <v>8.0186299999999999</v>
      </c>
      <c r="L36" s="154">
        <v>11</v>
      </c>
      <c r="M36" s="154">
        <v>11</v>
      </c>
      <c r="N36" s="154">
        <v>11</v>
      </c>
      <c r="O36" s="154">
        <v>11</v>
      </c>
      <c r="P36" s="154">
        <v>1118.3</v>
      </c>
      <c r="Q36" s="154">
        <v>1157.0899999999999</v>
      </c>
      <c r="R36" s="154">
        <v>6</v>
      </c>
      <c r="S36" s="154">
        <v>5</v>
      </c>
      <c r="T36" s="154">
        <v>1093.3652099999999</v>
      </c>
      <c r="U36" s="154">
        <v>1025.7719999999999</v>
      </c>
      <c r="V36" s="154">
        <v>1025.7719999999999</v>
      </c>
      <c r="W36" s="154">
        <v>744.61887000000002</v>
      </c>
      <c r="X36" s="154">
        <v>841.48</v>
      </c>
      <c r="Y36" s="154">
        <v>1050.191</v>
      </c>
      <c r="Z36" s="154">
        <v>10.78838</v>
      </c>
      <c r="AA36" s="154">
        <v>11.94591</v>
      </c>
      <c r="AB36" s="154">
        <v>1143.26721</v>
      </c>
      <c r="AC36" s="154">
        <v>1101.6550299999999</v>
      </c>
      <c r="AD36" s="154">
        <v>1051.1400000000001</v>
      </c>
      <c r="AE36" s="154">
        <v>10.35</v>
      </c>
      <c r="AF36" s="154">
        <v>10.35</v>
      </c>
      <c r="AG36" s="154">
        <v>409.96571999999998</v>
      </c>
      <c r="AH36" s="154">
        <v>352.31429000000003</v>
      </c>
      <c r="AI36" s="154">
        <v>0</v>
      </c>
      <c r="AJ36" s="154">
        <v>0</v>
      </c>
      <c r="AK36" s="154">
        <v>0</v>
      </c>
      <c r="AL36" s="154">
        <v>245.39015000000001</v>
      </c>
      <c r="AM36" s="154">
        <v>294.46818000000002</v>
      </c>
      <c r="AN36" s="154">
        <v>0</v>
      </c>
      <c r="AO36" s="154">
        <v>0</v>
      </c>
      <c r="AP36" s="154">
        <v>721.4</v>
      </c>
      <c r="AQ36" s="154">
        <v>1069.3119999999999</v>
      </c>
    </row>
    <row r="37" spans="1:43" ht="24" customHeight="1" x14ac:dyDescent="0.3">
      <c r="A37" s="16" t="s">
        <v>59</v>
      </c>
      <c r="B37" s="16" t="s">
        <v>786</v>
      </c>
      <c r="C37" s="154">
        <v>23</v>
      </c>
      <c r="D37" s="154">
        <v>31.59</v>
      </c>
      <c r="E37" s="154">
        <v>12</v>
      </c>
      <c r="F37" s="154">
        <v>24.64</v>
      </c>
      <c r="G37" s="154">
        <v>20.7</v>
      </c>
      <c r="H37" s="154">
        <v>393.88</v>
      </c>
      <c r="I37" s="154">
        <v>10.7</v>
      </c>
      <c r="J37" s="154">
        <v>9.5</v>
      </c>
      <c r="K37" s="154">
        <v>8.4505300000000005</v>
      </c>
      <c r="L37" s="154">
        <v>11</v>
      </c>
      <c r="M37" s="154">
        <v>11</v>
      </c>
      <c r="N37" s="154">
        <v>11</v>
      </c>
      <c r="O37" s="154">
        <v>11</v>
      </c>
      <c r="P37" s="154">
        <v>1020.1</v>
      </c>
      <c r="Q37" s="154">
        <v>1098.18</v>
      </c>
      <c r="R37" s="154">
        <v>7</v>
      </c>
      <c r="S37" s="154">
        <v>5</v>
      </c>
      <c r="T37" s="154">
        <v>1092.8755799999999</v>
      </c>
      <c r="U37" s="154">
        <v>1055.51</v>
      </c>
      <c r="V37" s="154">
        <v>1055.51</v>
      </c>
      <c r="W37" s="154">
        <v>453.20758000000001</v>
      </c>
      <c r="X37" s="154">
        <v>733.74</v>
      </c>
      <c r="Y37" s="154">
        <v>1009.234</v>
      </c>
      <c r="Z37" s="154">
        <v>9.8531399999999998</v>
      </c>
      <c r="AA37" s="154">
        <v>11.972849999999999</v>
      </c>
      <c r="AB37" s="154">
        <v>1084.9371900000001</v>
      </c>
      <c r="AC37" s="154">
        <v>1055.7467999999999</v>
      </c>
      <c r="AD37" s="154">
        <v>1015.573</v>
      </c>
      <c r="AE37" s="154">
        <v>10.59</v>
      </c>
      <c r="AF37" s="154">
        <v>10.59</v>
      </c>
      <c r="AG37" s="154">
        <v>409.96571999999998</v>
      </c>
      <c r="AH37" s="154">
        <v>352.31429000000003</v>
      </c>
      <c r="AI37" s="154">
        <v>0</v>
      </c>
      <c r="AJ37" s="154">
        <v>0</v>
      </c>
      <c r="AK37" s="154">
        <v>0</v>
      </c>
      <c r="AL37" s="154">
        <v>245.39015000000001</v>
      </c>
      <c r="AM37" s="154">
        <v>294.46818000000002</v>
      </c>
      <c r="AN37" s="154">
        <v>0</v>
      </c>
      <c r="AO37" s="154">
        <v>0</v>
      </c>
      <c r="AP37" s="154">
        <v>693.32</v>
      </c>
      <c r="AQ37" s="154">
        <v>1019.9075</v>
      </c>
    </row>
    <row r="38" spans="1:43" ht="24" customHeight="1" x14ac:dyDescent="0.3">
      <c r="A38" s="16" t="s">
        <v>59</v>
      </c>
      <c r="B38" s="16" t="s">
        <v>787</v>
      </c>
      <c r="C38" s="154">
        <v>24</v>
      </c>
      <c r="D38" s="154">
        <v>42.03</v>
      </c>
      <c r="E38" s="154">
        <v>11.22</v>
      </c>
      <c r="F38" s="154">
        <v>24.09</v>
      </c>
      <c r="G38" s="154">
        <v>20.7</v>
      </c>
      <c r="H38" s="154">
        <v>192.39</v>
      </c>
      <c r="I38" s="154">
        <v>10.8</v>
      </c>
      <c r="J38" s="154">
        <v>8.6</v>
      </c>
      <c r="K38" s="154">
        <v>8.6130099999999992</v>
      </c>
      <c r="L38" s="154">
        <v>11</v>
      </c>
      <c r="M38" s="154">
        <v>11</v>
      </c>
      <c r="N38" s="154">
        <v>11</v>
      </c>
      <c r="O38" s="154">
        <v>11</v>
      </c>
      <c r="P38" s="154">
        <v>999.3</v>
      </c>
      <c r="Q38" s="154">
        <v>1064.73</v>
      </c>
      <c r="R38" s="154">
        <v>6</v>
      </c>
      <c r="S38" s="154">
        <v>5</v>
      </c>
      <c r="T38" s="154">
        <v>1057.7028299999999</v>
      </c>
      <c r="U38" s="154">
        <v>1015.914</v>
      </c>
      <c r="V38" s="154">
        <v>1015.914</v>
      </c>
      <c r="W38" s="154">
        <v>397.34156999999999</v>
      </c>
      <c r="X38" s="154">
        <v>618.59</v>
      </c>
      <c r="Y38" s="154">
        <v>1010.377</v>
      </c>
      <c r="Z38" s="154">
        <v>10.735469999999999</v>
      </c>
      <c r="AA38" s="154">
        <v>11.874980000000001</v>
      </c>
      <c r="AB38" s="154">
        <v>1098.53314</v>
      </c>
      <c r="AC38" s="154">
        <v>1100.9849899999999</v>
      </c>
      <c r="AD38" s="154">
        <v>1000.442</v>
      </c>
      <c r="AE38" s="154">
        <v>11.05</v>
      </c>
      <c r="AF38" s="154">
        <v>11.05</v>
      </c>
      <c r="AG38" s="154">
        <v>409.96571999999998</v>
      </c>
      <c r="AH38" s="154">
        <v>352.31429000000003</v>
      </c>
      <c r="AI38" s="154">
        <v>0</v>
      </c>
      <c r="AJ38" s="154">
        <v>0</v>
      </c>
      <c r="AK38" s="154">
        <v>0</v>
      </c>
      <c r="AL38" s="154">
        <v>245.39015000000001</v>
      </c>
      <c r="AM38" s="154">
        <v>294.46818000000002</v>
      </c>
      <c r="AN38" s="154">
        <v>0</v>
      </c>
      <c r="AO38" s="154">
        <v>0</v>
      </c>
      <c r="AP38" s="154">
        <v>558.87</v>
      </c>
      <c r="AQ38" s="154">
        <v>951.952</v>
      </c>
    </row>
    <row r="39" spans="1:43" ht="24" customHeight="1" x14ac:dyDescent="0.3">
      <c r="A39" s="18" t="s">
        <v>59</v>
      </c>
      <c r="B39" s="18" t="s">
        <v>788</v>
      </c>
      <c r="C39" s="155">
        <v>24</v>
      </c>
      <c r="D39" s="155">
        <v>51.21</v>
      </c>
      <c r="E39" s="155">
        <v>10.95</v>
      </c>
      <c r="F39" s="155">
        <v>24.14</v>
      </c>
      <c r="G39" s="155">
        <v>20.7</v>
      </c>
      <c r="H39" s="155">
        <v>177.13</v>
      </c>
      <c r="I39" s="155">
        <v>10.7</v>
      </c>
      <c r="J39" s="155">
        <v>8.9</v>
      </c>
      <c r="K39" s="155">
        <v>8.6510999999999996</v>
      </c>
      <c r="L39" s="155">
        <v>11</v>
      </c>
      <c r="M39" s="155">
        <v>11</v>
      </c>
      <c r="N39" s="155">
        <v>11</v>
      </c>
      <c r="O39" s="155">
        <v>11</v>
      </c>
      <c r="P39" s="155">
        <v>808.1</v>
      </c>
      <c r="Q39" s="155">
        <v>1009.45</v>
      </c>
      <c r="R39" s="155">
        <v>7</v>
      </c>
      <c r="S39" s="155">
        <v>5</v>
      </c>
      <c r="T39" s="155">
        <v>967.24337000000003</v>
      </c>
      <c r="U39" s="155">
        <v>950.07100000000003</v>
      </c>
      <c r="V39" s="155">
        <v>950.07100000000003</v>
      </c>
      <c r="W39" s="155">
        <v>354.27789999999999</v>
      </c>
      <c r="X39" s="155">
        <v>448.95</v>
      </c>
      <c r="Y39" s="155">
        <v>901.72299999999996</v>
      </c>
      <c r="Z39" s="155">
        <v>12.559139999999999</v>
      </c>
      <c r="AA39" s="155">
        <v>12.72814</v>
      </c>
      <c r="AB39" s="155">
        <v>1029.64752</v>
      </c>
      <c r="AC39" s="155">
        <v>1034.48108</v>
      </c>
      <c r="AD39" s="155">
        <v>887.76</v>
      </c>
      <c r="AE39" s="155">
        <v>12.06</v>
      </c>
      <c r="AF39" s="155">
        <v>12.06</v>
      </c>
      <c r="AG39" s="155">
        <v>409.96571999999998</v>
      </c>
      <c r="AH39" s="155">
        <v>352.31429000000003</v>
      </c>
      <c r="AI39" s="155">
        <v>0</v>
      </c>
      <c r="AJ39" s="155">
        <v>0</v>
      </c>
      <c r="AK39" s="155">
        <v>0</v>
      </c>
      <c r="AL39" s="155">
        <v>245.39015000000001</v>
      </c>
      <c r="AM39" s="155">
        <v>294.46818000000002</v>
      </c>
      <c r="AN39" s="155">
        <v>0</v>
      </c>
      <c r="AO39" s="155">
        <v>0</v>
      </c>
      <c r="AP39" s="155">
        <v>448.85</v>
      </c>
      <c r="AQ39" s="155">
        <v>735.89149999999995</v>
      </c>
    </row>
    <row r="40" spans="1:43" ht="24" customHeight="1" x14ac:dyDescent="0.3">
      <c r="A40" s="13" t="s">
        <v>59</v>
      </c>
      <c r="B40" s="13" t="s">
        <v>789</v>
      </c>
      <c r="C40" s="153">
        <v>23</v>
      </c>
      <c r="D40" s="153">
        <v>53.12</v>
      </c>
      <c r="E40" s="153">
        <v>12.22</v>
      </c>
      <c r="F40" s="153">
        <v>24.16</v>
      </c>
      <c r="G40" s="153">
        <v>20.5</v>
      </c>
      <c r="H40" s="153">
        <v>193.09</v>
      </c>
      <c r="I40" s="153">
        <v>10.1</v>
      </c>
      <c r="J40" s="153">
        <v>8.9</v>
      </c>
      <c r="K40" s="153">
        <v>9.0734999999999992</v>
      </c>
      <c r="L40" s="153">
        <v>10.5</v>
      </c>
      <c r="M40" s="153">
        <v>10.5</v>
      </c>
      <c r="N40" s="153">
        <v>10.5</v>
      </c>
      <c r="O40" s="153">
        <v>10.5</v>
      </c>
      <c r="P40" s="153">
        <v>774.2</v>
      </c>
      <c r="Q40" s="153">
        <v>791.27</v>
      </c>
      <c r="R40" s="153">
        <v>8</v>
      </c>
      <c r="S40" s="153">
        <v>6</v>
      </c>
      <c r="T40" s="153">
        <v>727.21243000000004</v>
      </c>
      <c r="U40" s="153">
        <v>711.61400000000003</v>
      </c>
      <c r="V40" s="153">
        <v>711.61400000000003</v>
      </c>
      <c r="W40" s="153">
        <v>309.82062000000002</v>
      </c>
      <c r="X40" s="153">
        <v>322.95999999999998</v>
      </c>
      <c r="Y40" s="153">
        <v>740.85400000000004</v>
      </c>
      <c r="Z40" s="153">
        <v>12.55644</v>
      </c>
      <c r="AA40" s="153">
        <v>13.02899</v>
      </c>
      <c r="AB40" s="153">
        <v>858.74683000000005</v>
      </c>
      <c r="AC40" s="153">
        <v>875.75378000000001</v>
      </c>
      <c r="AD40" s="153">
        <v>707.79399999999998</v>
      </c>
      <c r="AE40" s="153">
        <v>12.14</v>
      </c>
      <c r="AF40" s="153">
        <v>12.14</v>
      </c>
      <c r="AG40" s="153">
        <v>409.96571999999998</v>
      </c>
      <c r="AH40" s="153">
        <v>352.31429000000003</v>
      </c>
      <c r="AI40" s="153">
        <v>0</v>
      </c>
      <c r="AJ40" s="153">
        <v>0</v>
      </c>
      <c r="AK40" s="153">
        <v>0</v>
      </c>
      <c r="AL40" s="153">
        <v>245.39015000000001</v>
      </c>
      <c r="AM40" s="153">
        <v>294.46818000000002</v>
      </c>
      <c r="AN40" s="153">
        <v>0</v>
      </c>
      <c r="AO40" s="153">
        <v>0</v>
      </c>
      <c r="AP40" s="153">
        <v>294.95999999999998</v>
      </c>
      <c r="AQ40" s="153">
        <v>148.10249999999999</v>
      </c>
    </row>
    <row r="41" spans="1:43" ht="24" customHeight="1" x14ac:dyDescent="0.3">
      <c r="A41" s="16" t="s">
        <v>59</v>
      </c>
      <c r="B41" s="16" t="s">
        <v>790</v>
      </c>
      <c r="C41" s="154">
        <v>23</v>
      </c>
      <c r="D41" s="154">
        <v>53.12</v>
      </c>
      <c r="E41" s="154">
        <v>10.82</v>
      </c>
      <c r="F41" s="154">
        <v>24.17</v>
      </c>
      <c r="G41" s="154">
        <v>20.5</v>
      </c>
      <c r="H41" s="154">
        <v>82.86</v>
      </c>
      <c r="I41" s="154">
        <v>10.4</v>
      </c>
      <c r="J41" s="154">
        <v>8.1</v>
      </c>
      <c r="K41" s="154">
        <v>9.1534600000000008</v>
      </c>
      <c r="L41" s="154">
        <v>11</v>
      </c>
      <c r="M41" s="154">
        <v>11</v>
      </c>
      <c r="N41" s="154">
        <v>11</v>
      </c>
      <c r="O41" s="154">
        <v>11</v>
      </c>
      <c r="P41" s="154">
        <v>462.4</v>
      </c>
      <c r="Q41" s="154">
        <v>480</v>
      </c>
      <c r="R41" s="154">
        <v>7</v>
      </c>
      <c r="S41" s="154">
        <v>5</v>
      </c>
      <c r="T41" s="154">
        <v>374.60946000000001</v>
      </c>
      <c r="U41" s="154">
        <v>363.36099999999999</v>
      </c>
      <c r="V41" s="154">
        <v>363.36099999999999</v>
      </c>
      <c r="W41" s="154">
        <v>159.42411999999999</v>
      </c>
      <c r="X41" s="154">
        <v>189.51</v>
      </c>
      <c r="Y41" s="154">
        <v>416.53800000000001</v>
      </c>
      <c r="Z41" s="154">
        <v>12.24605</v>
      </c>
      <c r="AA41" s="154">
        <v>12.913040000000001</v>
      </c>
      <c r="AB41" s="154">
        <v>542.80208000000005</v>
      </c>
      <c r="AC41" s="154">
        <v>565.82901000000004</v>
      </c>
      <c r="AD41" s="154">
        <v>360.65300000000002</v>
      </c>
      <c r="AE41" s="154">
        <v>12.22</v>
      </c>
      <c r="AF41" s="154">
        <v>12.22</v>
      </c>
      <c r="AG41" s="154">
        <v>409.96571999999998</v>
      </c>
      <c r="AH41" s="154">
        <v>352.31429000000003</v>
      </c>
      <c r="AI41" s="154">
        <v>0</v>
      </c>
      <c r="AJ41" s="154">
        <v>0</v>
      </c>
      <c r="AK41" s="154">
        <v>0</v>
      </c>
      <c r="AL41" s="154">
        <v>245.39015000000001</v>
      </c>
      <c r="AM41" s="154">
        <v>294.46818000000002</v>
      </c>
      <c r="AN41" s="154">
        <v>0</v>
      </c>
      <c r="AO41" s="154">
        <v>0</v>
      </c>
      <c r="AP41" s="154">
        <v>177.23</v>
      </c>
      <c r="AQ41" s="154">
        <v>26.055</v>
      </c>
    </row>
    <row r="42" spans="1:43" ht="24" customHeight="1" x14ac:dyDescent="0.3">
      <c r="A42" s="16" t="s">
        <v>59</v>
      </c>
      <c r="B42" s="16" t="s">
        <v>791</v>
      </c>
      <c r="C42" s="154">
        <v>24</v>
      </c>
      <c r="D42" s="154">
        <v>53.13</v>
      </c>
      <c r="E42" s="154">
        <v>10.78</v>
      </c>
      <c r="F42" s="154">
        <v>25.3</v>
      </c>
      <c r="G42" s="154">
        <v>20.5</v>
      </c>
      <c r="H42" s="154">
        <v>46.25</v>
      </c>
      <c r="I42" s="154">
        <v>10</v>
      </c>
      <c r="J42" s="154">
        <v>8.3000000000000007</v>
      </c>
      <c r="K42" s="154">
        <v>9.2236700000000003</v>
      </c>
      <c r="L42" s="154">
        <v>10.5</v>
      </c>
      <c r="M42" s="154">
        <v>10.5</v>
      </c>
      <c r="N42" s="154">
        <v>10.5</v>
      </c>
      <c r="O42" s="154">
        <v>10.5</v>
      </c>
      <c r="P42" s="154">
        <v>186.4</v>
      </c>
      <c r="Q42" s="154">
        <v>63.18</v>
      </c>
      <c r="R42" s="154">
        <v>7</v>
      </c>
      <c r="S42" s="154">
        <v>5</v>
      </c>
      <c r="T42" s="154">
        <v>54.366070000000001</v>
      </c>
      <c r="U42" s="154">
        <v>34.841999999999999</v>
      </c>
      <c r="V42" s="154">
        <v>34.841999999999999</v>
      </c>
      <c r="W42" s="154">
        <v>60.25806</v>
      </c>
      <c r="X42" s="154">
        <v>58.28</v>
      </c>
      <c r="Y42" s="154">
        <v>71.296999999999997</v>
      </c>
      <c r="Z42" s="154">
        <v>11.251670000000001</v>
      </c>
      <c r="AA42" s="154">
        <v>12.399480000000001</v>
      </c>
      <c r="AB42" s="154">
        <v>225.41291000000001</v>
      </c>
      <c r="AC42" s="154">
        <v>246.32576</v>
      </c>
      <c r="AD42" s="154">
        <v>59.713999999999999</v>
      </c>
      <c r="AE42" s="154">
        <v>12.61</v>
      </c>
      <c r="AF42" s="154">
        <v>12.61</v>
      </c>
      <c r="AG42" s="154">
        <v>409.96571999999998</v>
      </c>
      <c r="AH42" s="154">
        <v>352.31429000000003</v>
      </c>
      <c r="AI42" s="154">
        <v>0</v>
      </c>
      <c r="AJ42" s="154">
        <v>0</v>
      </c>
      <c r="AK42" s="154">
        <v>0</v>
      </c>
      <c r="AL42" s="154">
        <v>245.39015000000001</v>
      </c>
      <c r="AM42" s="154">
        <v>294.46818000000002</v>
      </c>
      <c r="AN42" s="154">
        <v>0</v>
      </c>
      <c r="AO42" s="154">
        <v>0</v>
      </c>
      <c r="AP42" s="154">
        <v>40.950000000000003</v>
      </c>
      <c r="AQ42" s="154">
        <v>4.8170000000000002</v>
      </c>
    </row>
    <row r="43" spans="1:43" ht="24" customHeight="1" x14ac:dyDescent="0.3">
      <c r="A43" s="16" t="s">
        <v>59</v>
      </c>
      <c r="B43" s="16" t="s">
        <v>792</v>
      </c>
      <c r="C43" s="154">
        <v>24</v>
      </c>
      <c r="D43" s="154">
        <v>53.08</v>
      </c>
      <c r="E43" s="154">
        <v>13.13</v>
      </c>
      <c r="F43" s="154">
        <v>24.68</v>
      </c>
      <c r="G43" s="154">
        <v>20.5</v>
      </c>
      <c r="H43" s="154">
        <v>15.62</v>
      </c>
      <c r="I43" s="154">
        <v>10.1</v>
      </c>
      <c r="J43" s="154">
        <v>8</v>
      </c>
      <c r="K43" s="154">
        <v>9.2743900000000004</v>
      </c>
      <c r="L43" s="154">
        <v>12</v>
      </c>
      <c r="M43" s="154">
        <v>12</v>
      </c>
      <c r="N43" s="154">
        <v>12</v>
      </c>
      <c r="O43" s="154">
        <v>12</v>
      </c>
      <c r="P43" s="154">
        <v>2.4</v>
      </c>
      <c r="Q43" s="154">
        <v>1.55</v>
      </c>
      <c r="R43" s="154">
        <v>7</v>
      </c>
      <c r="S43" s="154">
        <v>6</v>
      </c>
      <c r="T43" s="154">
        <v>2.5312999999999999</v>
      </c>
      <c r="U43" s="154">
        <v>0.248</v>
      </c>
      <c r="V43" s="154">
        <v>0.248</v>
      </c>
      <c r="W43" s="154">
        <v>27.979669999999999</v>
      </c>
      <c r="X43" s="154">
        <v>7.04</v>
      </c>
      <c r="Y43" s="154">
        <v>0</v>
      </c>
      <c r="Z43" s="154">
        <v>11.3163</v>
      </c>
      <c r="AA43" s="154">
        <v>11.83553</v>
      </c>
      <c r="AB43" s="154">
        <v>34.164639999999999</v>
      </c>
      <c r="AC43" s="154">
        <v>33.751280000000001</v>
      </c>
      <c r="AD43" s="154">
        <v>0</v>
      </c>
      <c r="AE43" s="154">
        <v>12.95</v>
      </c>
      <c r="AF43" s="154">
        <v>12.95</v>
      </c>
      <c r="AG43" s="154">
        <v>409.96571999999998</v>
      </c>
      <c r="AH43" s="154">
        <v>352.31429000000003</v>
      </c>
      <c r="AI43" s="154">
        <v>0</v>
      </c>
      <c r="AJ43" s="154">
        <v>0</v>
      </c>
      <c r="AK43" s="154">
        <v>0</v>
      </c>
      <c r="AL43" s="154">
        <v>245.39015000000001</v>
      </c>
      <c r="AM43" s="154">
        <v>294.46818000000002</v>
      </c>
      <c r="AN43" s="154">
        <v>0</v>
      </c>
      <c r="AO43" s="154">
        <v>0</v>
      </c>
      <c r="AP43" s="154">
        <v>0</v>
      </c>
      <c r="AQ43" s="154">
        <v>8.3500000000000005E-2</v>
      </c>
    </row>
    <row r="44" spans="1:43" ht="24" customHeight="1" x14ac:dyDescent="0.3">
      <c r="A44" s="16" t="s">
        <v>59</v>
      </c>
      <c r="B44" s="16" t="s">
        <v>793</v>
      </c>
      <c r="C44" s="154">
        <v>24</v>
      </c>
      <c r="D44" s="154">
        <v>53.11</v>
      </c>
      <c r="E44" s="154">
        <v>12.2</v>
      </c>
      <c r="F44" s="154">
        <v>23.55</v>
      </c>
      <c r="G44" s="154">
        <v>20.5</v>
      </c>
      <c r="H44" s="154">
        <v>0.32</v>
      </c>
      <c r="I44" s="154">
        <v>10.5</v>
      </c>
      <c r="J44" s="154">
        <v>7.7</v>
      </c>
      <c r="K44" s="154">
        <v>9.2684300000000004</v>
      </c>
      <c r="L44" s="154">
        <v>12</v>
      </c>
      <c r="M44" s="154">
        <v>12</v>
      </c>
      <c r="N44" s="154">
        <v>12</v>
      </c>
      <c r="O44" s="154">
        <v>12</v>
      </c>
      <c r="P44" s="154">
        <v>1.7</v>
      </c>
      <c r="Q44" s="154">
        <v>0</v>
      </c>
      <c r="R44" s="154">
        <v>7</v>
      </c>
      <c r="S44" s="154">
        <v>6</v>
      </c>
      <c r="T44" s="154">
        <v>0</v>
      </c>
      <c r="U44" s="154">
        <v>0</v>
      </c>
      <c r="V44" s="154">
        <v>0</v>
      </c>
      <c r="W44" s="154">
        <v>4.2339900000000004</v>
      </c>
      <c r="X44" s="154">
        <v>0</v>
      </c>
      <c r="Y44" s="154">
        <v>0</v>
      </c>
      <c r="Z44" s="154">
        <v>9.3221299999999996</v>
      </c>
      <c r="AA44" s="154">
        <v>12.725289999999999</v>
      </c>
      <c r="AB44" s="154">
        <v>0</v>
      </c>
      <c r="AC44" s="154">
        <v>0</v>
      </c>
      <c r="AD44" s="154">
        <v>0</v>
      </c>
      <c r="AE44" s="154">
        <v>12.85</v>
      </c>
      <c r="AF44" s="154">
        <v>12.85</v>
      </c>
      <c r="AG44" s="154">
        <v>409.96571999999998</v>
      </c>
      <c r="AH44" s="154">
        <v>352.31429000000003</v>
      </c>
      <c r="AI44" s="154">
        <v>0</v>
      </c>
      <c r="AJ44" s="154">
        <v>0</v>
      </c>
      <c r="AK44" s="154">
        <v>0</v>
      </c>
      <c r="AL44" s="154">
        <v>245.39015000000001</v>
      </c>
      <c r="AM44" s="154">
        <v>294.46818000000002</v>
      </c>
      <c r="AN44" s="154">
        <v>0</v>
      </c>
      <c r="AO44" s="154">
        <v>0</v>
      </c>
      <c r="AP44" s="154">
        <v>0</v>
      </c>
      <c r="AQ44" s="154">
        <v>1.6E-2</v>
      </c>
    </row>
    <row r="45" spans="1:43" ht="24" customHeight="1" x14ac:dyDescent="0.3">
      <c r="A45" s="16" t="s">
        <v>59</v>
      </c>
      <c r="B45" s="16" t="s">
        <v>794</v>
      </c>
      <c r="C45" s="154">
        <v>24</v>
      </c>
      <c r="D45" s="154">
        <v>49.69</v>
      </c>
      <c r="E45" s="154">
        <v>13.9</v>
      </c>
      <c r="F45" s="154">
        <v>23.33</v>
      </c>
      <c r="G45" s="154">
        <v>20.5</v>
      </c>
      <c r="H45" s="154">
        <v>0</v>
      </c>
      <c r="I45" s="154">
        <v>9.6</v>
      </c>
      <c r="J45" s="154">
        <v>7.5</v>
      </c>
      <c r="K45" s="154">
        <v>9.2979000000000003</v>
      </c>
      <c r="L45" s="154">
        <v>12</v>
      </c>
      <c r="M45" s="154">
        <v>12</v>
      </c>
      <c r="N45" s="154">
        <v>12</v>
      </c>
      <c r="O45" s="154">
        <v>12</v>
      </c>
      <c r="P45" s="154">
        <v>0</v>
      </c>
      <c r="Q45" s="154">
        <v>0</v>
      </c>
      <c r="R45" s="154">
        <v>7</v>
      </c>
      <c r="S45" s="154">
        <v>6</v>
      </c>
      <c r="T45" s="154">
        <v>0</v>
      </c>
      <c r="U45" s="154">
        <v>0</v>
      </c>
      <c r="V45" s="154">
        <v>0</v>
      </c>
      <c r="W45" s="154">
        <v>0</v>
      </c>
      <c r="X45" s="154">
        <v>0</v>
      </c>
      <c r="Y45" s="154">
        <v>0</v>
      </c>
      <c r="Z45" s="154">
        <v>9.3091399999999993</v>
      </c>
      <c r="AA45" s="154">
        <v>12.104649999999999</v>
      </c>
      <c r="AB45" s="154">
        <v>0</v>
      </c>
      <c r="AC45" s="154">
        <v>0</v>
      </c>
      <c r="AD45" s="154">
        <v>0</v>
      </c>
      <c r="AE45" s="154">
        <v>12.76</v>
      </c>
      <c r="AF45" s="154">
        <v>12.76</v>
      </c>
      <c r="AG45" s="154">
        <v>409.96571999999998</v>
      </c>
      <c r="AH45" s="154">
        <v>352.31429000000003</v>
      </c>
      <c r="AI45" s="154">
        <v>0</v>
      </c>
      <c r="AJ45" s="154">
        <v>0</v>
      </c>
      <c r="AK45" s="154">
        <v>0</v>
      </c>
      <c r="AL45" s="154">
        <v>245.39015000000001</v>
      </c>
      <c r="AM45" s="154">
        <v>294.46818000000002</v>
      </c>
      <c r="AN45" s="154">
        <v>0</v>
      </c>
      <c r="AO45" s="154">
        <v>0</v>
      </c>
      <c r="AP45" s="154">
        <v>0</v>
      </c>
      <c r="AQ45" s="154">
        <v>2.9499999999999998E-2</v>
      </c>
    </row>
    <row r="46" spans="1:43" ht="24" customHeight="1" x14ac:dyDescent="0.3">
      <c r="A46" s="16" t="s">
        <v>59</v>
      </c>
      <c r="B46" s="16" t="s">
        <v>795</v>
      </c>
      <c r="C46" s="154">
        <v>23</v>
      </c>
      <c r="D46" s="154">
        <v>49.69</v>
      </c>
      <c r="E46" s="154">
        <v>14.22</v>
      </c>
      <c r="F46" s="154">
        <v>23.87</v>
      </c>
      <c r="G46" s="154">
        <v>20.5</v>
      </c>
      <c r="H46" s="154">
        <v>0</v>
      </c>
      <c r="I46" s="154">
        <v>9.8000000000000007</v>
      </c>
      <c r="J46" s="154">
        <v>8.1</v>
      </c>
      <c r="K46" s="154">
        <v>9.2843499999999999</v>
      </c>
      <c r="L46" s="154">
        <v>12</v>
      </c>
      <c r="M46" s="154">
        <v>12</v>
      </c>
      <c r="N46" s="154">
        <v>12</v>
      </c>
      <c r="O46" s="154">
        <v>12</v>
      </c>
      <c r="P46" s="154">
        <v>0</v>
      </c>
      <c r="Q46" s="154">
        <v>0</v>
      </c>
      <c r="R46" s="154">
        <v>7</v>
      </c>
      <c r="S46" s="154">
        <v>6</v>
      </c>
      <c r="T46" s="154">
        <v>0</v>
      </c>
      <c r="U46" s="154">
        <v>0</v>
      </c>
      <c r="V46" s="154">
        <v>0</v>
      </c>
      <c r="W46" s="154">
        <v>0</v>
      </c>
      <c r="X46" s="154">
        <v>0</v>
      </c>
      <c r="Y46" s="154">
        <v>0</v>
      </c>
      <c r="Z46" s="154">
        <v>9.2195599999999995</v>
      </c>
      <c r="AA46" s="154">
        <v>12.60919</v>
      </c>
      <c r="AB46" s="154">
        <v>0</v>
      </c>
      <c r="AC46" s="154">
        <v>0</v>
      </c>
      <c r="AD46" s="154">
        <v>0</v>
      </c>
      <c r="AE46" s="154">
        <v>13.95</v>
      </c>
      <c r="AF46" s="154">
        <v>13.95</v>
      </c>
      <c r="AG46" s="154">
        <v>409.96571999999998</v>
      </c>
      <c r="AH46" s="154">
        <v>352.31429000000003</v>
      </c>
      <c r="AI46" s="154">
        <v>0</v>
      </c>
      <c r="AJ46" s="154">
        <v>0</v>
      </c>
      <c r="AK46" s="154">
        <v>0</v>
      </c>
      <c r="AL46" s="154">
        <v>245.39015000000001</v>
      </c>
      <c r="AM46" s="154">
        <v>294.46818000000002</v>
      </c>
      <c r="AN46" s="154">
        <v>0</v>
      </c>
      <c r="AO46" s="154">
        <v>0</v>
      </c>
      <c r="AP46" s="154">
        <v>0</v>
      </c>
      <c r="AQ46" s="154">
        <v>0.04</v>
      </c>
    </row>
    <row r="47" spans="1:43" ht="24" customHeight="1" x14ac:dyDescent="0.3">
      <c r="A47" s="18" t="s">
        <v>59</v>
      </c>
      <c r="B47" s="18" t="s">
        <v>796</v>
      </c>
      <c r="C47" s="155">
        <v>23</v>
      </c>
      <c r="D47" s="155">
        <v>49.69</v>
      </c>
      <c r="E47" s="155">
        <v>13.98</v>
      </c>
      <c r="F47" s="155">
        <v>23.93</v>
      </c>
      <c r="G47" s="155">
        <v>20.5</v>
      </c>
      <c r="H47" s="155"/>
      <c r="I47" s="155">
        <v>9.6999999999999993</v>
      </c>
      <c r="J47" s="155">
        <v>7.5</v>
      </c>
      <c r="K47" s="155">
        <v>9.2039000000000009</v>
      </c>
      <c r="L47" s="155">
        <v>12</v>
      </c>
      <c r="M47" s="155">
        <v>12</v>
      </c>
      <c r="N47" s="155">
        <v>12</v>
      </c>
      <c r="O47" s="155">
        <v>12</v>
      </c>
      <c r="P47" s="155"/>
      <c r="Q47" s="155"/>
      <c r="R47" s="155">
        <v>6</v>
      </c>
      <c r="S47" s="155">
        <v>5</v>
      </c>
      <c r="T47" s="155"/>
      <c r="U47" s="155"/>
      <c r="V47" s="155"/>
      <c r="W47" s="155"/>
      <c r="X47" s="155"/>
      <c r="Y47" s="155"/>
      <c r="Z47" s="155">
        <v>9.8619299999999992</v>
      </c>
      <c r="AA47" s="155">
        <v>12.76924</v>
      </c>
      <c r="AB47" s="155"/>
      <c r="AC47" s="155"/>
      <c r="AD47" s="155"/>
      <c r="AE47" s="155">
        <v>13.17</v>
      </c>
      <c r="AF47" s="155">
        <v>13.17</v>
      </c>
      <c r="AG47" s="155">
        <v>409.96571999999998</v>
      </c>
      <c r="AH47" s="155">
        <v>352.31429000000003</v>
      </c>
      <c r="AI47" s="155">
        <v>0</v>
      </c>
      <c r="AJ47" s="155">
        <v>0</v>
      </c>
      <c r="AK47" s="155">
        <v>0</v>
      </c>
      <c r="AL47" s="155">
        <v>245.39015000000001</v>
      </c>
      <c r="AM47" s="155">
        <v>294.46818000000002</v>
      </c>
      <c r="AN47" s="155">
        <v>0</v>
      </c>
      <c r="AO47" s="155">
        <v>0</v>
      </c>
      <c r="AP47" s="155"/>
      <c r="AQ47" s="155"/>
    </row>
    <row r="48" spans="1:43" ht="24" customHeight="1" x14ac:dyDescent="0.3">
      <c r="A48" s="13" t="s">
        <v>59</v>
      </c>
      <c r="B48" s="13" t="s">
        <v>797</v>
      </c>
      <c r="C48" s="153">
        <v>23</v>
      </c>
      <c r="D48" s="153">
        <v>51.81</v>
      </c>
      <c r="E48" s="153">
        <v>14.53</v>
      </c>
      <c r="F48" s="153">
        <v>23.71</v>
      </c>
      <c r="G48" s="153">
        <v>20.5</v>
      </c>
      <c r="H48" s="153"/>
      <c r="I48" s="153">
        <v>9.9</v>
      </c>
      <c r="J48" s="153">
        <v>7.4</v>
      </c>
      <c r="K48" s="153">
        <v>9.1310800000000008</v>
      </c>
      <c r="L48" s="153">
        <v>12</v>
      </c>
      <c r="M48" s="153">
        <v>12</v>
      </c>
      <c r="N48" s="153">
        <v>12</v>
      </c>
      <c r="O48" s="153">
        <v>12</v>
      </c>
      <c r="P48" s="153"/>
      <c r="Q48" s="153"/>
      <c r="R48" s="153">
        <v>5</v>
      </c>
      <c r="S48" s="153">
        <v>4</v>
      </c>
      <c r="T48" s="153"/>
      <c r="U48" s="153"/>
      <c r="V48" s="153"/>
      <c r="W48" s="153"/>
      <c r="X48" s="153"/>
      <c r="Y48" s="153"/>
      <c r="Z48" s="153">
        <v>7.6632199999999999</v>
      </c>
      <c r="AA48" s="153">
        <v>12.053509999999999</v>
      </c>
      <c r="AB48" s="153"/>
      <c r="AC48" s="153"/>
      <c r="AD48" s="153"/>
      <c r="AE48" s="153">
        <v>12.18</v>
      </c>
      <c r="AF48" s="153">
        <v>12.18</v>
      </c>
      <c r="AG48" s="153">
        <v>409.96571999999998</v>
      </c>
      <c r="AH48" s="153">
        <v>352.31429000000003</v>
      </c>
      <c r="AI48" s="153">
        <v>0</v>
      </c>
      <c r="AJ48" s="153">
        <v>0</v>
      </c>
      <c r="AK48" s="153">
        <v>0</v>
      </c>
      <c r="AL48" s="153">
        <v>159.50360000000001</v>
      </c>
      <c r="AM48" s="153">
        <v>147.23409000000001</v>
      </c>
      <c r="AN48" s="153">
        <v>0</v>
      </c>
      <c r="AO48" s="153">
        <v>0</v>
      </c>
      <c r="AP48" s="153"/>
      <c r="AQ48" s="153"/>
    </row>
    <row r="49" spans="1:43" ht="24" customHeight="1" x14ac:dyDescent="0.3">
      <c r="A49" s="16" t="s">
        <v>59</v>
      </c>
      <c r="B49" s="16" t="s">
        <v>798</v>
      </c>
      <c r="C49" s="154">
        <v>23</v>
      </c>
      <c r="D49" s="154">
        <v>50.96</v>
      </c>
      <c r="E49" s="154">
        <v>12.86</v>
      </c>
      <c r="F49" s="154">
        <v>24.07</v>
      </c>
      <c r="G49" s="154">
        <v>20.5</v>
      </c>
      <c r="H49" s="154"/>
      <c r="I49" s="154">
        <v>10.199999999999999</v>
      </c>
      <c r="J49" s="154">
        <v>7.3</v>
      </c>
      <c r="K49" s="154">
        <v>9.0405300000000004</v>
      </c>
      <c r="L49" s="154">
        <v>12</v>
      </c>
      <c r="M49" s="154">
        <v>12</v>
      </c>
      <c r="N49" s="154">
        <v>12</v>
      </c>
      <c r="O49" s="154">
        <v>12</v>
      </c>
      <c r="P49" s="154"/>
      <c r="Q49" s="154"/>
      <c r="R49" s="154">
        <v>3</v>
      </c>
      <c r="S49" s="154">
        <v>1</v>
      </c>
      <c r="T49" s="154"/>
      <c r="U49" s="154"/>
      <c r="V49" s="154"/>
      <c r="W49" s="154"/>
      <c r="X49" s="154"/>
      <c r="Y49" s="154"/>
      <c r="Z49" s="154">
        <v>6.7674099999999999</v>
      </c>
      <c r="AA49" s="154">
        <v>11.235290000000001</v>
      </c>
      <c r="AB49" s="154"/>
      <c r="AC49" s="154"/>
      <c r="AD49" s="154"/>
      <c r="AE49" s="154">
        <v>12.65</v>
      </c>
      <c r="AF49" s="154">
        <v>12.65</v>
      </c>
      <c r="AG49" s="154">
        <v>409.96571999999998</v>
      </c>
      <c r="AH49" s="154">
        <v>352.31429000000003</v>
      </c>
      <c r="AI49" s="154">
        <v>0</v>
      </c>
      <c r="AJ49" s="154">
        <v>0</v>
      </c>
      <c r="AK49" s="154">
        <v>0</v>
      </c>
      <c r="AL49" s="154">
        <v>245.39015000000001</v>
      </c>
      <c r="AM49" s="154">
        <v>294.46818000000002</v>
      </c>
      <c r="AN49" s="154">
        <v>0</v>
      </c>
      <c r="AO49" s="154">
        <v>0</v>
      </c>
      <c r="AP49" s="154"/>
      <c r="AQ49" s="154"/>
    </row>
    <row r="50" spans="1:43" ht="24" customHeight="1" x14ac:dyDescent="0.3">
      <c r="A50" s="16" t="s">
        <v>59</v>
      </c>
      <c r="B50" s="16" t="s">
        <v>799</v>
      </c>
      <c r="C50" s="154">
        <v>23</v>
      </c>
      <c r="D50" s="154">
        <v>53.02</v>
      </c>
      <c r="E50" s="154">
        <v>12.7</v>
      </c>
      <c r="F50" s="154">
        <v>23.75</v>
      </c>
      <c r="G50" s="154">
        <v>20.5</v>
      </c>
      <c r="H50" s="154"/>
      <c r="I50" s="154">
        <v>10.4</v>
      </c>
      <c r="J50" s="154">
        <v>6.4</v>
      </c>
      <c r="K50" s="154">
        <v>8.8838000000000008</v>
      </c>
      <c r="L50" s="154">
        <v>12</v>
      </c>
      <c r="M50" s="154">
        <v>12</v>
      </c>
      <c r="N50" s="154">
        <v>12</v>
      </c>
      <c r="O50" s="154">
        <v>12</v>
      </c>
      <c r="P50" s="154"/>
      <c r="Q50" s="154"/>
      <c r="R50" s="154">
        <v>4</v>
      </c>
      <c r="S50" s="154">
        <v>1</v>
      </c>
      <c r="T50" s="154"/>
      <c r="U50" s="154"/>
      <c r="V50" s="154"/>
      <c r="W50" s="154"/>
      <c r="X50" s="154"/>
      <c r="Y50" s="154"/>
      <c r="Z50" s="154">
        <v>9.1943999999999999</v>
      </c>
      <c r="AA50" s="154">
        <v>10.640420000000001</v>
      </c>
      <c r="AB50" s="154"/>
      <c r="AC50" s="154"/>
      <c r="AD50" s="154"/>
      <c r="AE50" s="154">
        <v>12.27</v>
      </c>
      <c r="AF50" s="154">
        <v>12.27</v>
      </c>
      <c r="AG50" s="154">
        <v>409.96571999999998</v>
      </c>
      <c r="AH50" s="154">
        <v>352.31429000000003</v>
      </c>
      <c r="AI50" s="154">
        <v>0</v>
      </c>
      <c r="AJ50" s="154">
        <v>0</v>
      </c>
      <c r="AK50" s="154">
        <v>0</v>
      </c>
      <c r="AL50" s="154">
        <v>245.39015000000001</v>
      </c>
      <c r="AM50" s="154">
        <v>294.46818000000002</v>
      </c>
      <c r="AN50" s="154">
        <v>0</v>
      </c>
      <c r="AO50" s="154">
        <v>0</v>
      </c>
      <c r="AP50" s="154"/>
      <c r="AQ50" s="154"/>
    </row>
    <row r="51" spans="1:43" ht="24" customHeight="1" x14ac:dyDescent="0.3">
      <c r="A51" s="16" t="s">
        <v>59</v>
      </c>
      <c r="B51" s="16" t="s">
        <v>800</v>
      </c>
      <c r="C51" s="154">
        <v>23</v>
      </c>
      <c r="D51" s="154">
        <v>52.99</v>
      </c>
      <c r="E51" s="154">
        <v>12.52</v>
      </c>
      <c r="F51" s="154">
        <v>23.75</v>
      </c>
      <c r="G51" s="154">
        <v>20.5</v>
      </c>
      <c r="H51" s="154"/>
      <c r="I51" s="154">
        <v>10.7</v>
      </c>
      <c r="J51" s="154">
        <v>5.6</v>
      </c>
      <c r="K51" s="154">
        <v>8.5916599999999992</v>
      </c>
      <c r="L51" s="154">
        <v>12</v>
      </c>
      <c r="M51" s="154">
        <v>12</v>
      </c>
      <c r="N51" s="154">
        <v>12</v>
      </c>
      <c r="O51" s="154">
        <v>12</v>
      </c>
      <c r="P51" s="154"/>
      <c r="Q51" s="154"/>
      <c r="R51" s="154">
        <v>1</v>
      </c>
      <c r="S51" s="154">
        <v>1</v>
      </c>
      <c r="T51" s="154"/>
      <c r="U51" s="154"/>
      <c r="V51" s="154"/>
      <c r="W51" s="154"/>
      <c r="X51" s="154"/>
      <c r="Y51" s="154"/>
      <c r="Z51" s="154">
        <v>8.6020099999999999</v>
      </c>
      <c r="AA51" s="154">
        <v>9.7020599999999995</v>
      </c>
      <c r="AB51" s="154"/>
      <c r="AC51" s="154"/>
      <c r="AD51" s="154"/>
      <c r="AE51" s="154">
        <v>12.01</v>
      </c>
      <c r="AF51" s="154">
        <v>12.01</v>
      </c>
      <c r="AG51" s="154">
        <v>409.96571999999998</v>
      </c>
      <c r="AH51" s="154">
        <v>352.31429000000003</v>
      </c>
      <c r="AI51" s="154">
        <v>0</v>
      </c>
      <c r="AJ51" s="154">
        <v>0</v>
      </c>
      <c r="AK51" s="154">
        <v>0</v>
      </c>
      <c r="AL51" s="154">
        <v>245.39015000000001</v>
      </c>
      <c r="AM51" s="154">
        <v>294.46818000000002</v>
      </c>
      <c r="AN51" s="154">
        <v>0</v>
      </c>
      <c r="AO51" s="154">
        <v>0</v>
      </c>
      <c r="AP51" s="154"/>
      <c r="AQ51" s="154"/>
    </row>
    <row r="52" spans="1:43" ht="24" customHeight="1" x14ac:dyDescent="0.3">
      <c r="A52" s="16" t="s">
        <v>59</v>
      </c>
      <c r="B52" s="16" t="s">
        <v>801</v>
      </c>
      <c r="C52" s="154">
        <v>24</v>
      </c>
      <c r="D52" s="154">
        <v>52.98</v>
      </c>
      <c r="E52" s="154">
        <v>12.19</v>
      </c>
      <c r="F52" s="154">
        <v>23.63</v>
      </c>
      <c r="G52" s="154">
        <v>20.5</v>
      </c>
      <c r="H52" s="154"/>
      <c r="I52" s="154">
        <v>10.8</v>
      </c>
      <c r="J52" s="154">
        <v>5.5</v>
      </c>
      <c r="K52" s="154">
        <v>8.3663399999999992</v>
      </c>
      <c r="L52" s="154">
        <v>12</v>
      </c>
      <c r="M52" s="154">
        <v>12</v>
      </c>
      <c r="N52" s="154">
        <v>12</v>
      </c>
      <c r="O52" s="154">
        <v>12</v>
      </c>
      <c r="P52" s="154"/>
      <c r="Q52" s="154"/>
      <c r="R52" s="154">
        <v>1</v>
      </c>
      <c r="S52" s="154">
        <v>1</v>
      </c>
      <c r="T52" s="154"/>
      <c r="U52" s="154"/>
      <c r="V52" s="154"/>
      <c r="W52" s="154"/>
      <c r="X52" s="154"/>
      <c r="Y52" s="154"/>
      <c r="Z52" s="154">
        <v>8.8988399999999999</v>
      </c>
      <c r="AA52" s="154">
        <v>7.8459500000000002</v>
      </c>
      <c r="AB52" s="154"/>
      <c r="AC52" s="154"/>
      <c r="AD52" s="154"/>
      <c r="AE52" s="154">
        <v>12.22</v>
      </c>
      <c r="AF52" s="154">
        <v>12.22</v>
      </c>
      <c r="AG52" s="154">
        <v>409.96571999999998</v>
      </c>
      <c r="AH52" s="154">
        <v>352.31429000000003</v>
      </c>
      <c r="AI52" s="154">
        <v>0</v>
      </c>
      <c r="AJ52" s="154">
        <v>0</v>
      </c>
      <c r="AK52" s="154">
        <v>0</v>
      </c>
      <c r="AL52" s="154">
        <v>245.39015000000001</v>
      </c>
      <c r="AM52" s="154">
        <v>294.46818000000002</v>
      </c>
      <c r="AN52" s="154">
        <v>0</v>
      </c>
      <c r="AO52" s="154">
        <v>0</v>
      </c>
      <c r="AP52" s="154"/>
      <c r="AQ52" s="154"/>
    </row>
    <row r="53" spans="1:43" ht="24" customHeight="1" x14ac:dyDescent="0.3">
      <c r="A53" s="16" t="s">
        <v>59</v>
      </c>
      <c r="B53" s="16" t="s">
        <v>802</v>
      </c>
      <c r="C53" s="154">
        <v>24</v>
      </c>
      <c r="D53" s="154">
        <v>51.45</v>
      </c>
      <c r="E53" s="154">
        <v>11.72</v>
      </c>
      <c r="F53" s="154">
        <v>23.61</v>
      </c>
      <c r="G53" s="154">
        <v>20.5</v>
      </c>
      <c r="H53" s="154"/>
      <c r="I53" s="154">
        <v>10.6</v>
      </c>
      <c r="J53" s="154">
        <v>7.5</v>
      </c>
      <c r="K53" s="154">
        <v>7.8918699999999999</v>
      </c>
      <c r="L53" s="154">
        <v>12</v>
      </c>
      <c r="M53" s="154">
        <v>12</v>
      </c>
      <c r="N53" s="154">
        <v>12</v>
      </c>
      <c r="O53" s="154">
        <v>12</v>
      </c>
      <c r="P53" s="154"/>
      <c r="Q53" s="154"/>
      <c r="R53" s="154">
        <v>1</v>
      </c>
      <c r="S53" s="154">
        <v>1</v>
      </c>
      <c r="T53" s="154"/>
      <c r="U53" s="154"/>
      <c r="V53" s="154"/>
      <c r="W53" s="154"/>
      <c r="X53" s="154"/>
      <c r="Y53" s="154"/>
      <c r="Z53" s="154">
        <v>7.1025799999999997</v>
      </c>
      <c r="AA53" s="154">
        <v>6.9729999999999999</v>
      </c>
      <c r="AB53" s="154"/>
      <c r="AC53" s="154"/>
      <c r="AD53" s="154"/>
      <c r="AE53" s="154">
        <v>11.74</v>
      </c>
      <c r="AF53" s="154">
        <v>11.74</v>
      </c>
      <c r="AG53" s="154">
        <v>409.96571999999998</v>
      </c>
      <c r="AH53" s="154">
        <v>352.31429000000003</v>
      </c>
      <c r="AI53" s="154">
        <v>0</v>
      </c>
      <c r="AJ53" s="154">
        <v>0</v>
      </c>
      <c r="AK53" s="154">
        <v>0</v>
      </c>
      <c r="AL53" s="154">
        <v>245.39015000000001</v>
      </c>
      <c r="AM53" s="154">
        <v>294.46818000000002</v>
      </c>
      <c r="AN53" s="154">
        <v>0</v>
      </c>
      <c r="AO53" s="154">
        <v>0</v>
      </c>
      <c r="AP53" s="154"/>
      <c r="AQ53" s="154"/>
    </row>
    <row r="54" spans="1:43" ht="24" customHeight="1" x14ac:dyDescent="0.3">
      <c r="A54" s="16" t="s">
        <v>59</v>
      </c>
      <c r="B54" s="16" t="s">
        <v>803</v>
      </c>
      <c r="C54" s="154">
        <v>24</v>
      </c>
      <c r="D54" s="154">
        <v>52.58</v>
      </c>
      <c r="E54" s="154">
        <v>10.87</v>
      </c>
      <c r="F54" s="154">
        <v>23.74</v>
      </c>
      <c r="G54" s="154">
        <v>20.5</v>
      </c>
      <c r="H54" s="154"/>
      <c r="I54" s="154">
        <v>10.6</v>
      </c>
      <c r="J54" s="154">
        <v>7.6</v>
      </c>
      <c r="K54" s="154">
        <v>7.4158099999999996</v>
      </c>
      <c r="L54" s="154">
        <v>12</v>
      </c>
      <c r="M54" s="154">
        <v>12</v>
      </c>
      <c r="N54" s="154">
        <v>12</v>
      </c>
      <c r="O54" s="154">
        <v>12</v>
      </c>
      <c r="P54" s="154"/>
      <c r="Q54" s="154"/>
      <c r="R54" s="154">
        <v>3</v>
      </c>
      <c r="S54" s="154">
        <v>1</v>
      </c>
      <c r="T54" s="154"/>
      <c r="U54" s="154"/>
      <c r="V54" s="154"/>
      <c r="W54" s="154"/>
      <c r="X54" s="154"/>
      <c r="Y54" s="154"/>
      <c r="Z54" s="154">
        <v>4.6878500000000001</v>
      </c>
      <c r="AA54" s="154">
        <v>7.3984399999999999</v>
      </c>
      <c r="AB54" s="154"/>
      <c r="AC54" s="154"/>
      <c r="AD54" s="154"/>
      <c r="AE54" s="154">
        <v>11.26</v>
      </c>
      <c r="AF54" s="154">
        <v>11.26</v>
      </c>
      <c r="AG54" s="154">
        <v>409.96571999999998</v>
      </c>
      <c r="AH54" s="154">
        <v>352.31429000000003</v>
      </c>
      <c r="AI54" s="154">
        <v>0</v>
      </c>
      <c r="AJ54" s="154">
        <v>0</v>
      </c>
      <c r="AK54" s="154">
        <v>0</v>
      </c>
      <c r="AL54" s="154">
        <v>245.39015000000001</v>
      </c>
      <c r="AM54" s="154">
        <v>294.46818000000002</v>
      </c>
      <c r="AN54" s="154">
        <v>0</v>
      </c>
      <c r="AO54" s="154">
        <v>0</v>
      </c>
      <c r="AP54" s="154"/>
      <c r="AQ54" s="154"/>
    </row>
    <row r="55" spans="1:43" ht="24" customHeight="1" x14ac:dyDescent="0.3">
      <c r="A55" s="18" t="s">
        <v>804</v>
      </c>
      <c r="B55" s="18" t="s">
        <v>60</v>
      </c>
      <c r="C55" s="155">
        <v>24</v>
      </c>
      <c r="D55" s="155">
        <v>53.17</v>
      </c>
      <c r="E55" s="155">
        <v>10.43</v>
      </c>
      <c r="F55" s="155">
        <v>23.81</v>
      </c>
      <c r="G55" s="155">
        <v>20.5</v>
      </c>
      <c r="H55" s="155"/>
      <c r="I55" s="155">
        <v>10.1</v>
      </c>
      <c r="J55" s="155">
        <v>7.2</v>
      </c>
      <c r="K55" s="155">
        <v>6.92197</v>
      </c>
      <c r="L55" s="155">
        <v>12</v>
      </c>
      <c r="M55" s="155">
        <v>12</v>
      </c>
      <c r="N55" s="155">
        <v>12</v>
      </c>
      <c r="O55" s="155">
        <v>12</v>
      </c>
      <c r="P55" s="155"/>
      <c r="Q55" s="155"/>
      <c r="R55" s="155">
        <v>1</v>
      </c>
      <c r="S55" s="155">
        <v>1</v>
      </c>
      <c r="T55" s="155"/>
      <c r="U55" s="155"/>
      <c r="V55" s="155"/>
      <c r="W55" s="155"/>
      <c r="X55" s="155"/>
      <c r="Y55" s="155"/>
      <c r="Z55" s="155">
        <v>5.0327099999999998</v>
      </c>
      <c r="AA55" s="155">
        <v>6.24132</v>
      </c>
      <c r="AB55" s="155"/>
      <c r="AC55" s="155"/>
      <c r="AD55" s="155"/>
      <c r="AE55" s="155">
        <v>10.88</v>
      </c>
      <c r="AF55" s="155">
        <v>10.88</v>
      </c>
      <c r="AG55" s="155">
        <v>409.96571999999998</v>
      </c>
      <c r="AH55" s="155">
        <v>352.31429000000003</v>
      </c>
      <c r="AI55" s="155">
        <v>0</v>
      </c>
      <c r="AJ55" s="155">
        <v>0</v>
      </c>
      <c r="AK55" s="155">
        <v>0</v>
      </c>
      <c r="AL55" s="155">
        <v>245.39015000000001</v>
      </c>
      <c r="AM55" s="155">
        <v>294.46818000000002</v>
      </c>
      <c r="AN55" s="155">
        <v>0</v>
      </c>
      <c r="AO55" s="155">
        <v>0</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5" t="s">
        <v>1636</v>
      </c>
      <c r="B4" s="200"/>
      <c r="C4" s="200"/>
      <c r="D4" s="200"/>
      <c r="E4" s="200"/>
      <c r="F4" s="200"/>
      <c r="G4" s="200"/>
      <c r="H4" s="200"/>
      <c r="I4" s="200"/>
    </row>
    <row r="5" spans="1:9" ht="22.05" hidden="1" customHeight="1" x14ac:dyDescent="0.3">
      <c r="A5" s="200" t="s">
        <v>55</v>
      </c>
      <c r="B5" s="200" t="s">
        <v>532</v>
      </c>
      <c r="C5" s="9">
        <v>42879</v>
      </c>
      <c r="D5" s="9">
        <v>42880</v>
      </c>
      <c r="E5" s="9">
        <v>46665</v>
      </c>
      <c r="F5" s="9">
        <v>70163</v>
      </c>
      <c r="G5" s="9">
        <v>47090</v>
      </c>
      <c r="H5" s="9">
        <v>62201</v>
      </c>
      <c r="I5" s="200" t="s">
        <v>1637</v>
      </c>
    </row>
    <row r="6" spans="1:9" ht="40.049999999999997" customHeight="1" x14ac:dyDescent="0.3">
      <c r="A6" s="200"/>
      <c r="B6" s="200"/>
      <c r="C6" s="224" t="s">
        <v>587</v>
      </c>
      <c r="D6" s="224" t="s">
        <v>588</v>
      </c>
      <c r="E6" s="224" t="s">
        <v>589</v>
      </c>
      <c r="F6" s="224" t="s">
        <v>590</v>
      </c>
      <c r="G6" s="224" t="s">
        <v>585</v>
      </c>
      <c r="H6" s="224" t="s">
        <v>586</v>
      </c>
      <c r="I6" s="200"/>
    </row>
    <row r="7" spans="1:9" ht="57" customHeight="1" x14ac:dyDescent="0.3">
      <c r="A7" s="200"/>
      <c r="B7" s="200"/>
      <c r="C7" s="9" t="s">
        <v>1638</v>
      </c>
      <c r="D7" s="9" t="s">
        <v>1639</v>
      </c>
      <c r="E7" s="9" t="s">
        <v>1640</v>
      </c>
      <c r="F7" s="9" t="s">
        <v>1641</v>
      </c>
      <c r="G7" s="9" t="s">
        <v>1642</v>
      </c>
      <c r="H7" s="9" t="s">
        <v>1643</v>
      </c>
      <c r="I7" s="200" t="s">
        <v>748</v>
      </c>
    </row>
    <row r="8" spans="1:9" ht="24" customHeight="1" x14ac:dyDescent="0.3">
      <c r="A8" s="13" t="s">
        <v>59</v>
      </c>
      <c r="B8" s="13" t="s">
        <v>757</v>
      </c>
      <c r="C8" s="153">
        <v>30</v>
      </c>
      <c r="D8" s="153">
        <v>10.64</v>
      </c>
      <c r="E8" s="153">
        <v>43.39</v>
      </c>
      <c r="F8" s="153">
        <v>63.06</v>
      </c>
      <c r="G8" s="153">
        <v>76.02</v>
      </c>
      <c r="H8" s="153">
        <v>321.89</v>
      </c>
      <c r="I8" s="153">
        <v>545</v>
      </c>
    </row>
    <row r="9" spans="1:9" ht="24" customHeight="1" x14ac:dyDescent="0.3">
      <c r="A9" s="16" t="s">
        <v>59</v>
      </c>
      <c r="B9" s="16" t="s">
        <v>758</v>
      </c>
      <c r="C9" s="154">
        <v>30</v>
      </c>
      <c r="D9" s="154">
        <v>10.82</v>
      </c>
      <c r="E9" s="154">
        <v>42.06</v>
      </c>
      <c r="F9" s="154">
        <v>62.99</v>
      </c>
      <c r="G9" s="154">
        <v>76.02</v>
      </c>
      <c r="H9" s="154">
        <v>321.32</v>
      </c>
      <c r="I9" s="154">
        <v>543.21</v>
      </c>
    </row>
    <row r="10" spans="1:9" ht="24" customHeight="1" x14ac:dyDescent="0.3">
      <c r="A10" s="16" t="s">
        <v>59</v>
      </c>
      <c r="B10" s="16" t="s">
        <v>759</v>
      </c>
      <c r="C10" s="154">
        <v>30</v>
      </c>
      <c r="D10" s="154">
        <v>10.82</v>
      </c>
      <c r="E10" s="154">
        <v>51.94</v>
      </c>
      <c r="F10" s="154">
        <v>62.97</v>
      </c>
      <c r="G10" s="154">
        <v>76.02</v>
      </c>
      <c r="H10" s="154">
        <v>321.75</v>
      </c>
      <c r="I10" s="154">
        <v>553.5</v>
      </c>
    </row>
    <row r="11" spans="1:9" ht="24" customHeight="1" x14ac:dyDescent="0.3">
      <c r="A11" s="16" t="s">
        <v>59</v>
      </c>
      <c r="B11" s="16" t="s">
        <v>760</v>
      </c>
      <c r="C11" s="154">
        <v>30</v>
      </c>
      <c r="D11" s="154">
        <v>10.64</v>
      </c>
      <c r="E11" s="154">
        <v>51.16</v>
      </c>
      <c r="F11" s="154">
        <v>62.96</v>
      </c>
      <c r="G11" s="154">
        <v>76.02</v>
      </c>
      <c r="H11" s="154">
        <v>321.45999999999998</v>
      </c>
      <c r="I11" s="154">
        <v>552.24</v>
      </c>
    </row>
    <row r="12" spans="1:9" ht="24" customHeight="1" x14ac:dyDescent="0.3">
      <c r="A12" s="16" t="s">
        <v>59</v>
      </c>
      <c r="B12" s="16" t="s">
        <v>761</v>
      </c>
      <c r="C12" s="154">
        <v>30</v>
      </c>
      <c r="D12" s="154">
        <v>10.64</v>
      </c>
      <c r="E12" s="154">
        <v>55.23</v>
      </c>
      <c r="F12" s="154">
        <v>58.66</v>
      </c>
      <c r="G12" s="154">
        <v>76.02</v>
      </c>
      <c r="H12" s="154">
        <v>320.33</v>
      </c>
      <c r="I12" s="154">
        <v>550.88</v>
      </c>
    </row>
    <row r="13" spans="1:9" ht="24" customHeight="1" x14ac:dyDescent="0.3">
      <c r="A13" s="16" t="s">
        <v>59</v>
      </c>
      <c r="B13" s="16" t="s">
        <v>762</v>
      </c>
      <c r="C13" s="154">
        <v>30</v>
      </c>
      <c r="D13" s="154">
        <v>11.17</v>
      </c>
      <c r="E13" s="154">
        <v>47.68</v>
      </c>
      <c r="F13" s="154">
        <v>58.46</v>
      </c>
      <c r="G13" s="154">
        <v>76.02</v>
      </c>
      <c r="H13" s="154">
        <v>317.20999999999998</v>
      </c>
      <c r="I13" s="154">
        <v>540.54</v>
      </c>
    </row>
    <row r="14" spans="1:9" ht="24" customHeight="1" x14ac:dyDescent="0.3">
      <c r="A14" s="16" t="s">
        <v>59</v>
      </c>
      <c r="B14" s="16" t="s">
        <v>763</v>
      </c>
      <c r="C14" s="154">
        <v>32</v>
      </c>
      <c r="D14" s="154">
        <v>11.18</v>
      </c>
      <c r="E14" s="154">
        <v>47.7</v>
      </c>
      <c r="F14" s="154">
        <v>58.11</v>
      </c>
      <c r="G14" s="154">
        <v>76.02</v>
      </c>
      <c r="H14" s="154">
        <v>322.02</v>
      </c>
      <c r="I14" s="154">
        <v>547.03</v>
      </c>
    </row>
    <row r="15" spans="1:9" ht="24" customHeight="1" x14ac:dyDescent="0.3">
      <c r="A15" s="18" t="s">
        <v>59</v>
      </c>
      <c r="B15" s="18" t="s">
        <v>764</v>
      </c>
      <c r="C15" s="155">
        <v>32</v>
      </c>
      <c r="D15" s="155">
        <v>11.13</v>
      </c>
      <c r="E15" s="155">
        <v>52.34</v>
      </c>
      <c r="F15" s="155">
        <v>57.49</v>
      </c>
      <c r="G15" s="155">
        <v>76.02</v>
      </c>
      <c r="H15" s="155">
        <v>324.39</v>
      </c>
      <c r="I15" s="155">
        <v>553.37</v>
      </c>
    </row>
    <row r="16" spans="1:9" ht="24" customHeight="1" x14ac:dyDescent="0.3">
      <c r="A16" s="13" t="s">
        <v>59</v>
      </c>
      <c r="B16" s="13" t="s">
        <v>765</v>
      </c>
      <c r="C16" s="153">
        <v>32</v>
      </c>
      <c r="D16" s="153">
        <v>11.13</v>
      </c>
      <c r="E16" s="153">
        <v>54.4</v>
      </c>
      <c r="F16" s="153">
        <v>59.41</v>
      </c>
      <c r="G16" s="153">
        <v>76.02</v>
      </c>
      <c r="H16" s="153">
        <v>322.08</v>
      </c>
      <c r="I16" s="153">
        <v>555.04</v>
      </c>
    </row>
    <row r="17" spans="1:9" ht="24" customHeight="1" x14ac:dyDescent="0.3">
      <c r="A17" s="16" t="s">
        <v>59</v>
      </c>
      <c r="B17" s="16" t="s">
        <v>766</v>
      </c>
      <c r="C17" s="154">
        <v>32</v>
      </c>
      <c r="D17" s="154">
        <v>8.61</v>
      </c>
      <c r="E17" s="154">
        <v>60.1</v>
      </c>
      <c r="F17" s="154">
        <v>58.29</v>
      </c>
      <c r="G17" s="154">
        <v>76.02</v>
      </c>
      <c r="H17" s="154">
        <v>316.99</v>
      </c>
      <c r="I17" s="154">
        <v>552.01</v>
      </c>
    </row>
    <row r="18" spans="1:9" ht="24" customHeight="1" x14ac:dyDescent="0.3">
      <c r="A18" s="16" t="s">
        <v>59</v>
      </c>
      <c r="B18" s="16" t="s">
        <v>767</v>
      </c>
      <c r="C18" s="154">
        <v>28</v>
      </c>
      <c r="D18" s="154">
        <v>8.1199999999999992</v>
      </c>
      <c r="E18" s="154">
        <v>72.28</v>
      </c>
      <c r="F18" s="154">
        <v>68.77</v>
      </c>
      <c r="G18" s="154">
        <v>76.02</v>
      </c>
      <c r="H18" s="154">
        <v>320.55</v>
      </c>
      <c r="I18" s="154">
        <v>573.74</v>
      </c>
    </row>
    <row r="19" spans="1:9" ht="24" customHeight="1" x14ac:dyDescent="0.3">
      <c r="A19" s="16" t="s">
        <v>59</v>
      </c>
      <c r="B19" s="16" t="s">
        <v>768</v>
      </c>
      <c r="C19" s="154">
        <v>28</v>
      </c>
      <c r="D19" s="154">
        <v>0</v>
      </c>
      <c r="E19" s="154">
        <v>55.35</v>
      </c>
      <c r="F19" s="154">
        <v>64.73</v>
      </c>
      <c r="G19" s="154">
        <v>76.02</v>
      </c>
      <c r="H19" s="154">
        <v>311.82</v>
      </c>
      <c r="I19" s="154">
        <v>535.91999999999996</v>
      </c>
    </row>
    <row r="20" spans="1:9" ht="24" customHeight="1" x14ac:dyDescent="0.3">
      <c r="A20" s="16" t="s">
        <v>59</v>
      </c>
      <c r="B20" s="16" t="s">
        <v>769</v>
      </c>
      <c r="C20" s="154">
        <v>27</v>
      </c>
      <c r="D20" s="154">
        <v>0</v>
      </c>
      <c r="E20" s="154">
        <v>54.41</v>
      </c>
      <c r="F20" s="154">
        <v>71.599999999999994</v>
      </c>
      <c r="G20" s="154">
        <v>76.02</v>
      </c>
      <c r="H20" s="154">
        <v>317.29000000000002</v>
      </c>
      <c r="I20" s="154">
        <v>546.32000000000005</v>
      </c>
    </row>
    <row r="21" spans="1:9" ht="24" customHeight="1" x14ac:dyDescent="0.3">
      <c r="A21" s="16" t="s">
        <v>59</v>
      </c>
      <c r="B21" s="16" t="s">
        <v>770</v>
      </c>
      <c r="C21" s="154">
        <v>27</v>
      </c>
      <c r="D21" s="154">
        <v>2.58</v>
      </c>
      <c r="E21" s="154">
        <v>55.88</v>
      </c>
      <c r="F21" s="154">
        <v>71.53</v>
      </c>
      <c r="G21" s="154">
        <v>76.02</v>
      </c>
      <c r="H21" s="154">
        <v>319.7</v>
      </c>
      <c r="I21" s="154">
        <v>552.71</v>
      </c>
    </row>
    <row r="22" spans="1:9" ht="24" customHeight="1" x14ac:dyDescent="0.3">
      <c r="A22" s="16" t="s">
        <v>59</v>
      </c>
      <c r="B22" s="16" t="s">
        <v>771</v>
      </c>
      <c r="C22" s="154">
        <v>30</v>
      </c>
      <c r="D22" s="154">
        <v>6.1</v>
      </c>
      <c r="E22" s="154">
        <v>66.739999999999995</v>
      </c>
      <c r="F22" s="154">
        <v>73.55</v>
      </c>
      <c r="G22" s="154">
        <v>76.02</v>
      </c>
      <c r="H22" s="154">
        <v>316.23</v>
      </c>
      <c r="I22" s="154">
        <v>568.64</v>
      </c>
    </row>
    <row r="23" spans="1:9" ht="24" customHeight="1" x14ac:dyDescent="0.3">
      <c r="A23" s="18" t="s">
        <v>59</v>
      </c>
      <c r="B23" s="18" t="s">
        <v>772</v>
      </c>
      <c r="C23" s="155">
        <v>30</v>
      </c>
      <c r="D23" s="155">
        <v>6.74</v>
      </c>
      <c r="E23" s="155">
        <v>50.96</v>
      </c>
      <c r="F23" s="155">
        <v>73.209999999999994</v>
      </c>
      <c r="G23" s="155">
        <v>76.02</v>
      </c>
      <c r="H23" s="155">
        <v>321.23</v>
      </c>
      <c r="I23" s="155">
        <v>558.16</v>
      </c>
    </row>
    <row r="24" spans="1:9" ht="24" customHeight="1" x14ac:dyDescent="0.3">
      <c r="A24" s="13" t="s">
        <v>59</v>
      </c>
      <c r="B24" s="13" t="s">
        <v>773</v>
      </c>
      <c r="C24" s="153">
        <v>33</v>
      </c>
      <c r="D24" s="153">
        <v>6.74</v>
      </c>
      <c r="E24" s="153">
        <v>52.36</v>
      </c>
      <c r="F24" s="153">
        <v>70.05</v>
      </c>
      <c r="G24" s="153">
        <v>68.69</v>
      </c>
      <c r="H24" s="153">
        <v>319.83999999999997</v>
      </c>
      <c r="I24" s="153">
        <v>550.67999999999995</v>
      </c>
    </row>
    <row r="25" spans="1:9" ht="24" customHeight="1" x14ac:dyDescent="0.3">
      <c r="A25" s="16" t="s">
        <v>59</v>
      </c>
      <c r="B25" s="16" t="s">
        <v>774</v>
      </c>
      <c r="C25" s="154">
        <v>33</v>
      </c>
      <c r="D25" s="154">
        <v>7.05</v>
      </c>
      <c r="E25" s="154">
        <v>53.79</v>
      </c>
      <c r="F25" s="154">
        <v>73.59</v>
      </c>
      <c r="G25" s="154">
        <v>68.69</v>
      </c>
      <c r="H25" s="154">
        <v>320.32</v>
      </c>
      <c r="I25" s="154">
        <v>556.44000000000005</v>
      </c>
    </row>
    <row r="26" spans="1:9" ht="24" customHeight="1" x14ac:dyDescent="0.3">
      <c r="A26" s="16" t="s">
        <v>59</v>
      </c>
      <c r="B26" s="16" t="s">
        <v>775</v>
      </c>
      <c r="C26" s="154">
        <v>30</v>
      </c>
      <c r="D26" s="154">
        <v>7.04</v>
      </c>
      <c r="E26" s="154">
        <v>54.5</v>
      </c>
      <c r="F26" s="154">
        <v>62.01</v>
      </c>
      <c r="G26" s="154">
        <v>68.69</v>
      </c>
      <c r="H26" s="154">
        <v>319.93</v>
      </c>
      <c r="I26" s="154">
        <v>542.16999999999996</v>
      </c>
    </row>
    <row r="27" spans="1:9" ht="24" customHeight="1" x14ac:dyDescent="0.3">
      <c r="A27" s="16" t="s">
        <v>59</v>
      </c>
      <c r="B27" s="16" t="s">
        <v>776</v>
      </c>
      <c r="C27" s="154">
        <v>30</v>
      </c>
      <c r="D27" s="154">
        <v>7.65</v>
      </c>
      <c r="E27" s="154">
        <v>52.53</v>
      </c>
      <c r="F27" s="154">
        <v>61.81</v>
      </c>
      <c r="G27" s="154">
        <v>68.69</v>
      </c>
      <c r="H27" s="154">
        <v>313.66000000000003</v>
      </c>
      <c r="I27" s="154">
        <v>534.34</v>
      </c>
    </row>
    <row r="28" spans="1:9" ht="24" customHeight="1" x14ac:dyDescent="0.3">
      <c r="A28" s="16" t="s">
        <v>59</v>
      </c>
      <c r="B28" s="16" t="s">
        <v>777</v>
      </c>
      <c r="C28" s="154">
        <v>31</v>
      </c>
      <c r="D28" s="154">
        <v>7.65</v>
      </c>
      <c r="E28" s="154">
        <v>59.6</v>
      </c>
      <c r="F28" s="154">
        <v>63.01</v>
      </c>
      <c r="G28" s="154">
        <v>68.69</v>
      </c>
      <c r="H28" s="154">
        <v>318.58</v>
      </c>
      <c r="I28" s="154">
        <v>548.53</v>
      </c>
    </row>
    <row r="29" spans="1:9" ht="24" customHeight="1" x14ac:dyDescent="0.3">
      <c r="A29" s="16" t="s">
        <v>59</v>
      </c>
      <c r="B29" s="16" t="s">
        <v>778</v>
      </c>
      <c r="C29" s="154">
        <v>31</v>
      </c>
      <c r="D29" s="154">
        <v>7.41</v>
      </c>
      <c r="E29" s="154">
        <v>51.75</v>
      </c>
      <c r="F29" s="154">
        <v>63.21</v>
      </c>
      <c r="G29" s="154">
        <v>68.69</v>
      </c>
      <c r="H29" s="154">
        <v>313.74</v>
      </c>
      <c r="I29" s="154">
        <v>535.79999999999995</v>
      </c>
    </row>
    <row r="30" spans="1:9" ht="24" customHeight="1" x14ac:dyDescent="0.3">
      <c r="A30" s="16" t="s">
        <v>59</v>
      </c>
      <c r="B30" s="16" t="s">
        <v>779</v>
      </c>
      <c r="C30" s="154">
        <v>32</v>
      </c>
      <c r="D30" s="154">
        <v>7.41</v>
      </c>
      <c r="E30" s="154">
        <v>51.25</v>
      </c>
      <c r="F30" s="154">
        <v>62.82</v>
      </c>
      <c r="G30" s="154">
        <v>68.69</v>
      </c>
      <c r="H30" s="154">
        <v>315.14999999999998</v>
      </c>
      <c r="I30" s="154">
        <v>537.32000000000005</v>
      </c>
    </row>
    <row r="31" spans="1:9" ht="24" customHeight="1" x14ac:dyDescent="0.3">
      <c r="A31" s="18" t="s">
        <v>59</v>
      </c>
      <c r="B31" s="18" t="s">
        <v>780</v>
      </c>
      <c r="C31" s="155">
        <v>32</v>
      </c>
      <c r="D31" s="155">
        <v>7.86</v>
      </c>
      <c r="E31" s="155">
        <v>54.13</v>
      </c>
      <c r="F31" s="155">
        <v>62.91</v>
      </c>
      <c r="G31" s="155">
        <v>68.69</v>
      </c>
      <c r="H31" s="155">
        <v>318.37</v>
      </c>
      <c r="I31" s="155">
        <v>543.96</v>
      </c>
    </row>
    <row r="32" spans="1:9" ht="24" customHeight="1" x14ac:dyDescent="0.3">
      <c r="A32" s="13" t="s">
        <v>59</v>
      </c>
      <c r="B32" s="13" t="s">
        <v>781</v>
      </c>
      <c r="C32" s="153">
        <v>31</v>
      </c>
      <c r="D32" s="153">
        <v>7.86</v>
      </c>
      <c r="E32" s="153">
        <v>55.61</v>
      </c>
      <c r="F32" s="153">
        <v>67.040000000000006</v>
      </c>
      <c r="G32" s="153">
        <v>68.69</v>
      </c>
      <c r="H32" s="153">
        <v>316.18</v>
      </c>
      <c r="I32" s="153">
        <v>546.38</v>
      </c>
    </row>
    <row r="33" spans="1:9" ht="24" customHeight="1" x14ac:dyDescent="0.3">
      <c r="A33" s="16" t="s">
        <v>59</v>
      </c>
      <c r="B33" s="16" t="s">
        <v>782</v>
      </c>
      <c r="C33" s="154">
        <v>31</v>
      </c>
      <c r="D33" s="154">
        <v>7.71</v>
      </c>
      <c r="E33" s="154">
        <v>54.21</v>
      </c>
      <c r="F33" s="154">
        <v>67.64</v>
      </c>
      <c r="G33" s="154">
        <v>68.69</v>
      </c>
      <c r="H33" s="154">
        <v>317.12</v>
      </c>
      <c r="I33" s="154">
        <v>546.37</v>
      </c>
    </row>
    <row r="34" spans="1:9" ht="24" customHeight="1" x14ac:dyDescent="0.3">
      <c r="A34" s="16" t="s">
        <v>59</v>
      </c>
      <c r="B34" s="16" t="s">
        <v>783</v>
      </c>
      <c r="C34" s="154">
        <v>32</v>
      </c>
      <c r="D34" s="154">
        <v>7.7</v>
      </c>
      <c r="E34" s="154">
        <v>45.01</v>
      </c>
      <c r="F34" s="154">
        <v>67.28</v>
      </c>
      <c r="G34" s="154">
        <v>68.69</v>
      </c>
      <c r="H34" s="154">
        <v>316.58999999999997</v>
      </c>
      <c r="I34" s="154">
        <v>537.27</v>
      </c>
    </row>
    <row r="35" spans="1:9" ht="24" customHeight="1" x14ac:dyDescent="0.3">
      <c r="A35" s="16" t="s">
        <v>59</v>
      </c>
      <c r="B35" s="16" t="s">
        <v>784</v>
      </c>
      <c r="C35" s="154">
        <v>32</v>
      </c>
      <c r="D35" s="154">
        <v>7.38</v>
      </c>
      <c r="E35" s="154">
        <v>62.48</v>
      </c>
      <c r="F35" s="154">
        <v>69.2</v>
      </c>
      <c r="G35" s="154">
        <v>68.69</v>
      </c>
      <c r="H35" s="154">
        <v>320</v>
      </c>
      <c r="I35" s="154">
        <v>559.75</v>
      </c>
    </row>
    <row r="36" spans="1:9" ht="24" customHeight="1" x14ac:dyDescent="0.3">
      <c r="A36" s="16" t="s">
        <v>59</v>
      </c>
      <c r="B36" s="16" t="s">
        <v>785</v>
      </c>
      <c r="C36" s="154">
        <v>32</v>
      </c>
      <c r="D36" s="154">
        <v>7.4</v>
      </c>
      <c r="E36" s="154">
        <v>52.45</v>
      </c>
      <c r="F36" s="154">
        <v>68.31</v>
      </c>
      <c r="G36" s="154">
        <v>68.69</v>
      </c>
      <c r="H36" s="154">
        <v>314.29000000000002</v>
      </c>
      <c r="I36" s="154">
        <v>543.14</v>
      </c>
    </row>
    <row r="37" spans="1:9" ht="24" customHeight="1" x14ac:dyDescent="0.3">
      <c r="A37" s="16" t="s">
        <v>59</v>
      </c>
      <c r="B37" s="16" t="s">
        <v>786</v>
      </c>
      <c r="C37" s="154">
        <v>32</v>
      </c>
      <c r="D37" s="154">
        <v>7.59</v>
      </c>
      <c r="E37" s="154">
        <v>50.94</v>
      </c>
      <c r="F37" s="154">
        <v>68.23</v>
      </c>
      <c r="G37" s="154">
        <v>68.69</v>
      </c>
      <c r="H37" s="154">
        <v>318.72000000000003</v>
      </c>
      <c r="I37" s="154">
        <v>546.16999999999996</v>
      </c>
    </row>
    <row r="38" spans="1:9" ht="24" customHeight="1" x14ac:dyDescent="0.3">
      <c r="A38" s="16" t="s">
        <v>59</v>
      </c>
      <c r="B38" s="16" t="s">
        <v>787</v>
      </c>
      <c r="C38" s="154">
        <v>32</v>
      </c>
      <c r="D38" s="154">
        <v>10.11</v>
      </c>
      <c r="E38" s="154">
        <v>42.06</v>
      </c>
      <c r="F38" s="154">
        <v>60.42</v>
      </c>
      <c r="G38" s="154">
        <v>68.69</v>
      </c>
      <c r="H38" s="154">
        <v>314.76</v>
      </c>
      <c r="I38" s="154">
        <v>528.04</v>
      </c>
    </row>
    <row r="39" spans="1:9" ht="24" customHeight="1" x14ac:dyDescent="0.3">
      <c r="A39" s="18" t="s">
        <v>59</v>
      </c>
      <c r="B39" s="18" t="s">
        <v>788</v>
      </c>
      <c r="C39" s="155">
        <v>32</v>
      </c>
      <c r="D39" s="155">
        <v>12.02</v>
      </c>
      <c r="E39" s="155">
        <v>41.04</v>
      </c>
      <c r="F39" s="155">
        <v>60.56</v>
      </c>
      <c r="G39" s="155">
        <v>68.69</v>
      </c>
      <c r="H39" s="155">
        <v>315.10000000000002</v>
      </c>
      <c r="I39" s="155">
        <v>529.41</v>
      </c>
    </row>
    <row r="40" spans="1:9" ht="24" customHeight="1" x14ac:dyDescent="0.3">
      <c r="A40" s="13" t="s">
        <v>59</v>
      </c>
      <c r="B40" s="13" t="s">
        <v>789</v>
      </c>
      <c r="C40" s="153">
        <v>32</v>
      </c>
      <c r="D40" s="153">
        <v>12.47</v>
      </c>
      <c r="E40" s="153">
        <v>54.17</v>
      </c>
      <c r="F40" s="153">
        <v>59.9</v>
      </c>
      <c r="G40" s="153">
        <v>67.56</v>
      </c>
      <c r="H40" s="153">
        <v>313.97000000000003</v>
      </c>
      <c r="I40" s="153">
        <v>540.07000000000005</v>
      </c>
    </row>
    <row r="41" spans="1:9" ht="24" customHeight="1" x14ac:dyDescent="0.3">
      <c r="A41" s="16" t="s">
        <v>59</v>
      </c>
      <c r="B41" s="16" t="s">
        <v>790</v>
      </c>
      <c r="C41" s="154">
        <v>32</v>
      </c>
      <c r="D41" s="154">
        <v>12.1</v>
      </c>
      <c r="E41" s="154">
        <v>47.96</v>
      </c>
      <c r="F41" s="154">
        <v>59.91</v>
      </c>
      <c r="G41" s="154">
        <v>67.56</v>
      </c>
      <c r="H41" s="154">
        <v>314.86</v>
      </c>
      <c r="I41" s="154">
        <v>534.39</v>
      </c>
    </row>
    <row r="42" spans="1:9" ht="24" customHeight="1" x14ac:dyDescent="0.3">
      <c r="A42" s="16" t="s">
        <v>59</v>
      </c>
      <c r="B42" s="16" t="s">
        <v>791</v>
      </c>
      <c r="C42" s="154">
        <v>33</v>
      </c>
      <c r="D42" s="154">
        <v>12.1</v>
      </c>
      <c r="E42" s="154">
        <v>45.74</v>
      </c>
      <c r="F42" s="154">
        <v>62.58</v>
      </c>
      <c r="G42" s="154">
        <v>67.56</v>
      </c>
      <c r="H42" s="154">
        <v>315.58</v>
      </c>
      <c r="I42" s="154">
        <v>536.55999999999995</v>
      </c>
    </row>
    <row r="43" spans="1:9" ht="24" customHeight="1" x14ac:dyDescent="0.3">
      <c r="A43" s="16" t="s">
        <v>59</v>
      </c>
      <c r="B43" s="16" t="s">
        <v>792</v>
      </c>
      <c r="C43" s="154">
        <v>33</v>
      </c>
      <c r="D43" s="154">
        <v>12.37</v>
      </c>
      <c r="E43" s="154">
        <v>55.67</v>
      </c>
      <c r="F43" s="154">
        <v>61</v>
      </c>
      <c r="G43" s="154">
        <v>67.56</v>
      </c>
      <c r="H43" s="154">
        <v>314.70999999999998</v>
      </c>
      <c r="I43" s="154">
        <v>544.30999999999995</v>
      </c>
    </row>
    <row r="44" spans="1:9" ht="24" customHeight="1" x14ac:dyDescent="0.3">
      <c r="A44" s="16" t="s">
        <v>59</v>
      </c>
      <c r="B44" s="16" t="s">
        <v>793</v>
      </c>
      <c r="C44" s="154">
        <v>32</v>
      </c>
      <c r="D44" s="154">
        <v>12.37</v>
      </c>
      <c r="E44" s="154">
        <v>43.25</v>
      </c>
      <c r="F44" s="154">
        <v>61.45</v>
      </c>
      <c r="G44" s="154">
        <v>67.56</v>
      </c>
      <c r="H44" s="154">
        <v>314.8</v>
      </c>
      <c r="I44" s="154">
        <v>531.42999999999995</v>
      </c>
    </row>
    <row r="45" spans="1:9" ht="24" customHeight="1" x14ac:dyDescent="0.3">
      <c r="A45" s="16" t="s">
        <v>59</v>
      </c>
      <c r="B45" s="16" t="s">
        <v>794</v>
      </c>
      <c r="C45" s="154">
        <v>32</v>
      </c>
      <c r="D45" s="154">
        <v>10.16</v>
      </c>
      <c r="E45" s="154">
        <v>49.26</v>
      </c>
      <c r="F45" s="154">
        <v>60.87</v>
      </c>
      <c r="G45" s="154">
        <v>67.56</v>
      </c>
      <c r="H45" s="154">
        <v>313.11</v>
      </c>
      <c r="I45" s="154">
        <v>532.96</v>
      </c>
    </row>
    <row r="46" spans="1:9" ht="24" customHeight="1" x14ac:dyDescent="0.3">
      <c r="A46" s="16" t="s">
        <v>59</v>
      </c>
      <c r="B46" s="16" t="s">
        <v>795</v>
      </c>
      <c r="C46" s="154">
        <v>32</v>
      </c>
      <c r="D46" s="154">
        <v>10.16</v>
      </c>
      <c r="E46" s="154">
        <v>50.07</v>
      </c>
      <c r="F46" s="154">
        <v>60.34</v>
      </c>
      <c r="G46" s="154">
        <v>67.56</v>
      </c>
      <c r="H46" s="154">
        <v>310.70999999999998</v>
      </c>
      <c r="I46" s="154">
        <v>530.84</v>
      </c>
    </row>
    <row r="47" spans="1:9" ht="24" customHeight="1" x14ac:dyDescent="0.3">
      <c r="A47" s="18" t="s">
        <v>59</v>
      </c>
      <c r="B47" s="18" t="s">
        <v>796</v>
      </c>
      <c r="C47" s="155">
        <v>32</v>
      </c>
      <c r="D47" s="155">
        <v>9.2799999999999994</v>
      </c>
      <c r="E47" s="155">
        <v>49.23</v>
      </c>
      <c r="F47" s="155">
        <v>60.5</v>
      </c>
      <c r="G47" s="155">
        <v>67.56</v>
      </c>
      <c r="H47" s="155">
        <v>311.95</v>
      </c>
      <c r="I47" s="155">
        <v>530.52</v>
      </c>
    </row>
    <row r="48" spans="1:9" ht="24" customHeight="1" x14ac:dyDescent="0.3">
      <c r="A48" s="13" t="s">
        <v>59</v>
      </c>
      <c r="B48" s="13" t="s">
        <v>797</v>
      </c>
      <c r="C48" s="153">
        <v>32</v>
      </c>
      <c r="D48" s="153">
        <v>9.67</v>
      </c>
      <c r="E48" s="153">
        <v>51.42</v>
      </c>
      <c r="F48" s="153">
        <v>58.93</v>
      </c>
      <c r="G48" s="153">
        <v>67.56</v>
      </c>
      <c r="H48" s="153">
        <v>312.41000000000003</v>
      </c>
      <c r="I48" s="153">
        <v>531.99</v>
      </c>
    </row>
    <row r="49" spans="1:9" ht="24" customHeight="1" x14ac:dyDescent="0.3">
      <c r="A49" s="16" t="s">
        <v>59</v>
      </c>
      <c r="B49" s="16" t="s">
        <v>798</v>
      </c>
      <c r="C49" s="154">
        <v>32</v>
      </c>
      <c r="D49" s="154">
        <v>11.44</v>
      </c>
      <c r="E49" s="154">
        <v>45.48</v>
      </c>
      <c r="F49" s="154">
        <v>59.85</v>
      </c>
      <c r="G49" s="154">
        <v>67.56</v>
      </c>
      <c r="H49" s="154">
        <v>315.64</v>
      </c>
      <c r="I49" s="154">
        <v>531.97</v>
      </c>
    </row>
    <row r="50" spans="1:9" ht="24" customHeight="1" x14ac:dyDescent="0.3">
      <c r="A50" s="16" t="s">
        <v>59</v>
      </c>
      <c r="B50" s="16" t="s">
        <v>799</v>
      </c>
      <c r="C50" s="154">
        <v>31</v>
      </c>
      <c r="D50" s="154">
        <v>11.9</v>
      </c>
      <c r="E50" s="154">
        <v>51.13</v>
      </c>
      <c r="F50" s="154">
        <v>60.56</v>
      </c>
      <c r="G50" s="154">
        <v>67.56</v>
      </c>
      <c r="H50" s="154">
        <v>311.31</v>
      </c>
      <c r="I50" s="154">
        <v>533.46</v>
      </c>
    </row>
    <row r="51" spans="1:9" ht="24" customHeight="1" x14ac:dyDescent="0.3">
      <c r="A51" s="16" t="s">
        <v>59</v>
      </c>
      <c r="B51" s="16" t="s">
        <v>800</v>
      </c>
      <c r="C51" s="154">
        <v>31</v>
      </c>
      <c r="D51" s="154">
        <v>12.11</v>
      </c>
      <c r="E51" s="154">
        <v>50.44</v>
      </c>
      <c r="F51" s="154">
        <v>60.56</v>
      </c>
      <c r="G51" s="154">
        <v>67.56</v>
      </c>
      <c r="H51" s="154">
        <v>311.38</v>
      </c>
      <c r="I51" s="154">
        <v>533.04999999999995</v>
      </c>
    </row>
    <row r="52" spans="1:9" ht="24" customHeight="1" x14ac:dyDescent="0.3">
      <c r="A52" s="16" t="s">
        <v>59</v>
      </c>
      <c r="B52" s="16" t="s">
        <v>801</v>
      </c>
      <c r="C52" s="154">
        <v>32</v>
      </c>
      <c r="D52" s="154">
        <v>12.1</v>
      </c>
      <c r="E52" s="154">
        <v>51.09</v>
      </c>
      <c r="F52" s="154">
        <v>61.72</v>
      </c>
      <c r="G52" s="154">
        <v>67.56</v>
      </c>
      <c r="H52" s="154">
        <v>312.47000000000003</v>
      </c>
      <c r="I52" s="154">
        <v>536.94000000000005</v>
      </c>
    </row>
    <row r="53" spans="1:9" ht="24" customHeight="1" x14ac:dyDescent="0.3">
      <c r="A53" s="16" t="s">
        <v>59</v>
      </c>
      <c r="B53" s="16" t="s">
        <v>802</v>
      </c>
      <c r="C53" s="154">
        <v>32</v>
      </c>
      <c r="D53" s="154">
        <v>11.75</v>
      </c>
      <c r="E53" s="154">
        <v>49.13</v>
      </c>
      <c r="F53" s="154">
        <v>61.67</v>
      </c>
      <c r="G53" s="154">
        <v>67.56</v>
      </c>
      <c r="H53" s="154">
        <v>313.91000000000003</v>
      </c>
      <c r="I53" s="154">
        <v>536.02</v>
      </c>
    </row>
    <row r="54" spans="1:9" ht="24" customHeight="1" x14ac:dyDescent="0.3">
      <c r="A54" s="16" t="s">
        <v>59</v>
      </c>
      <c r="B54" s="16" t="s">
        <v>803</v>
      </c>
      <c r="C54" s="154">
        <v>33</v>
      </c>
      <c r="D54" s="154">
        <v>12.01</v>
      </c>
      <c r="E54" s="154">
        <v>52.81</v>
      </c>
      <c r="F54" s="154">
        <v>61.08</v>
      </c>
      <c r="G54" s="154">
        <v>67.56</v>
      </c>
      <c r="H54" s="154">
        <v>314.87</v>
      </c>
      <c r="I54" s="154">
        <v>541.33000000000004</v>
      </c>
    </row>
    <row r="55" spans="1:9" ht="24" customHeight="1" x14ac:dyDescent="0.3">
      <c r="A55" s="18" t="s">
        <v>804</v>
      </c>
      <c r="B55" s="18" t="s">
        <v>60</v>
      </c>
      <c r="C55" s="155">
        <v>33</v>
      </c>
      <c r="D55" s="155">
        <v>0</v>
      </c>
      <c r="E55" s="155">
        <v>50.69</v>
      </c>
      <c r="F55" s="155">
        <v>61.24</v>
      </c>
      <c r="G55" s="155">
        <v>67.56</v>
      </c>
      <c r="H55" s="155">
        <v>309.88</v>
      </c>
      <c r="I55" s="155">
        <v>522.37</v>
      </c>
    </row>
    <row r="56" spans="1:9" ht="15.6" x14ac:dyDescent="0.3">
      <c r="A56" s="198" t="s">
        <v>1024</v>
      </c>
      <c r="B56" s="199"/>
      <c r="C56" s="157">
        <v>749</v>
      </c>
      <c r="D56" s="157">
        <v>214.44499999999999</v>
      </c>
      <c r="E56" s="157">
        <v>1246.4349999999999</v>
      </c>
      <c r="F56" s="157">
        <v>1523.02</v>
      </c>
      <c r="G56" s="157">
        <v>1698.16</v>
      </c>
      <c r="H56" s="157">
        <v>7600.085</v>
      </c>
      <c r="I56" s="157">
        <v>13031.145</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1644</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1645</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1646</v>
      </c>
      <c r="B6" s="227"/>
      <c r="C6" s="159" t="s">
        <v>1647</v>
      </c>
      <c r="D6" s="159" t="s">
        <v>1648</v>
      </c>
      <c r="E6" s="159" t="s">
        <v>1649</v>
      </c>
      <c r="F6" s="159" t="s">
        <v>1650</v>
      </c>
      <c r="G6" s="159" t="s">
        <v>1651</v>
      </c>
      <c r="H6" s="159" t="s">
        <v>1652</v>
      </c>
      <c r="I6" s="159" t="s">
        <v>1653</v>
      </c>
      <c r="J6" s="159" t="s">
        <v>1654</v>
      </c>
      <c r="K6" s="159" t="s">
        <v>1655</v>
      </c>
      <c r="L6" s="159" t="s">
        <v>1656</v>
      </c>
      <c r="M6" s="159" t="s">
        <v>1657</v>
      </c>
      <c r="N6" s="159" t="s">
        <v>1658</v>
      </c>
      <c r="O6" s="159" t="s">
        <v>1659</v>
      </c>
      <c r="P6" s="159" t="s">
        <v>1660</v>
      </c>
      <c r="Q6" s="159" t="s">
        <v>1661</v>
      </c>
      <c r="R6" s="159" t="s">
        <v>1662</v>
      </c>
      <c r="S6" s="159" t="s">
        <v>1663</v>
      </c>
      <c r="T6" s="159" t="s">
        <v>1664</v>
      </c>
      <c r="U6" s="159" t="s">
        <v>1665</v>
      </c>
      <c r="V6" s="159" t="s">
        <v>1666</v>
      </c>
      <c r="W6" s="159" t="s">
        <v>1667</v>
      </c>
      <c r="X6" s="159" t="s">
        <v>1668</v>
      </c>
      <c r="Y6" s="159" t="s">
        <v>1669</v>
      </c>
      <c r="Z6" s="159" t="s">
        <v>1670</v>
      </c>
      <c r="AA6" s="159" t="s">
        <v>1671</v>
      </c>
      <c r="AB6" s="159" t="s">
        <v>1672</v>
      </c>
      <c r="AC6" s="159" t="s">
        <v>1673</v>
      </c>
      <c r="AD6" s="159" t="s">
        <v>1674</v>
      </c>
      <c r="AE6" s="159" t="s">
        <v>1675</v>
      </c>
      <c r="AF6" s="159" t="s">
        <v>1676</v>
      </c>
      <c r="AG6" s="159" t="s">
        <v>1677</v>
      </c>
      <c r="AH6" s="159" t="s">
        <v>1678</v>
      </c>
      <c r="AI6" s="159" t="s">
        <v>1679</v>
      </c>
      <c r="AJ6" s="159" t="s">
        <v>1680</v>
      </c>
      <c r="AK6" s="159" t="s">
        <v>1681</v>
      </c>
      <c r="AL6" s="159" t="s">
        <v>1682</v>
      </c>
      <c r="AM6" s="159" t="s">
        <v>1683</v>
      </c>
      <c r="AN6" s="159" t="s">
        <v>1684</v>
      </c>
      <c r="AO6" s="159" t="s">
        <v>1685</v>
      </c>
      <c r="AP6" s="159" t="s">
        <v>1686</v>
      </c>
      <c r="AQ6" s="159" t="s">
        <v>1687</v>
      </c>
      <c r="AR6" s="159" t="s">
        <v>1688</v>
      </c>
      <c r="AS6" s="159" t="s">
        <v>1689</v>
      </c>
      <c r="AT6" s="159" t="s">
        <v>1690</v>
      </c>
      <c r="AU6" s="159" t="s">
        <v>1691</v>
      </c>
      <c r="AV6" s="159" t="s">
        <v>1692</v>
      </c>
      <c r="AW6" s="159" t="s">
        <v>1693</v>
      </c>
      <c r="AX6" s="159" t="s">
        <v>1694</v>
      </c>
      <c r="AY6" s="159" t="s">
        <v>1695</v>
      </c>
      <c r="AZ6" s="159" t="s">
        <v>1696</v>
      </c>
      <c r="BA6" s="159" t="s">
        <v>1697</v>
      </c>
      <c r="BB6" s="159" t="s">
        <v>1698</v>
      </c>
      <c r="BC6" s="159" t="s">
        <v>1699</v>
      </c>
      <c r="BD6" s="159" t="s">
        <v>1700</v>
      </c>
      <c r="BE6" s="159" t="s">
        <v>1701</v>
      </c>
      <c r="BF6" s="159" t="s">
        <v>1702</v>
      </c>
      <c r="BG6" s="159" t="s">
        <v>1703</v>
      </c>
      <c r="BH6" s="159" t="s">
        <v>1704</v>
      </c>
      <c r="BI6" s="159" t="s">
        <v>1705</v>
      </c>
      <c r="BJ6" s="159" t="s">
        <v>1706</v>
      </c>
      <c r="BK6" s="159" t="s">
        <v>1707</v>
      </c>
      <c r="BL6" s="159" t="s">
        <v>1708</v>
      </c>
      <c r="BM6" s="159" t="s">
        <v>1709</v>
      </c>
      <c r="BN6" s="159" t="s">
        <v>1710</v>
      </c>
      <c r="BO6" s="159" t="s">
        <v>1711</v>
      </c>
      <c r="BP6" s="159" t="s">
        <v>1712</v>
      </c>
      <c r="BQ6" s="159" t="s">
        <v>1713</v>
      </c>
      <c r="BR6" s="159" t="s">
        <v>1714</v>
      </c>
      <c r="BS6" s="159" t="s">
        <v>1715</v>
      </c>
      <c r="BT6" s="159" t="s">
        <v>1716</v>
      </c>
      <c r="BU6" s="159" t="s">
        <v>1717</v>
      </c>
      <c r="BV6" s="159" t="s">
        <v>1718</v>
      </c>
      <c r="BW6" s="159" t="s">
        <v>1719</v>
      </c>
      <c r="BX6" s="159" t="s">
        <v>1720</v>
      </c>
      <c r="BY6" s="159" t="s">
        <v>1721</v>
      </c>
      <c r="BZ6" s="159" t="s">
        <v>1722</v>
      </c>
      <c r="CA6" s="159" t="s">
        <v>1723</v>
      </c>
      <c r="CB6" s="159" t="s">
        <v>1724</v>
      </c>
      <c r="CC6" s="159" t="s">
        <v>1725</v>
      </c>
      <c r="CD6" s="159" t="s">
        <v>1726</v>
      </c>
      <c r="CE6" s="159" t="s">
        <v>1727</v>
      </c>
      <c r="CF6" s="159" t="s">
        <v>1728</v>
      </c>
      <c r="CG6" s="159" t="s">
        <v>1729</v>
      </c>
      <c r="CH6" s="159" t="s">
        <v>1730</v>
      </c>
      <c r="CI6" s="159" t="s">
        <v>1731</v>
      </c>
      <c r="CJ6" s="159" t="s">
        <v>1732</v>
      </c>
      <c r="CK6" s="159" t="s">
        <v>1733</v>
      </c>
      <c r="CL6" s="159" t="s">
        <v>1734</v>
      </c>
      <c r="CM6" s="159" t="s">
        <v>1735</v>
      </c>
      <c r="CN6" s="159" t="s">
        <v>1736</v>
      </c>
      <c r="CO6" s="159" t="s">
        <v>1737</v>
      </c>
      <c r="CP6" s="159" t="s">
        <v>1738</v>
      </c>
      <c r="CQ6" s="159" t="s">
        <v>1739</v>
      </c>
      <c r="CR6" s="159" t="s">
        <v>1740</v>
      </c>
      <c r="CS6" s="159" t="s">
        <v>1741</v>
      </c>
      <c r="CT6" s="159" t="s">
        <v>1742</v>
      </c>
      <c r="CU6" s="159" t="s">
        <v>1743</v>
      </c>
      <c r="CV6" s="159" t="s">
        <v>1744</v>
      </c>
      <c r="CW6" s="159" t="s">
        <v>1745</v>
      </c>
      <c r="CX6" s="159" t="s">
        <v>1746</v>
      </c>
      <c r="CY6" s="159" t="s">
        <v>1747</v>
      </c>
      <c r="CZ6" s="159" t="s">
        <v>1748</v>
      </c>
      <c r="DA6" s="159" t="s">
        <v>1749</v>
      </c>
      <c r="DB6" s="159" t="s">
        <v>1750</v>
      </c>
      <c r="DC6" s="159" t="s">
        <v>1751</v>
      </c>
      <c r="DD6" s="159" t="s">
        <v>1752</v>
      </c>
      <c r="DE6" s="159" t="s">
        <v>1753</v>
      </c>
      <c r="DF6" s="159" t="s">
        <v>1754</v>
      </c>
      <c r="DG6" s="159" t="s">
        <v>1755</v>
      </c>
      <c r="DH6" s="159" t="s">
        <v>1756</v>
      </c>
      <c r="DI6" s="159" t="s">
        <v>1757</v>
      </c>
      <c r="DJ6" s="159" t="s">
        <v>1758</v>
      </c>
      <c r="DK6" s="159" t="s">
        <v>1759</v>
      </c>
      <c r="DL6" s="159" t="s">
        <v>1760</v>
      </c>
      <c r="DM6" s="159" t="s">
        <v>1761</v>
      </c>
      <c r="DN6" s="159" t="s">
        <v>1762</v>
      </c>
      <c r="DO6" s="159" t="s">
        <v>1763</v>
      </c>
      <c r="DP6" s="159" t="s">
        <v>1764</v>
      </c>
      <c r="DQ6" s="159" t="s">
        <v>1765</v>
      </c>
      <c r="DR6" s="159" t="s">
        <v>1766</v>
      </c>
      <c r="DS6" s="159" t="s">
        <v>1767</v>
      </c>
      <c r="DT6" s="159" t="s">
        <v>1768</v>
      </c>
      <c r="DU6" s="159" t="s">
        <v>1769</v>
      </c>
      <c r="DV6" s="159" t="s">
        <v>1770</v>
      </c>
      <c r="DW6" s="159" t="s">
        <v>1771</v>
      </c>
      <c r="DX6" s="159" t="s">
        <v>1772</v>
      </c>
      <c r="DY6" s="159" t="s">
        <v>1773</v>
      </c>
      <c r="DZ6" s="159" t="s">
        <v>1774</v>
      </c>
      <c r="EA6" s="159" t="s">
        <v>1775</v>
      </c>
      <c r="EB6" s="159" t="s">
        <v>1776</v>
      </c>
      <c r="EC6" s="159" t="s">
        <v>1777</v>
      </c>
      <c r="ED6" s="159" t="s">
        <v>1778</v>
      </c>
      <c r="EE6" s="159" t="s">
        <v>1779</v>
      </c>
      <c r="EF6" s="159" t="s">
        <v>1780</v>
      </c>
      <c r="EG6" s="159" t="s">
        <v>1781</v>
      </c>
      <c r="EH6" s="159" t="s">
        <v>1782</v>
      </c>
      <c r="EI6" s="159" t="s">
        <v>1783</v>
      </c>
      <c r="EJ6" s="159" t="s">
        <v>1784</v>
      </c>
      <c r="EK6" s="159" t="s">
        <v>1785</v>
      </c>
      <c r="EL6" s="159" t="s">
        <v>1786</v>
      </c>
      <c r="EM6" s="159" t="s">
        <v>1787</v>
      </c>
      <c r="EN6" s="159" t="s">
        <v>1788</v>
      </c>
      <c r="EO6" s="159" t="s">
        <v>1789</v>
      </c>
      <c r="EP6" s="159" t="s">
        <v>1790</v>
      </c>
      <c r="EQ6" s="159" t="s">
        <v>1791</v>
      </c>
      <c r="ER6" s="159" t="s">
        <v>1792</v>
      </c>
      <c r="ES6" s="159" t="s">
        <v>1793</v>
      </c>
      <c r="ET6" s="159" t="s">
        <v>1794</v>
      </c>
      <c r="EU6" s="159" t="s">
        <v>1795</v>
      </c>
      <c r="EV6" s="159" t="s">
        <v>1796</v>
      </c>
      <c r="EW6" s="159" t="s">
        <v>1797</v>
      </c>
      <c r="EX6" s="159" t="s">
        <v>1798</v>
      </c>
      <c r="EY6" s="159" t="s">
        <v>1799</v>
      </c>
      <c r="EZ6" s="159" t="s">
        <v>1800</v>
      </c>
      <c r="FA6" s="159" t="s">
        <v>1801</v>
      </c>
      <c r="FB6" s="159" t="s">
        <v>1802</v>
      </c>
      <c r="FC6" s="159" t="s">
        <v>1803</v>
      </c>
      <c r="FD6" s="159" t="s">
        <v>1804</v>
      </c>
      <c r="FE6" s="159" t="s">
        <v>1805</v>
      </c>
      <c r="FF6" s="159" t="s">
        <v>1806</v>
      </c>
      <c r="FG6" s="159" t="s">
        <v>1807</v>
      </c>
      <c r="FH6" s="159" t="s">
        <v>1808</v>
      </c>
      <c r="FI6" s="159" t="s">
        <v>1809</v>
      </c>
      <c r="FJ6" s="159" t="s">
        <v>1810</v>
      </c>
      <c r="FK6" s="159" t="s">
        <v>1811</v>
      </c>
      <c r="FL6" s="159" t="s">
        <v>1812</v>
      </c>
      <c r="FM6" s="159" t="s">
        <v>1813</v>
      </c>
      <c r="FN6" s="159" t="s">
        <v>1814</v>
      </c>
      <c r="FO6" s="159" t="s">
        <v>1815</v>
      </c>
      <c r="FP6" s="159" t="s">
        <v>1816</v>
      </c>
      <c r="FQ6" s="159" t="s">
        <v>1817</v>
      </c>
      <c r="FR6" s="159" t="s">
        <v>1818</v>
      </c>
      <c r="FS6" s="159" t="s">
        <v>1819</v>
      </c>
      <c r="FT6" s="159" t="s">
        <v>1820</v>
      </c>
      <c r="FU6" s="159" t="s">
        <v>1821</v>
      </c>
      <c r="FV6" s="159" t="s">
        <v>1822</v>
      </c>
      <c r="FW6" s="159" t="s">
        <v>1823</v>
      </c>
      <c r="FX6" s="159" t="s">
        <v>1824</v>
      </c>
      <c r="FY6" s="159" t="s">
        <v>1825</v>
      </c>
      <c r="FZ6" s="159" t="s">
        <v>1826</v>
      </c>
      <c r="GA6" s="159" t="s">
        <v>1827</v>
      </c>
      <c r="GB6" s="159" t="s">
        <v>1828</v>
      </c>
      <c r="GC6" s="159" t="s">
        <v>1829</v>
      </c>
      <c r="GD6" s="159" t="s">
        <v>1830</v>
      </c>
      <c r="GE6" s="159" t="s">
        <v>1831</v>
      </c>
      <c r="GF6" s="159" t="s">
        <v>1832</v>
      </c>
      <c r="GG6" s="159" t="s">
        <v>1833</v>
      </c>
      <c r="GH6" s="159" t="s">
        <v>1834</v>
      </c>
      <c r="GI6" s="159" t="s">
        <v>1835</v>
      </c>
      <c r="GJ6" s="159" t="s">
        <v>1836</v>
      </c>
      <c r="GK6" s="159" t="s">
        <v>1837</v>
      </c>
      <c r="GL6" s="159" t="s">
        <v>1838</v>
      </c>
      <c r="GM6" s="159" t="s">
        <v>1839</v>
      </c>
      <c r="GN6" s="159" t="s">
        <v>1840</v>
      </c>
      <c r="GO6" s="159" t="s">
        <v>1841</v>
      </c>
      <c r="GP6" s="159" t="s">
        <v>1842</v>
      </c>
      <c r="GQ6" s="159" t="s">
        <v>1843</v>
      </c>
      <c r="GR6" s="159" t="s">
        <v>1844</v>
      </c>
      <c r="GS6" s="159" t="s">
        <v>1845</v>
      </c>
      <c r="GT6" s="159" t="s">
        <v>1846</v>
      </c>
      <c r="GU6" s="159" t="s">
        <v>1847</v>
      </c>
      <c r="GV6" s="159" t="s">
        <v>1848</v>
      </c>
      <c r="GW6" s="159" t="s">
        <v>1849</v>
      </c>
      <c r="GX6" s="159" t="s">
        <v>1850</v>
      </c>
      <c r="GY6" s="159" t="s">
        <v>1851</v>
      </c>
      <c r="GZ6" s="159" t="s">
        <v>1852</v>
      </c>
      <c r="HA6" s="159" t="s">
        <v>1853</v>
      </c>
      <c r="HB6" s="159" t="s">
        <v>1854</v>
      </c>
      <c r="HC6" s="159" t="s">
        <v>1855</v>
      </c>
      <c r="HD6" s="159" t="s">
        <v>1856</v>
      </c>
      <c r="HE6" s="159" t="s">
        <v>1857</v>
      </c>
      <c r="HF6" s="159" t="s">
        <v>1858</v>
      </c>
      <c r="HG6" s="159" t="s">
        <v>1859</v>
      </c>
      <c r="HH6" s="159" t="s">
        <v>1860</v>
      </c>
      <c r="HI6" s="159" t="s">
        <v>1861</v>
      </c>
      <c r="HJ6" s="159" t="s">
        <v>1862</v>
      </c>
      <c r="HK6" s="159" t="s">
        <v>1863</v>
      </c>
      <c r="HL6" s="159" t="s">
        <v>1864</v>
      </c>
      <c r="HM6" s="159" t="s">
        <v>1865</v>
      </c>
      <c r="HN6" s="159" t="s">
        <v>1866</v>
      </c>
      <c r="HO6" s="159" t="s">
        <v>1867</v>
      </c>
      <c r="HP6" s="159" t="s">
        <v>1868</v>
      </c>
      <c r="HQ6" s="159" t="s">
        <v>1869</v>
      </c>
      <c r="HR6" s="159" t="s">
        <v>1870</v>
      </c>
      <c r="HS6" s="159" t="s">
        <v>1871</v>
      </c>
      <c r="HT6" s="159" t="s">
        <v>1872</v>
      </c>
      <c r="HU6" s="159" t="s">
        <v>1873</v>
      </c>
      <c r="HV6" s="159" t="s">
        <v>1874</v>
      </c>
      <c r="HW6" s="159" t="s">
        <v>1875</v>
      </c>
      <c r="HX6" s="159" t="s">
        <v>1876</v>
      </c>
      <c r="HY6" s="159" t="s">
        <v>1877</v>
      </c>
      <c r="HZ6" s="159" t="s">
        <v>1878</v>
      </c>
      <c r="IA6" s="159" t="s">
        <v>1879</v>
      </c>
      <c r="IB6" s="159" t="s">
        <v>1880</v>
      </c>
      <c r="IC6" s="159" t="s">
        <v>1881</v>
      </c>
      <c r="ID6" s="159" t="s">
        <v>1882</v>
      </c>
      <c r="IE6" s="159" t="s">
        <v>1883</v>
      </c>
      <c r="IF6" s="159" t="s">
        <v>1884</v>
      </c>
      <c r="IG6" s="159" t="s">
        <v>1885</v>
      </c>
      <c r="IH6" s="159" t="s">
        <v>1886</v>
      </c>
      <c r="II6" s="159" t="s">
        <v>1887</v>
      </c>
      <c r="IJ6" s="159" t="s">
        <v>1888</v>
      </c>
      <c r="IK6" s="159" t="s">
        <v>1889</v>
      </c>
      <c r="IL6" s="159" t="s">
        <v>1890</v>
      </c>
      <c r="IM6" s="159" t="s">
        <v>1891</v>
      </c>
      <c r="IN6" s="159" t="s">
        <v>1892</v>
      </c>
      <c r="IO6" s="159" t="s">
        <v>1893</v>
      </c>
      <c r="IP6" s="159" t="s">
        <v>1894</v>
      </c>
      <c r="IQ6" s="159" t="s">
        <v>1895</v>
      </c>
      <c r="IR6" s="159" t="s">
        <v>1896</v>
      </c>
      <c r="IS6" s="159" t="s">
        <v>1897</v>
      </c>
      <c r="IT6" s="159" t="s">
        <v>1898</v>
      </c>
      <c r="IU6" s="159" t="s">
        <v>1899</v>
      </c>
      <c r="IV6" s="159" t="s">
        <v>1900</v>
      </c>
      <c r="IW6" s="159" t="s">
        <v>1901</v>
      </c>
      <c r="IX6" s="159" t="s">
        <v>1902</v>
      </c>
      <c r="IY6" s="159" t="s">
        <v>1903</v>
      </c>
      <c r="IZ6" s="159" t="s">
        <v>1904</v>
      </c>
      <c r="JA6" s="159" t="s">
        <v>1905</v>
      </c>
      <c r="JB6" s="159" t="s">
        <v>1906</v>
      </c>
      <c r="JC6" s="159" t="s">
        <v>1907</v>
      </c>
      <c r="JD6" s="159" t="s">
        <v>1908</v>
      </c>
      <c r="JE6" s="159" t="s">
        <v>1909</v>
      </c>
      <c r="JF6" s="159" t="s">
        <v>1910</v>
      </c>
      <c r="JG6" s="159" t="s">
        <v>1911</v>
      </c>
      <c r="JH6" s="159" t="s">
        <v>1912</v>
      </c>
      <c r="JI6" s="159" t="s">
        <v>1913</v>
      </c>
      <c r="JJ6" s="159" t="s">
        <v>1914</v>
      </c>
      <c r="JK6" s="159" t="s">
        <v>1915</v>
      </c>
      <c r="JL6" s="159" t="s">
        <v>1916</v>
      </c>
      <c r="JM6" s="159" t="s">
        <v>1917</v>
      </c>
      <c r="JN6" s="159" t="s">
        <v>1918</v>
      </c>
      <c r="JO6" s="159" t="s">
        <v>1919</v>
      </c>
      <c r="JP6" s="159" t="s">
        <v>1920</v>
      </c>
      <c r="JQ6" s="159" t="s">
        <v>1921</v>
      </c>
      <c r="JR6" s="159" t="s">
        <v>1922</v>
      </c>
      <c r="JS6" s="159" t="s">
        <v>1923</v>
      </c>
      <c r="JT6" s="159" t="s">
        <v>1924</v>
      </c>
      <c r="JU6" s="159" t="s">
        <v>1925</v>
      </c>
      <c r="JV6" s="159" t="s">
        <v>1926</v>
      </c>
      <c r="JW6" s="159" t="s">
        <v>1927</v>
      </c>
      <c r="JX6" s="159" t="s">
        <v>1928</v>
      </c>
      <c r="JY6" s="159" t="s">
        <v>1929</v>
      </c>
      <c r="JZ6" s="159" t="s">
        <v>1930</v>
      </c>
      <c r="KA6" s="159" t="s">
        <v>1931</v>
      </c>
      <c r="KB6" s="159" t="s">
        <v>1932</v>
      </c>
      <c r="KC6" s="159" t="s">
        <v>1933</v>
      </c>
      <c r="KD6" s="159" t="s">
        <v>1934</v>
      </c>
      <c r="KE6" s="159" t="s">
        <v>1935</v>
      </c>
      <c r="KF6" s="159" t="s">
        <v>1936</v>
      </c>
      <c r="KG6" s="159" t="s">
        <v>1937</v>
      </c>
      <c r="KH6" s="159" t="s">
        <v>1938</v>
      </c>
      <c r="KI6" s="159" t="s">
        <v>1939</v>
      </c>
    </row>
    <row r="7" spans="1:295" ht="27" customHeight="1" x14ac:dyDescent="0.3">
      <c r="A7" s="227" t="s">
        <v>17</v>
      </c>
      <c r="B7" s="227"/>
      <c r="C7" s="226" t="s">
        <v>1940</v>
      </c>
      <c r="D7" s="226"/>
      <c r="E7" s="226"/>
      <c r="F7" s="226" t="s">
        <v>1941</v>
      </c>
      <c r="G7" s="226" t="s">
        <v>1942</v>
      </c>
      <c r="H7" s="226"/>
      <c r="I7" s="226"/>
      <c r="J7" s="226"/>
      <c r="K7" s="226" t="s">
        <v>1943</v>
      </c>
      <c r="L7" s="226"/>
      <c r="M7" s="226"/>
      <c r="N7" s="226" t="s">
        <v>1944</v>
      </c>
      <c r="O7" s="226" t="s">
        <v>1945</v>
      </c>
      <c r="P7" s="226"/>
      <c r="Q7" s="226" t="s">
        <v>1946</v>
      </c>
      <c r="R7" s="226"/>
      <c r="S7" s="226" t="s">
        <v>1947</v>
      </c>
      <c r="T7" s="226"/>
      <c r="U7" s="226" t="s">
        <v>1948</v>
      </c>
      <c r="V7" s="226"/>
      <c r="W7" s="226"/>
      <c r="X7" s="226" t="s">
        <v>1949</v>
      </c>
      <c r="Y7" s="226"/>
      <c r="Z7" s="226"/>
      <c r="AA7" s="226" t="s">
        <v>1950</v>
      </c>
      <c r="AB7" s="226"/>
      <c r="AC7" s="226"/>
      <c r="AD7" s="226"/>
      <c r="AE7" s="226"/>
      <c r="AF7" s="226"/>
      <c r="AG7" s="226"/>
      <c r="AH7" s="226"/>
      <c r="AI7" s="226"/>
      <c r="AJ7" s="226" t="s">
        <v>1951</v>
      </c>
      <c r="AK7" s="226"/>
      <c r="AL7" s="226"/>
      <c r="AM7" s="226" t="s">
        <v>1952</v>
      </c>
      <c r="AN7" s="226"/>
      <c r="AO7" s="226" t="s">
        <v>1953</v>
      </c>
      <c r="AP7" s="226"/>
      <c r="AQ7" s="226" t="s">
        <v>1954</v>
      </c>
      <c r="AR7" s="226"/>
      <c r="AS7" s="226"/>
      <c r="AT7" s="226" t="s">
        <v>1955</v>
      </c>
      <c r="AU7" s="226"/>
      <c r="AV7" s="226" t="s">
        <v>1956</v>
      </c>
      <c r="AW7" s="226"/>
      <c r="AX7" s="226" t="s">
        <v>1955</v>
      </c>
      <c r="AY7" s="226"/>
      <c r="AZ7" s="226"/>
      <c r="BA7" s="226" t="s">
        <v>1957</v>
      </c>
      <c r="BB7" s="226" t="s">
        <v>1958</v>
      </c>
      <c r="BC7" s="226" t="s">
        <v>1959</v>
      </c>
      <c r="BD7" s="226"/>
      <c r="BE7" s="226"/>
      <c r="BF7" s="226" t="s">
        <v>1960</v>
      </c>
      <c r="BG7" s="226"/>
      <c r="BH7" s="226"/>
      <c r="BI7" s="226"/>
      <c r="BJ7" s="226"/>
      <c r="BK7" s="226" t="s">
        <v>1961</v>
      </c>
      <c r="BL7" s="226" t="s">
        <v>1962</v>
      </c>
      <c r="BM7" s="226"/>
      <c r="BN7" s="226" t="s">
        <v>1963</v>
      </c>
      <c r="BO7" s="226"/>
      <c r="BP7" s="226"/>
      <c r="BQ7" s="226" t="s">
        <v>1964</v>
      </c>
      <c r="BR7" s="226"/>
      <c r="BS7" s="226"/>
      <c r="BT7" s="226"/>
      <c r="BU7" s="226" t="s">
        <v>1965</v>
      </c>
      <c r="BV7" s="226" t="s">
        <v>1966</v>
      </c>
      <c r="BW7" s="226" t="s">
        <v>1967</v>
      </c>
      <c r="BX7" s="226"/>
      <c r="BY7" s="226"/>
      <c r="BZ7" s="226"/>
      <c r="CA7" s="226" t="s">
        <v>1968</v>
      </c>
      <c r="CB7" s="226"/>
      <c r="CC7" s="226"/>
      <c r="CD7" s="226"/>
      <c r="CE7" s="226"/>
      <c r="CF7" s="226" t="s">
        <v>1969</v>
      </c>
      <c r="CG7" s="226"/>
      <c r="CH7" s="226"/>
      <c r="CI7" s="226"/>
      <c r="CJ7" s="226" t="s">
        <v>1970</v>
      </c>
      <c r="CK7" s="226"/>
      <c r="CL7" s="226" t="s">
        <v>1971</v>
      </c>
      <c r="CM7" s="226"/>
      <c r="CN7" s="226" t="s">
        <v>1972</v>
      </c>
      <c r="CO7" s="226" t="s">
        <v>1973</v>
      </c>
      <c r="CP7" s="226"/>
      <c r="CQ7" s="226"/>
      <c r="CR7" s="226" t="s">
        <v>1974</v>
      </c>
      <c r="CS7" s="226"/>
      <c r="CT7" s="226"/>
      <c r="CU7" s="226"/>
      <c r="CV7" s="226"/>
      <c r="CW7" s="226" t="s">
        <v>1975</v>
      </c>
      <c r="CX7" s="226" t="s">
        <v>1976</v>
      </c>
      <c r="CY7" s="226"/>
      <c r="CZ7" s="226"/>
      <c r="DA7" s="226"/>
      <c r="DB7" s="226"/>
      <c r="DC7" s="226"/>
      <c r="DD7" s="226" t="s">
        <v>1977</v>
      </c>
      <c r="DE7" s="226"/>
      <c r="DF7" s="226"/>
      <c r="DG7" s="226" t="s">
        <v>1978</v>
      </c>
      <c r="DH7" s="226"/>
      <c r="DI7" s="226" t="s">
        <v>1979</v>
      </c>
      <c r="DJ7" s="226"/>
      <c r="DK7" s="226" t="s">
        <v>1980</v>
      </c>
      <c r="DL7" s="226" t="s">
        <v>1981</v>
      </c>
      <c r="DM7" s="226"/>
      <c r="DN7" s="226"/>
      <c r="DO7" s="226"/>
      <c r="DP7" s="226"/>
      <c r="DQ7" s="226" t="s">
        <v>1982</v>
      </c>
      <c r="DR7" s="226" t="s">
        <v>1983</v>
      </c>
      <c r="DS7" s="226" t="s">
        <v>1984</v>
      </c>
      <c r="DT7" s="226"/>
      <c r="DU7" s="226"/>
      <c r="DV7" s="226"/>
      <c r="DW7" s="226"/>
      <c r="DX7" s="226"/>
      <c r="DY7" s="226"/>
      <c r="DZ7" s="226"/>
      <c r="EA7" s="226" t="s">
        <v>1985</v>
      </c>
      <c r="EB7" s="226" t="s">
        <v>1986</v>
      </c>
      <c r="EC7" s="226"/>
      <c r="ED7" s="226"/>
      <c r="EE7" s="226" t="s">
        <v>1985</v>
      </c>
      <c r="EF7" s="226"/>
      <c r="EG7" s="226" t="s">
        <v>1987</v>
      </c>
      <c r="EH7" s="226" t="s">
        <v>1988</v>
      </c>
      <c r="EI7" s="226"/>
      <c r="EJ7" s="226" t="s">
        <v>1989</v>
      </c>
      <c r="EK7" s="226"/>
      <c r="EL7" s="226"/>
      <c r="EM7" s="226"/>
      <c r="EN7" s="226"/>
      <c r="EO7" s="226"/>
      <c r="EP7" s="226"/>
      <c r="EQ7" s="226"/>
      <c r="ER7" s="226"/>
      <c r="ES7" s="226"/>
      <c r="ET7" s="226" t="s">
        <v>1990</v>
      </c>
      <c r="EU7" s="226" t="s">
        <v>1991</v>
      </c>
      <c r="EV7" s="226" t="s">
        <v>1992</v>
      </c>
      <c r="EW7" s="226" t="s">
        <v>1993</v>
      </c>
      <c r="EX7" s="226" t="s">
        <v>1994</v>
      </c>
      <c r="EY7" s="226" t="s">
        <v>1995</v>
      </c>
      <c r="EZ7" s="226" t="s">
        <v>1996</v>
      </c>
      <c r="FA7" s="226"/>
      <c r="FB7" s="226" t="s">
        <v>1997</v>
      </c>
      <c r="FC7" s="226"/>
      <c r="FD7" s="226" t="s">
        <v>1998</v>
      </c>
      <c r="FE7" s="226"/>
      <c r="FF7" s="226"/>
      <c r="FG7" s="226" t="s">
        <v>1999</v>
      </c>
      <c r="FH7" s="226"/>
      <c r="FI7" s="226"/>
      <c r="FJ7" s="226" t="s">
        <v>2000</v>
      </c>
      <c r="FK7" s="226"/>
      <c r="FL7" s="226"/>
      <c r="FM7" s="226" t="s">
        <v>2001</v>
      </c>
      <c r="FN7" s="226"/>
      <c r="FO7" s="226"/>
      <c r="FP7" s="226" t="s">
        <v>2002</v>
      </c>
      <c r="FQ7" s="226"/>
      <c r="FR7" s="226"/>
      <c r="FS7" s="226" t="s">
        <v>2003</v>
      </c>
      <c r="FT7" s="226" t="s">
        <v>2002</v>
      </c>
      <c r="FU7" s="226"/>
      <c r="FV7" s="226"/>
      <c r="FW7" s="226"/>
      <c r="FX7" s="226" t="s">
        <v>2004</v>
      </c>
      <c r="FY7" s="226" t="s">
        <v>2005</v>
      </c>
      <c r="FZ7" s="226" t="s">
        <v>2006</v>
      </c>
      <c r="GA7" s="226" t="s">
        <v>2007</v>
      </c>
      <c r="GB7" s="226" t="s">
        <v>2008</v>
      </c>
      <c r="GC7" s="226" t="s">
        <v>2009</v>
      </c>
      <c r="GD7" s="226"/>
      <c r="GE7" s="226" t="s">
        <v>2010</v>
      </c>
      <c r="GF7" s="226" t="s">
        <v>2011</v>
      </c>
      <c r="GG7" s="226" t="s">
        <v>2012</v>
      </c>
      <c r="GH7" s="226" t="s">
        <v>2013</v>
      </c>
      <c r="GI7" s="226" t="s">
        <v>2014</v>
      </c>
      <c r="GJ7" s="226"/>
      <c r="GK7" s="226" t="s">
        <v>2013</v>
      </c>
      <c r="GL7" s="226" t="s">
        <v>2015</v>
      </c>
      <c r="GM7" s="226"/>
      <c r="GN7" s="226" t="s">
        <v>2016</v>
      </c>
      <c r="GO7" s="226" t="s">
        <v>2017</v>
      </c>
      <c r="GP7" s="226" t="s">
        <v>2012</v>
      </c>
      <c r="GQ7" s="226"/>
      <c r="GR7" s="226" t="s">
        <v>2018</v>
      </c>
      <c r="GS7" s="226"/>
      <c r="GT7" s="226"/>
      <c r="GU7" s="226" t="s">
        <v>2019</v>
      </c>
      <c r="GV7" s="226" t="s">
        <v>2014</v>
      </c>
      <c r="GW7" s="226"/>
      <c r="GX7" s="226" t="s">
        <v>2020</v>
      </c>
      <c r="GY7" s="226" t="s">
        <v>2021</v>
      </c>
      <c r="GZ7" s="226"/>
      <c r="HA7" s="226" t="s">
        <v>2020</v>
      </c>
      <c r="HB7" s="226" t="s">
        <v>2022</v>
      </c>
      <c r="HC7" s="226"/>
      <c r="HD7" s="226" t="s">
        <v>2023</v>
      </c>
      <c r="HE7" s="226" t="s">
        <v>2024</v>
      </c>
      <c r="HF7" s="226" t="s">
        <v>2025</v>
      </c>
      <c r="HG7" s="226" t="s">
        <v>2026</v>
      </c>
      <c r="HH7" s="226" t="s">
        <v>2024</v>
      </c>
      <c r="HI7" s="226" t="s">
        <v>2027</v>
      </c>
      <c r="HJ7" s="226"/>
      <c r="HK7" s="226"/>
      <c r="HL7" s="226"/>
      <c r="HM7" s="226"/>
      <c r="HN7" s="226"/>
      <c r="HO7" s="226" t="s">
        <v>2028</v>
      </c>
      <c r="HP7" s="226"/>
      <c r="HQ7" s="226"/>
      <c r="HR7" s="226"/>
      <c r="HS7" s="226"/>
      <c r="HT7" s="226"/>
      <c r="HU7" s="226"/>
      <c r="HV7" s="226"/>
      <c r="HW7" s="226"/>
      <c r="HX7" s="226"/>
      <c r="HY7" s="226" t="s">
        <v>2029</v>
      </c>
      <c r="HZ7" s="226"/>
      <c r="IA7" s="226" t="s">
        <v>2030</v>
      </c>
      <c r="IB7" s="226"/>
      <c r="IC7" s="226"/>
      <c r="ID7" s="226"/>
      <c r="IE7" s="226"/>
      <c r="IF7" s="226"/>
      <c r="IG7" s="226"/>
      <c r="IH7" s="226"/>
      <c r="II7" s="226"/>
      <c r="IJ7" s="226" t="s">
        <v>2031</v>
      </c>
      <c r="IK7" s="226"/>
      <c r="IL7" s="226"/>
      <c r="IM7" s="226"/>
      <c r="IN7" s="226"/>
      <c r="IO7" s="226" t="s">
        <v>2032</v>
      </c>
      <c r="IP7" s="226"/>
      <c r="IQ7" s="226" t="s">
        <v>2033</v>
      </c>
      <c r="IR7" s="226"/>
      <c r="IS7" s="226" t="s">
        <v>2034</v>
      </c>
      <c r="IT7" s="226"/>
      <c r="IU7" s="226"/>
      <c r="IV7" s="226"/>
      <c r="IW7" s="226" t="s">
        <v>2035</v>
      </c>
      <c r="IX7" s="226"/>
      <c r="IY7" s="226" t="s">
        <v>2036</v>
      </c>
      <c r="IZ7" s="226" t="s">
        <v>2037</v>
      </c>
      <c r="JA7" s="226" t="s">
        <v>2038</v>
      </c>
      <c r="JB7" s="226" t="s">
        <v>2039</v>
      </c>
      <c r="JC7" s="226"/>
      <c r="JD7" s="226" t="s">
        <v>2040</v>
      </c>
      <c r="JE7" s="226"/>
      <c r="JF7" s="226" t="s">
        <v>2041</v>
      </c>
      <c r="JG7" s="226"/>
      <c r="JH7" s="226"/>
      <c r="JI7" s="226" t="s">
        <v>2042</v>
      </c>
      <c r="JJ7" s="226"/>
      <c r="JK7" s="226"/>
      <c r="JL7" s="226"/>
      <c r="JM7" s="226"/>
      <c r="JN7" s="226"/>
      <c r="JO7" s="226" t="s">
        <v>2043</v>
      </c>
      <c r="JP7" s="226"/>
      <c r="JQ7" s="226" t="s">
        <v>2044</v>
      </c>
      <c r="JR7" s="226"/>
      <c r="JS7" s="226"/>
      <c r="JT7" s="226" t="s">
        <v>2045</v>
      </c>
      <c r="JU7" s="226" t="s">
        <v>2046</v>
      </c>
      <c r="JV7" s="226" t="s">
        <v>2047</v>
      </c>
      <c r="JW7" s="226" t="s">
        <v>2030</v>
      </c>
      <c r="JX7" s="226" t="s">
        <v>2048</v>
      </c>
      <c r="JY7" s="226" t="s">
        <v>2049</v>
      </c>
      <c r="JZ7" s="226" t="s">
        <v>2050</v>
      </c>
      <c r="KA7" s="226"/>
      <c r="KB7" s="226"/>
      <c r="KC7" s="226" t="s">
        <v>2051</v>
      </c>
      <c r="KD7" s="226"/>
      <c r="KE7" s="226"/>
      <c r="KF7" s="226" t="s">
        <v>2046</v>
      </c>
      <c r="KG7" s="226" t="s">
        <v>2052</v>
      </c>
      <c r="KH7" s="226" t="s">
        <v>2053</v>
      </c>
      <c r="KI7" s="226"/>
    </row>
    <row r="8" spans="1:295" ht="27" customHeight="1" x14ac:dyDescent="0.3">
      <c r="A8" s="158" t="s">
        <v>55</v>
      </c>
      <c r="B8" s="158" t="s">
        <v>532</v>
      </c>
      <c r="C8" s="159" t="s">
        <v>417</v>
      </c>
      <c r="D8" s="159" t="s">
        <v>2054</v>
      </c>
      <c r="E8" s="159" t="s">
        <v>2055</v>
      </c>
      <c r="F8" s="159" t="s">
        <v>2056</v>
      </c>
      <c r="G8" s="159" t="s">
        <v>2057</v>
      </c>
      <c r="H8" s="159" t="s">
        <v>460</v>
      </c>
      <c r="I8" s="159" t="s">
        <v>2058</v>
      </c>
      <c r="J8" s="159" t="s">
        <v>2059</v>
      </c>
      <c r="K8" s="159" t="s">
        <v>2060</v>
      </c>
      <c r="L8" s="159" t="s">
        <v>2061</v>
      </c>
      <c r="M8" s="159" t="s">
        <v>428</v>
      </c>
      <c r="N8" s="159" t="s">
        <v>2062</v>
      </c>
      <c r="O8" s="160" t="s">
        <v>2063</v>
      </c>
      <c r="P8" s="159" t="s">
        <v>2064</v>
      </c>
      <c r="Q8" s="159" t="s">
        <v>2065</v>
      </c>
      <c r="R8" s="159" t="s">
        <v>2064</v>
      </c>
      <c r="S8" s="159" t="s">
        <v>2066</v>
      </c>
      <c r="T8" s="159" t="s">
        <v>2059</v>
      </c>
      <c r="U8" s="159" t="s">
        <v>2067</v>
      </c>
      <c r="V8" s="159" t="s">
        <v>2068</v>
      </c>
      <c r="W8" s="159" t="s">
        <v>2069</v>
      </c>
      <c r="X8" s="159" t="s">
        <v>2070</v>
      </c>
      <c r="Y8" s="159" t="s">
        <v>2071</v>
      </c>
      <c r="Z8" s="159" t="s">
        <v>2072</v>
      </c>
      <c r="AA8" s="159" t="s">
        <v>2073</v>
      </c>
      <c r="AB8" s="159" t="s">
        <v>2074</v>
      </c>
      <c r="AC8" s="159" t="s">
        <v>2075</v>
      </c>
      <c r="AD8" s="159" t="s">
        <v>2076</v>
      </c>
      <c r="AE8" s="159" t="s">
        <v>2077</v>
      </c>
      <c r="AF8" s="159" t="s">
        <v>2062</v>
      </c>
      <c r="AG8" s="159" t="s">
        <v>2063</v>
      </c>
      <c r="AH8" s="159" t="s">
        <v>2078</v>
      </c>
      <c r="AI8" s="159" t="s">
        <v>2079</v>
      </c>
      <c r="AJ8" s="160" t="s">
        <v>2080</v>
      </c>
      <c r="AK8" s="160" t="s">
        <v>212</v>
      </c>
      <c r="AL8" s="159" t="s">
        <v>2081</v>
      </c>
      <c r="AM8" s="159" t="s">
        <v>2080</v>
      </c>
      <c r="AN8" s="159" t="s">
        <v>212</v>
      </c>
      <c r="AO8" s="159" t="s">
        <v>2082</v>
      </c>
      <c r="AP8" s="159" t="s">
        <v>2083</v>
      </c>
      <c r="AQ8" s="159" t="s">
        <v>2084</v>
      </c>
      <c r="AR8" s="159" t="s">
        <v>2085</v>
      </c>
      <c r="AS8" s="159" t="s">
        <v>2086</v>
      </c>
      <c r="AT8" s="160" t="s">
        <v>2087</v>
      </c>
      <c r="AU8" s="160" t="s">
        <v>2088</v>
      </c>
      <c r="AV8" s="159" t="s">
        <v>2089</v>
      </c>
      <c r="AW8" s="159" t="s">
        <v>2090</v>
      </c>
      <c r="AX8" s="159" t="s">
        <v>2091</v>
      </c>
      <c r="AY8" s="159" t="s">
        <v>2092</v>
      </c>
      <c r="AZ8" s="159" t="s">
        <v>2093</v>
      </c>
      <c r="BA8" s="159" t="s">
        <v>2094</v>
      </c>
      <c r="BB8" s="160" t="s">
        <v>2095</v>
      </c>
      <c r="BC8" s="159" t="s">
        <v>350</v>
      </c>
      <c r="BD8" s="159" t="s">
        <v>2096</v>
      </c>
      <c r="BE8" s="159" t="s">
        <v>2097</v>
      </c>
      <c r="BF8" s="159" t="s">
        <v>2087</v>
      </c>
      <c r="BG8" s="159" t="s">
        <v>2088</v>
      </c>
      <c r="BH8" s="159" t="s">
        <v>2098</v>
      </c>
      <c r="BI8" s="159" t="s">
        <v>2099</v>
      </c>
      <c r="BJ8" s="159" t="s">
        <v>2100</v>
      </c>
      <c r="BK8" s="159" t="s">
        <v>2101</v>
      </c>
      <c r="BL8" s="159" t="s">
        <v>2102</v>
      </c>
      <c r="BM8" s="159" t="s">
        <v>2103</v>
      </c>
      <c r="BN8" s="159" t="s">
        <v>2095</v>
      </c>
      <c r="BO8" s="159" t="s">
        <v>2104</v>
      </c>
      <c r="BP8" s="159" t="s">
        <v>2105</v>
      </c>
      <c r="BQ8" s="159" t="s">
        <v>2106</v>
      </c>
      <c r="BR8" s="159" t="s">
        <v>2107</v>
      </c>
      <c r="BS8" s="159" t="s">
        <v>2108</v>
      </c>
      <c r="BT8" s="159" t="s">
        <v>2109</v>
      </c>
      <c r="BU8" s="159" t="s">
        <v>2109</v>
      </c>
      <c r="BV8" s="159" t="s">
        <v>2110</v>
      </c>
      <c r="BW8" s="159" t="s">
        <v>2111</v>
      </c>
      <c r="BX8" s="159" t="s">
        <v>2112</v>
      </c>
      <c r="BY8" s="159" t="s">
        <v>2113</v>
      </c>
      <c r="BZ8" s="159" t="s">
        <v>2114</v>
      </c>
      <c r="CA8" s="159" t="s">
        <v>2115</v>
      </c>
      <c r="CB8" s="159" t="s">
        <v>2116</v>
      </c>
      <c r="CC8" s="159" t="s">
        <v>2117</v>
      </c>
      <c r="CD8" s="159" t="s">
        <v>2118</v>
      </c>
      <c r="CE8" s="159" t="s">
        <v>2119</v>
      </c>
      <c r="CF8" s="159" t="s">
        <v>2120</v>
      </c>
      <c r="CG8" s="159" t="s">
        <v>2121</v>
      </c>
      <c r="CH8" s="159" t="s">
        <v>2122</v>
      </c>
      <c r="CI8" s="159" t="s">
        <v>2123</v>
      </c>
      <c r="CJ8" s="159" t="s">
        <v>2124</v>
      </c>
      <c r="CK8" s="159" t="s">
        <v>2125</v>
      </c>
      <c r="CL8" s="159" t="s">
        <v>2126</v>
      </c>
      <c r="CM8" s="159" t="s">
        <v>2127</v>
      </c>
      <c r="CN8" s="159" t="s">
        <v>2128</v>
      </c>
      <c r="CO8" s="159" t="s">
        <v>2129</v>
      </c>
      <c r="CP8" s="159" t="s">
        <v>2130</v>
      </c>
      <c r="CQ8" s="159" t="s">
        <v>2131</v>
      </c>
      <c r="CR8" s="159" t="s">
        <v>2132</v>
      </c>
      <c r="CS8" s="159" t="s">
        <v>2133</v>
      </c>
      <c r="CT8" s="159" t="s">
        <v>2134</v>
      </c>
      <c r="CU8" s="159" t="s">
        <v>2135</v>
      </c>
      <c r="CV8" s="159" t="s">
        <v>2136</v>
      </c>
      <c r="CW8" s="159" t="s">
        <v>2137</v>
      </c>
      <c r="CX8" s="159" t="s">
        <v>2138</v>
      </c>
      <c r="CY8" s="159" t="s">
        <v>2139</v>
      </c>
      <c r="CZ8" s="159" t="s">
        <v>2140</v>
      </c>
      <c r="DA8" s="159" t="s">
        <v>2141</v>
      </c>
      <c r="DB8" s="159" t="s">
        <v>2142</v>
      </c>
      <c r="DC8" s="159" t="s">
        <v>2143</v>
      </c>
      <c r="DD8" s="159" t="s">
        <v>2122</v>
      </c>
      <c r="DE8" s="159" t="s">
        <v>2123</v>
      </c>
      <c r="DF8" s="159" t="s">
        <v>2144</v>
      </c>
      <c r="DG8" s="159" t="s">
        <v>2145</v>
      </c>
      <c r="DH8" s="159" t="s">
        <v>2146</v>
      </c>
      <c r="DI8" s="159" t="s">
        <v>2147</v>
      </c>
      <c r="DJ8" s="159" t="s">
        <v>2148</v>
      </c>
      <c r="DK8" s="159" t="s">
        <v>2149</v>
      </c>
      <c r="DL8" s="159" t="s">
        <v>2139</v>
      </c>
      <c r="DM8" s="159" t="s">
        <v>2140</v>
      </c>
      <c r="DN8" s="159" t="s">
        <v>2141</v>
      </c>
      <c r="DO8" s="159" t="s">
        <v>2150</v>
      </c>
      <c r="DP8" s="159" t="s">
        <v>2151</v>
      </c>
      <c r="DQ8" s="159" t="s">
        <v>2152</v>
      </c>
      <c r="DR8" s="159" t="s">
        <v>2153</v>
      </c>
      <c r="DS8" s="159" t="s">
        <v>2154</v>
      </c>
      <c r="DT8" s="159" t="s">
        <v>2155</v>
      </c>
      <c r="DU8" s="159" t="s">
        <v>2138</v>
      </c>
      <c r="DV8" s="159" t="s">
        <v>2139</v>
      </c>
      <c r="DW8" s="159" t="s">
        <v>2144</v>
      </c>
      <c r="DX8" s="159" t="s">
        <v>2153</v>
      </c>
      <c r="DY8" s="159" t="s">
        <v>2156</v>
      </c>
      <c r="DZ8" s="159" t="s">
        <v>2157</v>
      </c>
      <c r="EA8" s="159" t="s">
        <v>2158</v>
      </c>
      <c r="EB8" s="159" t="s">
        <v>2159</v>
      </c>
      <c r="EC8" s="159" t="s">
        <v>2160</v>
      </c>
      <c r="ED8" s="159" t="s">
        <v>2161</v>
      </c>
      <c r="EE8" s="159" t="s">
        <v>2162</v>
      </c>
      <c r="EF8" s="159" t="s">
        <v>2163</v>
      </c>
      <c r="EG8" s="159" t="s">
        <v>2096</v>
      </c>
      <c r="EH8" s="159" t="s">
        <v>2106</v>
      </c>
      <c r="EI8" s="159" t="s">
        <v>165</v>
      </c>
      <c r="EJ8" s="159" t="s">
        <v>2164</v>
      </c>
      <c r="EK8" s="159" t="s">
        <v>2165</v>
      </c>
      <c r="EL8" s="159" t="s">
        <v>2166</v>
      </c>
      <c r="EM8" s="159" t="s">
        <v>2167</v>
      </c>
      <c r="EN8" s="159" t="s">
        <v>2168</v>
      </c>
      <c r="EO8" s="159" t="s">
        <v>2169</v>
      </c>
      <c r="EP8" s="159" t="s">
        <v>2170</v>
      </c>
      <c r="EQ8" s="159" t="s">
        <v>2171</v>
      </c>
      <c r="ER8" s="159" t="s">
        <v>2172</v>
      </c>
      <c r="ES8" s="159" t="s">
        <v>2173</v>
      </c>
      <c r="ET8" s="159" t="s">
        <v>2174</v>
      </c>
      <c r="EU8" s="159" t="s">
        <v>2175</v>
      </c>
      <c r="EV8" s="159" t="s">
        <v>2176</v>
      </c>
      <c r="EW8" s="159" t="s">
        <v>2177</v>
      </c>
      <c r="EX8" s="159" t="s">
        <v>2178</v>
      </c>
      <c r="EY8" s="159" t="s">
        <v>454</v>
      </c>
      <c r="EZ8" s="159" t="s">
        <v>2179</v>
      </c>
      <c r="FA8" s="159" t="s">
        <v>2180</v>
      </c>
      <c r="FB8" s="159" t="s">
        <v>2163</v>
      </c>
      <c r="FC8" s="159" t="s">
        <v>2167</v>
      </c>
      <c r="FD8" s="159" t="s">
        <v>2181</v>
      </c>
      <c r="FE8" s="159" t="s">
        <v>2182</v>
      </c>
      <c r="FF8" s="159" t="s">
        <v>2183</v>
      </c>
      <c r="FG8" s="159" t="s">
        <v>2184</v>
      </c>
      <c r="FH8" s="159" t="s">
        <v>2185</v>
      </c>
      <c r="FI8" s="159" t="s">
        <v>2186</v>
      </c>
      <c r="FJ8" s="159" t="s">
        <v>2115</v>
      </c>
      <c r="FK8" s="159" t="s">
        <v>2116</v>
      </c>
      <c r="FL8" s="159" t="s">
        <v>2187</v>
      </c>
      <c r="FM8" s="159" t="s">
        <v>2156</v>
      </c>
      <c r="FN8" s="159" t="s">
        <v>2157</v>
      </c>
      <c r="FO8" s="159" t="s">
        <v>2188</v>
      </c>
      <c r="FP8" s="159" t="s">
        <v>2189</v>
      </c>
      <c r="FQ8" s="160" t="s">
        <v>2190</v>
      </c>
      <c r="FR8" s="159" t="s">
        <v>2191</v>
      </c>
      <c r="FS8" s="159" t="s">
        <v>2192</v>
      </c>
      <c r="FT8" s="159" t="s">
        <v>2193</v>
      </c>
      <c r="FU8" s="159" t="s">
        <v>2194</v>
      </c>
      <c r="FV8" s="159" t="s">
        <v>2195</v>
      </c>
      <c r="FW8" s="159" t="s">
        <v>2196</v>
      </c>
      <c r="FX8" s="159" t="s">
        <v>2197</v>
      </c>
      <c r="FY8" s="159" t="s">
        <v>2198</v>
      </c>
      <c r="FZ8" s="159" t="s">
        <v>2199</v>
      </c>
      <c r="GA8" s="159" t="s">
        <v>2164</v>
      </c>
      <c r="GB8" s="160" t="s">
        <v>2200</v>
      </c>
      <c r="GC8" s="159" t="s">
        <v>2189</v>
      </c>
      <c r="GD8" s="159" t="s">
        <v>2188</v>
      </c>
      <c r="GE8" s="159" t="s">
        <v>2201</v>
      </c>
      <c r="GF8" s="160" t="s">
        <v>2202</v>
      </c>
      <c r="GG8" s="159" t="s">
        <v>2203</v>
      </c>
      <c r="GH8" s="159" t="s">
        <v>2204</v>
      </c>
      <c r="GI8" s="159" t="s">
        <v>2138</v>
      </c>
      <c r="GJ8" s="159" t="s">
        <v>2205</v>
      </c>
      <c r="GK8" s="159" t="s">
        <v>2206</v>
      </c>
      <c r="GL8" s="159" t="s">
        <v>2207</v>
      </c>
      <c r="GM8" s="159" t="s">
        <v>2208</v>
      </c>
      <c r="GN8" s="159" t="s">
        <v>2209</v>
      </c>
      <c r="GO8" s="159" t="s">
        <v>2210</v>
      </c>
      <c r="GP8" s="159" t="s">
        <v>2211</v>
      </c>
      <c r="GQ8" s="160" t="s">
        <v>2210</v>
      </c>
      <c r="GR8" s="159" t="s">
        <v>2212</v>
      </c>
      <c r="GS8" s="159" t="s">
        <v>2213</v>
      </c>
      <c r="GT8" s="159" t="s">
        <v>2214</v>
      </c>
      <c r="GU8" s="159" t="s">
        <v>2215</v>
      </c>
      <c r="GV8" s="159" t="s">
        <v>2216</v>
      </c>
      <c r="GW8" s="159" t="s">
        <v>2217</v>
      </c>
      <c r="GX8" s="159" t="s">
        <v>2218</v>
      </c>
      <c r="GY8" s="159" t="s">
        <v>2219</v>
      </c>
      <c r="GZ8" s="159" t="s">
        <v>2220</v>
      </c>
      <c r="HA8" s="159" t="s">
        <v>2221</v>
      </c>
      <c r="HB8" s="160" t="s">
        <v>2222</v>
      </c>
      <c r="HC8" s="160" t="s">
        <v>2223</v>
      </c>
      <c r="HD8" s="159" t="s">
        <v>2224</v>
      </c>
      <c r="HE8" s="159" t="s">
        <v>2224</v>
      </c>
      <c r="HF8" s="159" t="s">
        <v>509</v>
      </c>
      <c r="HG8" s="159" t="s">
        <v>509</v>
      </c>
      <c r="HH8" s="159" t="s">
        <v>2225</v>
      </c>
      <c r="HI8" s="160" t="s">
        <v>2222</v>
      </c>
      <c r="HJ8" s="160" t="s">
        <v>2223</v>
      </c>
      <c r="HK8" s="159" t="s">
        <v>2226</v>
      </c>
      <c r="HL8" s="159" t="s">
        <v>2227</v>
      </c>
      <c r="HM8" s="159" t="s">
        <v>2228</v>
      </c>
      <c r="HN8" s="159" t="s">
        <v>2229</v>
      </c>
      <c r="HO8" s="159" t="s">
        <v>2230</v>
      </c>
      <c r="HP8" s="159" t="s">
        <v>2231</v>
      </c>
      <c r="HQ8" s="159" t="s">
        <v>2232</v>
      </c>
      <c r="HR8" s="159" t="s">
        <v>2233</v>
      </c>
      <c r="HS8" s="159" t="s">
        <v>2234</v>
      </c>
      <c r="HT8" s="159" t="s">
        <v>2235</v>
      </c>
      <c r="HU8" s="159" t="s">
        <v>2236</v>
      </c>
      <c r="HV8" s="159" t="s">
        <v>2237</v>
      </c>
      <c r="HW8" s="159" t="s">
        <v>2238</v>
      </c>
      <c r="HX8" s="159" t="s">
        <v>2239</v>
      </c>
      <c r="HY8" s="159" t="s">
        <v>2240</v>
      </c>
      <c r="HZ8" s="159" t="s">
        <v>2241</v>
      </c>
      <c r="IA8" s="159" t="s">
        <v>2242</v>
      </c>
      <c r="IB8" s="159" t="s">
        <v>2243</v>
      </c>
      <c r="IC8" s="159" t="s">
        <v>2244</v>
      </c>
      <c r="ID8" s="159" t="s">
        <v>2245</v>
      </c>
      <c r="IE8" s="159" t="s">
        <v>2246</v>
      </c>
      <c r="IF8" s="159" t="s">
        <v>2232</v>
      </c>
      <c r="IG8" s="159" t="s">
        <v>2233</v>
      </c>
      <c r="IH8" s="159" t="s">
        <v>2247</v>
      </c>
      <c r="II8" s="159" t="s">
        <v>2248</v>
      </c>
      <c r="IJ8" s="159" t="s">
        <v>2225</v>
      </c>
      <c r="IK8" s="159" t="s">
        <v>165</v>
      </c>
      <c r="IL8" s="160" t="s">
        <v>2249</v>
      </c>
      <c r="IM8" s="160" t="s">
        <v>2250</v>
      </c>
      <c r="IN8" s="159" t="s">
        <v>193</v>
      </c>
      <c r="IO8" s="159" t="s">
        <v>2250</v>
      </c>
      <c r="IP8" s="159" t="s">
        <v>2251</v>
      </c>
      <c r="IQ8" s="159" t="s">
        <v>2252</v>
      </c>
      <c r="IR8" s="159" t="s">
        <v>2253</v>
      </c>
      <c r="IS8" s="160" t="s">
        <v>2251</v>
      </c>
      <c r="IT8" s="159" t="s">
        <v>2254</v>
      </c>
      <c r="IU8" s="159" t="s">
        <v>2255</v>
      </c>
      <c r="IV8" s="159" t="s">
        <v>2252</v>
      </c>
      <c r="IW8" s="160" t="s">
        <v>2249</v>
      </c>
      <c r="IX8" s="159" t="s">
        <v>2253</v>
      </c>
      <c r="IY8" s="159" t="s">
        <v>525</v>
      </c>
      <c r="IZ8" s="159" t="s">
        <v>525</v>
      </c>
      <c r="JA8" s="159" t="s">
        <v>2256</v>
      </c>
      <c r="JB8" s="159" t="s">
        <v>2257</v>
      </c>
      <c r="JC8" s="159" t="s">
        <v>2258</v>
      </c>
      <c r="JD8" s="159" t="s">
        <v>2259</v>
      </c>
      <c r="JE8" s="159" t="s">
        <v>2260</v>
      </c>
      <c r="JF8" s="159" t="s">
        <v>2258</v>
      </c>
      <c r="JG8" s="159" t="s">
        <v>2261</v>
      </c>
      <c r="JH8" s="159" t="s">
        <v>2262</v>
      </c>
      <c r="JI8" s="159" t="s">
        <v>2261</v>
      </c>
      <c r="JJ8" s="159" t="s">
        <v>2263</v>
      </c>
      <c r="JK8" s="159" t="s">
        <v>2264</v>
      </c>
      <c r="JL8" s="159" t="s">
        <v>2265</v>
      </c>
      <c r="JM8" s="159" t="s">
        <v>2266</v>
      </c>
      <c r="JN8" s="159" t="s">
        <v>2267</v>
      </c>
      <c r="JO8" s="159" t="s">
        <v>2268</v>
      </c>
      <c r="JP8" s="159" t="s">
        <v>2269</v>
      </c>
      <c r="JQ8" s="159" t="s">
        <v>2270</v>
      </c>
      <c r="JR8" s="159" t="s">
        <v>2271</v>
      </c>
      <c r="JS8" s="159" t="s">
        <v>2272</v>
      </c>
      <c r="JT8" s="159" t="s">
        <v>2273</v>
      </c>
      <c r="JU8" s="159" t="s">
        <v>2246</v>
      </c>
      <c r="JV8" s="159" t="s">
        <v>2274</v>
      </c>
      <c r="JW8" s="159" t="s">
        <v>2275</v>
      </c>
      <c r="JX8" s="159" t="s">
        <v>2276</v>
      </c>
      <c r="JY8" s="159" t="s">
        <v>2277</v>
      </c>
      <c r="JZ8" s="159" t="s">
        <v>2278</v>
      </c>
      <c r="KA8" s="159" t="s">
        <v>2226</v>
      </c>
      <c r="KB8" s="159" t="s">
        <v>2279</v>
      </c>
      <c r="KC8" s="159" t="s">
        <v>2278</v>
      </c>
      <c r="KD8" s="159" t="s">
        <v>2227</v>
      </c>
      <c r="KE8" s="159" t="s">
        <v>2280</v>
      </c>
      <c r="KF8" s="159" t="s">
        <v>2281</v>
      </c>
      <c r="KG8" s="159" t="s">
        <v>2281</v>
      </c>
      <c r="KH8" s="159" t="s">
        <v>2282</v>
      </c>
      <c r="KI8" s="159" t="s">
        <v>2108</v>
      </c>
    </row>
    <row r="9" spans="1:295" ht="18" customHeight="1" x14ac:dyDescent="0.3">
      <c r="A9" s="161" t="s">
        <v>59</v>
      </c>
      <c r="B9" s="161" t="s">
        <v>757</v>
      </c>
      <c r="C9" s="162">
        <v>0</v>
      </c>
      <c r="D9" s="162">
        <v>14.987299999999999</v>
      </c>
      <c r="E9" s="162">
        <v>-22.834299999999999</v>
      </c>
      <c r="F9" s="162">
        <v>-37.636800000000001</v>
      </c>
      <c r="G9" s="162">
        <v>14.615399999999999</v>
      </c>
      <c r="H9" s="163"/>
      <c r="I9" s="162">
        <v>42.56</v>
      </c>
      <c r="J9" s="162">
        <v>-63.597099999999998</v>
      </c>
      <c r="K9" s="162">
        <v>44.159100000000002</v>
      </c>
      <c r="L9" s="162">
        <v>22.449300000000001</v>
      </c>
      <c r="M9" s="163"/>
      <c r="N9" s="162">
        <v>8.8800000000000008</v>
      </c>
      <c r="O9" s="162">
        <v>-34.947000000000003</v>
      </c>
      <c r="P9" s="162">
        <v>30.8</v>
      </c>
      <c r="Q9" s="162">
        <v>11.592000000000001</v>
      </c>
      <c r="R9" s="162">
        <v>-30.8</v>
      </c>
      <c r="S9" s="162">
        <v>12.3423</v>
      </c>
      <c r="T9" s="162">
        <v>36.796599999999998</v>
      </c>
      <c r="U9" s="162">
        <v>13.754</v>
      </c>
      <c r="V9" s="162">
        <v>13.6797</v>
      </c>
      <c r="W9" s="162">
        <v>23.450099999999999</v>
      </c>
      <c r="X9" s="162">
        <v>8.6701999999999995</v>
      </c>
      <c r="Y9" s="162">
        <v>6.1894</v>
      </c>
      <c r="Z9" s="162">
        <v>7.8559000000000001</v>
      </c>
      <c r="AA9" s="163"/>
      <c r="AB9" s="163"/>
      <c r="AC9" s="162">
        <v>-52.14</v>
      </c>
      <c r="AD9" s="162">
        <v>-51.84</v>
      </c>
      <c r="AE9" s="163"/>
      <c r="AF9" s="162">
        <v>-8.8800000000000008</v>
      </c>
      <c r="AG9" s="162">
        <v>33</v>
      </c>
      <c r="AH9" s="162">
        <v>4.5270000000000001</v>
      </c>
      <c r="AI9" s="162">
        <v>0.16</v>
      </c>
      <c r="AJ9" s="163">
        <v>0</v>
      </c>
      <c r="AK9" s="162">
        <v>0</v>
      </c>
      <c r="AL9" s="162">
        <v>-54.08</v>
      </c>
      <c r="AM9" s="162">
        <v>44.49</v>
      </c>
      <c r="AN9" s="162">
        <v>44.66</v>
      </c>
      <c r="AO9" s="162">
        <v>12.1274</v>
      </c>
      <c r="AP9" s="162">
        <v>7.9771999999999998</v>
      </c>
      <c r="AQ9" s="162">
        <v>61.500500000000002</v>
      </c>
      <c r="AR9" s="162">
        <v>63.910299999999999</v>
      </c>
      <c r="AS9" s="162">
        <v>24.947199999999999</v>
      </c>
      <c r="AT9" s="162">
        <v>-41.125500000000002</v>
      </c>
      <c r="AU9" s="162">
        <v>-40.575499999999998</v>
      </c>
      <c r="AV9" s="162">
        <v>8.31</v>
      </c>
      <c r="AW9" s="162">
        <v>8.3664000000000005</v>
      </c>
      <c r="AX9" s="162">
        <v>57.870399999999997</v>
      </c>
      <c r="AY9" s="162">
        <v>58.808100000000003</v>
      </c>
      <c r="AZ9" s="162">
        <v>-2.4157999999999999</v>
      </c>
      <c r="BA9" s="162">
        <v>-3.8774000000000002</v>
      </c>
      <c r="BB9" s="162">
        <v>-333.78059999999999</v>
      </c>
      <c r="BC9" s="162">
        <v>-16.843800000000002</v>
      </c>
      <c r="BD9" s="162">
        <v>-11.8</v>
      </c>
      <c r="BE9" s="162">
        <v>-11.9</v>
      </c>
      <c r="BF9" s="162">
        <v>48.816099999999999</v>
      </c>
      <c r="BG9" s="162">
        <v>47.017699999999998</v>
      </c>
      <c r="BH9" s="162">
        <v>-4.9264999999999999</v>
      </c>
      <c r="BI9" s="163"/>
      <c r="BJ9" s="162">
        <v>-36.504199999999997</v>
      </c>
      <c r="BK9" s="162">
        <v>7.4134000000000002</v>
      </c>
      <c r="BL9" s="163"/>
      <c r="BM9" s="162">
        <v>3.1625000000000001</v>
      </c>
      <c r="BN9" s="162">
        <v>375.89640000000003</v>
      </c>
      <c r="BO9" s="162">
        <v>77.456000000000003</v>
      </c>
      <c r="BP9" s="162">
        <v>77.761099999999999</v>
      </c>
      <c r="BQ9" s="162">
        <v>-290.88670000000002</v>
      </c>
      <c r="BR9" s="162">
        <v>397.90429999999998</v>
      </c>
      <c r="BS9" s="163"/>
      <c r="BT9" s="162">
        <v>-73.772300000000001</v>
      </c>
      <c r="BU9" s="162">
        <v>76.718800000000002</v>
      </c>
      <c r="BV9" s="162">
        <v>88.478700000000003</v>
      </c>
      <c r="BW9" s="162">
        <v>33.28</v>
      </c>
      <c r="BX9" s="162">
        <v>0</v>
      </c>
      <c r="BY9" s="162">
        <v>61.4</v>
      </c>
      <c r="BZ9" s="162">
        <v>59.73</v>
      </c>
      <c r="CA9" s="162">
        <v>-45.139400000000002</v>
      </c>
      <c r="CB9" s="162">
        <v>-45.139400000000002</v>
      </c>
      <c r="CC9" s="162">
        <v>98.713899999999995</v>
      </c>
      <c r="CD9" s="162">
        <v>98.682699999999997</v>
      </c>
      <c r="CE9" s="162">
        <v>19.762</v>
      </c>
      <c r="CF9" s="162">
        <v>-80.527600000000007</v>
      </c>
      <c r="CG9" s="162">
        <v>-80.195800000000006</v>
      </c>
      <c r="CH9" s="162">
        <v>-2.6055999999999999</v>
      </c>
      <c r="CI9" s="163"/>
      <c r="CJ9" s="163"/>
      <c r="CK9" s="163"/>
      <c r="CL9" s="162">
        <v>105.7</v>
      </c>
      <c r="CM9" s="162">
        <v>95.4</v>
      </c>
      <c r="CN9" s="162">
        <v>-15.24</v>
      </c>
      <c r="CO9" s="162">
        <v>71.070400000000006</v>
      </c>
      <c r="CP9" s="162">
        <v>68.840400000000002</v>
      </c>
      <c r="CQ9" s="162">
        <v>68.634900000000002</v>
      </c>
      <c r="CR9" s="162">
        <v>-18.367100000000001</v>
      </c>
      <c r="CS9" s="162">
        <v>-17.315999999999999</v>
      </c>
      <c r="CT9" s="162">
        <v>19.148800000000001</v>
      </c>
      <c r="CU9" s="162">
        <v>-49.142899999999997</v>
      </c>
      <c r="CV9" s="162">
        <v>25.2577</v>
      </c>
      <c r="CW9" s="162">
        <v>13.3155</v>
      </c>
      <c r="CX9" s="162">
        <v>67.349999999999994</v>
      </c>
      <c r="CY9" s="162">
        <v>34.61</v>
      </c>
      <c r="CZ9" s="162">
        <v>49.226100000000002</v>
      </c>
      <c r="DA9" s="162">
        <v>46.586599999999997</v>
      </c>
      <c r="DB9" s="162">
        <v>-27.04</v>
      </c>
      <c r="DC9" s="162">
        <v>-7.8796999999999997</v>
      </c>
      <c r="DD9" s="163"/>
      <c r="DE9" s="163"/>
      <c r="DF9" s="162">
        <v>-91.999099999999999</v>
      </c>
      <c r="DG9" s="162">
        <v>-12.924300000000001</v>
      </c>
      <c r="DH9" s="162">
        <v>-16.741299999999999</v>
      </c>
      <c r="DI9" s="162">
        <v>-78.8</v>
      </c>
      <c r="DJ9" s="162">
        <v>-79.099999999999994</v>
      </c>
      <c r="DK9" s="162">
        <v>21.052600000000002</v>
      </c>
      <c r="DL9" s="162">
        <v>38.388100000000001</v>
      </c>
      <c r="DM9" s="162">
        <v>48.388199999999998</v>
      </c>
      <c r="DN9" s="162">
        <v>54.5105</v>
      </c>
      <c r="DO9" s="162">
        <v>38.229999999999997</v>
      </c>
      <c r="DP9" s="162">
        <v>-6.74</v>
      </c>
      <c r="DQ9" s="162">
        <v>44.918999999999997</v>
      </c>
      <c r="DR9" s="162">
        <v>90.640199999999993</v>
      </c>
      <c r="DS9" s="162">
        <v>-33.56</v>
      </c>
      <c r="DT9" s="162">
        <v>-33.86</v>
      </c>
      <c r="DU9" s="162">
        <v>112.72</v>
      </c>
      <c r="DV9" s="162">
        <v>61.88</v>
      </c>
      <c r="DW9" s="162">
        <v>92.909099999999995</v>
      </c>
      <c r="DX9" s="162">
        <v>89.781800000000004</v>
      </c>
      <c r="DY9" s="163"/>
      <c r="DZ9" s="162">
        <v>-22.136399999999998</v>
      </c>
      <c r="EA9" s="162">
        <v>190.56120000000001</v>
      </c>
      <c r="EB9" s="162">
        <v>143.71530000000001</v>
      </c>
      <c r="EC9" s="162">
        <v>137.7235</v>
      </c>
      <c r="ED9" s="162">
        <v>138.80250000000001</v>
      </c>
      <c r="EE9" s="162">
        <v>63.6372</v>
      </c>
      <c r="EF9" s="162">
        <v>52.452500000000001</v>
      </c>
      <c r="EG9" s="162">
        <v>-24.98</v>
      </c>
      <c r="EH9" s="162">
        <v>304.78840000000002</v>
      </c>
      <c r="EI9" s="162">
        <v>253.38669999999999</v>
      </c>
      <c r="EJ9" s="163"/>
      <c r="EK9" s="162">
        <v>-32.099299999999999</v>
      </c>
      <c r="EL9" s="162">
        <v>-29.2685</v>
      </c>
      <c r="EM9" s="162">
        <v>31.106999999999999</v>
      </c>
      <c r="EN9" s="162">
        <v>9.9145000000000003</v>
      </c>
      <c r="EO9" s="162">
        <v>9.5953999999999997</v>
      </c>
      <c r="EP9" s="162">
        <v>44.591999999999999</v>
      </c>
      <c r="EQ9" s="162">
        <v>-58.6357</v>
      </c>
      <c r="ER9" s="162">
        <v>-59.5578</v>
      </c>
      <c r="ES9" s="162">
        <v>-12.540699999999999</v>
      </c>
      <c r="ET9" s="163"/>
      <c r="EU9" s="162">
        <v>-11.7</v>
      </c>
      <c r="EV9" s="162">
        <v>1</v>
      </c>
      <c r="EW9" s="162">
        <v>15.0633</v>
      </c>
      <c r="EX9" s="162">
        <v>-44.228000000000002</v>
      </c>
      <c r="EY9" s="162">
        <v>-35.680199999999999</v>
      </c>
      <c r="EZ9" s="162">
        <v>-34.779699999999998</v>
      </c>
      <c r="FA9" s="162">
        <v>6.7293000000000003</v>
      </c>
      <c r="FB9" s="162">
        <v>-49.499099999999999</v>
      </c>
      <c r="FC9" s="162">
        <v>13.2334</v>
      </c>
      <c r="FD9" s="162">
        <v>23.433900000000001</v>
      </c>
      <c r="FE9" s="163"/>
      <c r="FF9" s="162">
        <v>22.891400000000001</v>
      </c>
      <c r="FG9" s="162">
        <v>41.904899999999998</v>
      </c>
      <c r="FH9" s="162">
        <v>42.468299999999999</v>
      </c>
      <c r="FI9" s="162">
        <v>41.091799999999999</v>
      </c>
      <c r="FJ9" s="162">
        <v>45.213200000000001</v>
      </c>
      <c r="FK9" s="162">
        <v>45.380699999999997</v>
      </c>
      <c r="FL9" s="162">
        <v>-24.113700000000001</v>
      </c>
      <c r="FM9" s="162">
        <v>25.021899999999999</v>
      </c>
      <c r="FN9" s="162">
        <v>24.656700000000001</v>
      </c>
      <c r="FO9" s="162">
        <v>-28.014399999999998</v>
      </c>
      <c r="FP9" s="162">
        <v>-16.0718</v>
      </c>
      <c r="FQ9" s="162">
        <v>-6.2605000000000004</v>
      </c>
      <c r="FR9" s="162">
        <v>-7.39</v>
      </c>
      <c r="FS9" s="162">
        <v>12.8621</v>
      </c>
      <c r="FT9" s="162">
        <v>0.92810000000000004</v>
      </c>
      <c r="FU9" s="162">
        <v>-7.76</v>
      </c>
      <c r="FV9" s="162">
        <v>10.71</v>
      </c>
      <c r="FW9" s="162">
        <v>0</v>
      </c>
      <c r="FX9" s="163"/>
      <c r="FY9" s="162">
        <v>-4.6150000000000002</v>
      </c>
      <c r="FZ9" s="162">
        <v>4.4210000000000003</v>
      </c>
      <c r="GA9" s="163"/>
      <c r="GB9" s="162">
        <v>31.66</v>
      </c>
      <c r="GC9" s="162">
        <v>17.0566</v>
      </c>
      <c r="GD9" s="162">
        <v>26.305499999999999</v>
      </c>
      <c r="GE9" s="162">
        <v>12.78</v>
      </c>
      <c r="GF9" s="162">
        <v>75.221599999999995</v>
      </c>
      <c r="GG9" s="162">
        <v>22.5</v>
      </c>
      <c r="GH9" s="162">
        <v>-9.5299999999999994</v>
      </c>
      <c r="GI9" s="162">
        <v>-2.8395000000000001</v>
      </c>
      <c r="GJ9" s="162">
        <v>-2.9655999999999998</v>
      </c>
      <c r="GK9" s="162">
        <v>1.7481</v>
      </c>
      <c r="GL9" s="163"/>
      <c r="GM9" s="163"/>
      <c r="GN9" s="163"/>
      <c r="GO9" s="162">
        <v>-19.747599999999998</v>
      </c>
      <c r="GP9" s="162">
        <v>16.626999999999999</v>
      </c>
      <c r="GQ9" s="162">
        <v>20.7378</v>
      </c>
      <c r="GR9" s="162">
        <v>7.4192999999999998</v>
      </c>
      <c r="GS9" s="162">
        <v>7.5967000000000002</v>
      </c>
      <c r="GT9" s="162">
        <v>-81.621899999999997</v>
      </c>
      <c r="GU9" s="162">
        <v>-19.597100000000001</v>
      </c>
      <c r="GV9" s="162">
        <v>32.478200000000001</v>
      </c>
      <c r="GW9" s="162">
        <v>-48.471600000000002</v>
      </c>
      <c r="GX9" s="162">
        <v>8.5838000000000001</v>
      </c>
      <c r="GY9" s="162">
        <v>8.1460000000000008</v>
      </c>
      <c r="GZ9" s="162">
        <v>7.7534999999999998</v>
      </c>
      <c r="HA9" s="162">
        <v>10</v>
      </c>
      <c r="HB9" s="162">
        <v>141.86840000000001</v>
      </c>
      <c r="HC9" s="162">
        <v>139.73269999999999</v>
      </c>
      <c r="HD9" s="162">
        <v>230.1</v>
      </c>
      <c r="HE9" s="162">
        <v>-232.31559999999999</v>
      </c>
      <c r="HF9" s="162">
        <v>-511.62799999999999</v>
      </c>
      <c r="HG9" s="162">
        <v>513.92859999999996</v>
      </c>
      <c r="HH9" s="162">
        <v>483.00110000000001</v>
      </c>
      <c r="HI9" s="162">
        <v>-135.2353</v>
      </c>
      <c r="HJ9" s="162">
        <v>-133.3409</v>
      </c>
      <c r="HK9" s="162">
        <v>-65.921300000000002</v>
      </c>
      <c r="HL9" s="162">
        <v>-58.537599999999998</v>
      </c>
      <c r="HM9" s="162">
        <v>79.647199999999998</v>
      </c>
      <c r="HN9" s="162">
        <v>83.472700000000003</v>
      </c>
      <c r="HO9" s="163"/>
      <c r="HP9" s="162">
        <v>-98.635900000000007</v>
      </c>
      <c r="HQ9" s="162">
        <v>33.676400000000001</v>
      </c>
      <c r="HR9" s="162">
        <v>33.632399999999997</v>
      </c>
      <c r="HS9" s="162">
        <v>-55.563099999999999</v>
      </c>
      <c r="HT9" s="162">
        <v>-54.9285</v>
      </c>
      <c r="HU9" s="162">
        <v>113.97</v>
      </c>
      <c r="HV9" s="162">
        <v>112.91</v>
      </c>
      <c r="HW9" s="162">
        <v>6.5</v>
      </c>
      <c r="HX9" s="162">
        <v>7.1</v>
      </c>
      <c r="HY9" s="162">
        <v>21.823</v>
      </c>
      <c r="HZ9" s="162">
        <v>30.48</v>
      </c>
      <c r="IA9" s="162">
        <v>-339.71469999999999</v>
      </c>
      <c r="IB9" s="162">
        <v>102.61</v>
      </c>
      <c r="IC9" s="162">
        <v>103.483</v>
      </c>
      <c r="ID9" s="162">
        <v>14.5</v>
      </c>
      <c r="IE9" s="162">
        <v>-56</v>
      </c>
      <c r="IF9" s="162">
        <v>-31</v>
      </c>
      <c r="IG9" s="162">
        <v>-31</v>
      </c>
      <c r="IH9" s="163"/>
      <c r="II9" s="162">
        <v>1.1055999999999999</v>
      </c>
      <c r="IJ9" s="162">
        <v>-472.0247</v>
      </c>
      <c r="IK9" s="162">
        <v>-226.3485</v>
      </c>
      <c r="IL9" s="162">
        <v>457.49119999999999</v>
      </c>
      <c r="IM9" s="162">
        <v>374.31459999999998</v>
      </c>
      <c r="IN9" s="163"/>
      <c r="IO9" s="162">
        <v>-363.7747</v>
      </c>
      <c r="IP9" s="162">
        <v>368.18389999999999</v>
      </c>
      <c r="IQ9" s="162">
        <v>-144.73840000000001</v>
      </c>
      <c r="IR9" s="162">
        <v>-224.49299999999999</v>
      </c>
      <c r="IS9" s="162">
        <v>-354.55149999999998</v>
      </c>
      <c r="IT9" s="162">
        <v>106.5224</v>
      </c>
      <c r="IU9" s="162">
        <v>107.5672</v>
      </c>
      <c r="IV9" s="162">
        <v>139.7818</v>
      </c>
      <c r="IW9" s="162">
        <v>-444.43439999999998</v>
      </c>
      <c r="IX9" s="162">
        <v>230.50389999999999</v>
      </c>
      <c r="IY9" s="162">
        <v>-215.83189999999999</v>
      </c>
      <c r="IZ9" s="162">
        <v>218.83279999999999</v>
      </c>
      <c r="JA9" s="162">
        <v>-10.597799999999999</v>
      </c>
      <c r="JB9" s="163"/>
      <c r="JC9" s="162">
        <v>6.56</v>
      </c>
      <c r="JD9" s="162">
        <v>7.6909999999999998</v>
      </c>
      <c r="JE9" s="162">
        <v>7.6879999999999997</v>
      </c>
      <c r="JF9" s="162">
        <v>-6.96</v>
      </c>
      <c r="JG9" s="162">
        <v>-17.84</v>
      </c>
      <c r="JH9" s="163"/>
      <c r="JI9" s="162">
        <v>18.751799999999999</v>
      </c>
      <c r="JJ9" s="162">
        <v>-27.013000000000002</v>
      </c>
      <c r="JK9" s="162">
        <v>-45.293300000000002</v>
      </c>
      <c r="JL9" s="162">
        <v>23.7</v>
      </c>
      <c r="JM9" s="162">
        <v>50.719000000000001</v>
      </c>
      <c r="JN9" s="162">
        <v>52.976999999999997</v>
      </c>
      <c r="JO9" s="163"/>
      <c r="JP9" s="162">
        <v>13.537000000000001</v>
      </c>
      <c r="JQ9" s="162">
        <v>54.107199999999999</v>
      </c>
      <c r="JR9" s="162">
        <v>51.862900000000003</v>
      </c>
      <c r="JS9" s="162">
        <v>53.830500000000001</v>
      </c>
      <c r="JT9" s="163"/>
      <c r="JU9" s="162">
        <v>57.4</v>
      </c>
      <c r="JV9" s="162">
        <v>20.903300000000002</v>
      </c>
      <c r="JW9" s="162">
        <v>6.5</v>
      </c>
      <c r="JX9" s="163"/>
      <c r="JY9" s="162">
        <v>-57.9163</v>
      </c>
      <c r="JZ9" s="162">
        <v>85.648799999999994</v>
      </c>
      <c r="KA9" s="162">
        <v>68.027299999999997</v>
      </c>
      <c r="KB9" s="162">
        <v>-59.101300000000002</v>
      </c>
      <c r="KC9" s="162">
        <v>-83.227099999999993</v>
      </c>
      <c r="KD9" s="162">
        <v>59.321100000000001</v>
      </c>
      <c r="KE9" s="162">
        <v>24.667400000000001</v>
      </c>
      <c r="KF9" s="162">
        <v>-64.900000000000006</v>
      </c>
      <c r="KG9" s="162">
        <v>65.3</v>
      </c>
      <c r="KH9" s="162">
        <v>-31.7182</v>
      </c>
      <c r="KI9" s="162">
        <v>191.51669999999999</v>
      </c>
    </row>
    <row r="10" spans="1:295" ht="18" customHeight="1" x14ac:dyDescent="0.3">
      <c r="A10" s="161" t="s">
        <v>59</v>
      </c>
      <c r="B10" s="161" t="s">
        <v>758</v>
      </c>
      <c r="C10" s="164">
        <v>0</v>
      </c>
      <c r="D10" s="164">
        <v>14.664999999999999</v>
      </c>
      <c r="E10" s="164">
        <v>-22.269100000000002</v>
      </c>
      <c r="F10" s="164">
        <v>-17.940000000000001</v>
      </c>
      <c r="G10" s="164">
        <v>13.8424</v>
      </c>
      <c r="H10" s="165"/>
      <c r="I10" s="164">
        <v>40.813600000000001</v>
      </c>
      <c r="J10" s="164">
        <v>-72.059200000000004</v>
      </c>
      <c r="K10" s="164">
        <v>42.385800000000003</v>
      </c>
      <c r="L10" s="164">
        <v>21.4953</v>
      </c>
      <c r="M10" s="165"/>
      <c r="N10" s="164">
        <v>13.32</v>
      </c>
      <c r="O10" s="164">
        <v>-31.167000000000002</v>
      </c>
      <c r="P10" s="164">
        <v>28.6</v>
      </c>
      <c r="Q10" s="164">
        <v>11.592000000000001</v>
      </c>
      <c r="R10" s="164">
        <v>-28.6</v>
      </c>
      <c r="S10" s="164">
        <v>12.3794</v>
      </c>
      <c r="T10" s="164">
        <v>43.823399999999999</v>
      </c>
      <c r="U10" s="164">
        <v>13.735300000000001</v>
      </c>
      <c r="V10" s="164">
        <v>13.790900000000001</v>
      </c>
      <c r="W10" s="164">
        <v>22.54</v>
      </c>
      <c r="X10" s="164">
        <v>8.7405000000000008</v>
      </c>
      <c r="Y10" s="164">
        <v>6.5822000000000003</v>
      </c>
      <c r="Z10" s="164">
        <v>8.0570000000000004</v>
      </c>
      <c r="AA10" s="165"/>
      <c r="AB10" s="165"/>
      <c r="AC10" s="164">
        <v>-45.45</v>
      </c>
      <c r="AD10" s="164">
        <v>-45.5</v>
      </c>
      <c r="AE10" s="165"/>
      <c r="AF10" s="164">
        <v>-13.32</v>
      </c>
      <c r="AG10" s="164">
        <v>30.8</v>
      </c>
      <c r="AH10" s="164">
        <v>4.7309999999999999</v>
      </c>
      <c r="AI10" s="164">
        <v>0.16</v>
      </c>
      <c r="AJ10" s="165">
        <v>0</v>
      </c>
      <c r="AK10" s="164">
        <v>0</v>
      </c>
      <c r="AL10" s="164">
        <v>-61.66</v>
      </c>
      <c r="AM10" s="164">
        <v>66.53</v>
      </c>
      <c r="AN10" s="164">
        <v>0</v>
      </c>
      <c r="AO10" s="164">
        <v>11.987299999999999</v>
      </c>
      <c r="AP10" s="164">
        <v>8.1449999999999996</v>
      </c>
      <c r="AQ10" s="164">
        <v>58.853700000000003</v>
      </c>
      <c r="AR10" s="164">
        <v>61.052799999999998</v>
      </c>
      <c r="AS10" s="164">
        <v>23.7319</v>
      </c>
      <c r="AT10" s="164">
        <v>-44.072600000000001</v>
      </c>
      <c r="AU10" s="164">
        <v>-44.795900000000003</v>
      </c>
      <c r="AV10" s="164">
        <v>6.7705000000000002</v>
      </c>
      <c r="AW10" s="164">
        <v>6.0003000000000002</v>
      </c>
      <c r="AX10" s="164">
        <v>57.736400000000003</v>
      </c>
      <c r="AY10" s="164">
        <v>58.942100000000003</v>
      </c>
      <c r="AZ10" s="164">
        <v>-0.54459999999999997</v>
      </c>
      <c r="BA10" s="164">
        <v>-2.0019</v>
      </c>
      <c r="BB10" s="164">
        <v>-332.68400000000003</v>
      </c>
      <c r="BC10" s="164">
        <v>-13.5861</v>
      </c>
      <c r="BD10" s="164">
        <v>-13.4</v>
      </c>
      <c r="BE10" s="164">
        <v>-13.2</v>
      </c>
      <c r="BF10" s="164">
        <v>52.1907</v>
      </c>
      <c r="BG10" s="164">
        <v>51.254600000000003</v>
      </c>
      <c r="BH10" s="164">
        <v>-4.8030999999999997</v>
      </c>
      <c r="BI10" s="165"/>
      <c r="BJ10" s="164">
        <v>-36.190899999999999</v>
      </c>
      <c r="BK10" s="164">
        <v>6.9714999999999998</v>
      </c>
      <c r="BL10" s="165"/>
      <c r="BM10" s="164">
        <v>3.2299000000000002</v>
      </c>
      <c r="BN10" s="164">
        <v>378.39890000000003</v>
      </c>
      <c r="BO10" s="164">
        <v>57.985100000000003</v>
      </c>
      <c r="BP10" s="164">
        <v>58.198799999999999</v>
      </c>
      <c r="BQ10" s="164">
        <v>-248.7955</v>
      </c>
      <c r="BR10" s="164">
        <v>385.35039999999998</v>
      </c>
      <c r="BS10" s="165"/>
      <c r="BT10" s="164">
        <v>-71.309799999999996</v>
      </c>
      <c r="BU10" s="164">
        <v>73.358400000000003</v>
      </c>
      <c r="BV10" s="164">
        <v>82.191599999999994</v>
      </c>
      <c r="BW10" s="164">
        <v>32.14</v>
      </c>
      <c r="BX10" s="165"/>
      <c r="BY10" s="164">
        <v>57.6</v>
      </c>
      <c r="BZ10" s="164">
        <v>58.48</v>
      </c>
      <c r="CA10" s="164">
        <v>-45.139400000000002</v>
      </c>
      <c r="CB10" s="164">
        <v>-43.13</v>
      </c>
      <c r="CC10" s="164">
        <v>99.440100000000001</v>
      </c>
      <c r="CD10" s="164">
        <v>99.707499999999996</v>
      </c>
      <c r="CE10" s="164">
        <v>21.3537</v>
      </c>
      <c r="CF10" s="164">
        <v>-78.257800000000003</v>
      </c>
      <c r="CG10" s="164">
        <v>-76.888999999999996</v>
      </c>
      <c r="CH10" s="164">
        <v>-5.7362000000000002</v>
      </c>
      <c r="CI10" s="165"/>
      <c r="CJ10" s="165"/>
      <c r="CK10" s="165"/>
      <c r="CL10" s="164">
        <v>103.8</v>
      </c>
      <c r="CM10" s="164">
        <v>93.3</v>
      </c>
      <c r="CN10" s="164">
        <v>-14.52</v>
      </c>
      <c r="CO10" s="164">
        <v>67.5976</v>
      </c>
      <c r="CP10" s="164">
        <v>66.757999999999996</v>
      </c>
      <c r="CQ10" s="164">
        <v>66.031899999999993</v>
      </c>
      <c r="CR10" s="164">
        <v>-25.2319</v>
      </c>
      <c r="CS10" s="164">
        <v>-25.552399999999999</v>
      </c>
      <c r="CT10" s="164">
        <v>18.5395</v>
      </c>
      <c r="CU10" s="164">
        <v>-37.546599999999998</v>
      </c>
      <c r="CV10" s="164">
        <v>23.542400000000001</v>
      </c>
      <c r="CW10" s="164">
        <v>13.011100000000001</v>
      </c>
      <c r="CX10" s="164">
        <v>65.59</v>
      </c>
      <c r="CY10" s="164">
        <v>33.68</v>
      </c>
      <c r="CZ10" s="164">
        <v>48.288600000000002</v>
      </c>
      <c r="DA10" s="164">
        <v>46.000700000000002</v>
      </c>
      <c r="DB10" s="164">
        <v>-26.47</v>
      </c>
      <c r="DC10" s="164">
        <v>-8.1562000000000001</v>
      </c>
      <c r="DD10" s="165"/>
      <c r="DE10" s="165"/>
      <c r="DF10" s="164">
        <v>-104.321</v>
      </c>
      <c r="DG10" s="164">
        <v>-13.7004</v>
      </c>
      <c r="DH10" s="164">
        <v>-16.334499999999998</v>
      </c>
      <c r="DI10" s="164">
        <v>-71.599999999999994</v>
      </c>
      <c r="DJ10" s="164">
        <v>-72.099999999999994</v>
      </c>
      <c r="DK10" s="164">
        <v>21.068999999999999</v>
      </c>
      <c r="DL10" s="164">
        <v>36.630200000000002</v>
      </c>
      <c r="DM10" s="164">
        <v>46.979300000000002</v>
      </c>
      <c r="DN10" s="164">
        <v>51.580800000000004</v>
      </c>
      <c r="DO10" s="164">
        <v>36.229999999999997</v>
      </c>
      <c r="DP10" s="164">
        <v>-6.8</v>
      </c>
      <c r="DQ10" s="164">
        <v>47.197499999999998</v>
      </c>
      <c r="DR10" s="164">
        <v>103.80840000000001</v>
      </c>
      <c r="DS10" s="164">
        <v>-26.52</v>
      </c>
      <c r="DT10" s="164">
        <v>-26.77</v>
      </c>
      <c r="DU10" s="164">
        <v>96.44</v>
      </c>
      <c r="DV10" s="164">
        <v>59.37</v>
      </c>
      <c r="DW10" s="164">
        <v>105.5273</v>
      </c>
      <c r="DX10" s="164">
        <v>103.0727</v>
      </c>
      <c r="DY10" s="165"/>
      <c r="DZ10" s="164">
        <v>-17.690899999999999</v>
      </c>
      <c r="EA10" s="164">
        <v>191.64240000000001</v>
      </c>
      <c r="EB10" s="164">
        <v>144.61019999999999</v>
      </c>
      <c r="EC10" s="164">
        <v>139.75069999999999</v>
      </c>
      <c r="ED10" s="164">
        <v>141.24189999999999</v>
      </c>
      <c r="EE10" s="164">
        <v>83.996799999999993</v>
      </c>
      <c r="EF10" s="164">
        <v>73.019499999999994</v>
      </c>
      <c r="EG10" s="164">
        <v>-24.637</v>
      </c>
      <c r="EH10" s="164">
        <v>263.07940000000002</v>
      </c>
      <c r="EI10" s="164">
        <v>260.52170000000001</v>
      </c>
      <c r="EJ10" s="165"/>
      <c r="EK10" s="164">
        <v>-31.716200000000001</v>
      </c>
      <c r="EL10" s="164">
        <v>-28.6389</v>
      </c>
      <c r="EM10" s="164">
        <v>8.8707999999999991</v>
      </c>
      <c r="EN10" s="164">
        <v>5.8571</v>
      </c>
      <c r="EO10" s="164">
        <v>5.6486000000000001</v>
      </c>
      <c r="EP10" s="164">
        <v>135.22800000000001</v>
      </c>
      <c r="EQ10" s="164">
        <v>-67.224000000000004</v>
      </c>
      <c r="ER10" s="164">
        <v>-68.129400000000004</v>
      </c>
      <c r="ES10" s="164">
        <v>-34.728700000000003</v>
      </c>
      <c r="ET10" s="165"/>
      <c r="EU10" s="164">
        <v>-11.84</v>
      </c>
      <c r="EV10" s="164">
        <v>89.8</v>
      </c>
      <c r="EW10" s="164">
        <v>14.645899999999999</v>
      </c>
      <c r="EX10" s="164">
        <v>-49.196300000000001</v>
      </c>
      <c r="EY10" s="164">
        <v>-36.264200000000002</v>
      </c>
      <c r="EZ10" s="164">
        <v>-35.2575</v>
      </c>
      <c r="FA10" s="164">
        <v>5.8624999999999998</v>
      </c>
      <c r="FB10" s="164">
        <v>-71.169499999999999</v>
      </c>
      <c r="FC10" s="164">
        <v>34.484699999999997</v>
      </c>
      <c r="FD10" s="164">
        <v>23.552700000000002</v>
      </c>
      <c r="FE10" s="165"/>
      <c r="FF10" s="164">
        <v>23.221399999999999</v>
      </c>
      <c r="FG10" s="164">
        <v>42.202599999999997</v>
      </c>
      <c r="FH10" s="164">
        <v>43.8307</v>
      </c>
      <c r="FI10" s="164">
        <v>41.672800000000002</v>
      </c>
      <c r="FJ10" s="164">
        <v>45.045699999999997</v>
      </c>
      <c r="FK10" s="164">
        <v>44.878300000000003</v>
      </c>
      <c r="FL10" s="164">
        <v>-34.998399999999997</v>
      </c>
      <c r="FM10" s="164">
        <v>19.656199999999998</v>
      </c>
      <c r="FN10" s="164">
        <v>19.9739</v>
      </c>
      <c r="FO10" s="164">
        <v>-32.036700000000003</v>
      </c>
      <c r="FP10" s="164">
        <v>-19.4283</v>
      </c>
      <c r="FQ10" s="164">
        <v>-12.771800000000001</v>
      </c>
      <c r="FR10" s="164">
        <v>-5.1100000000000003</v>
      </c>
      <c r="FS10" s="164">
        <v>15.1693</v>
      </c>
      <c r="FT10" s="164">
        <v>0.89139999999999997</v>
      </c>
      <c r="FU10" s="164">
        <v>-9.44</v>
      </c>
      <c r="FV10" s="164">
        <v>9.74</v>
      </c>
      <c r="FW10" s="164">
        <v>-13.1844</v>
      </c>
      <c r="FX10" s="165"/>
      <c r="FY10" s="164">
        <v>-4.7859999999999996</v>
      </c>
      <c r="FZ10" s="164">
        <v>4.4390000000000001</v>
      </c>
      <c r="GA10" s="165"/>
      <c r="GB10" s="164">
        <v>31.5</v>
      </c>
      <c r="GC10" s="164">
        <v>20.243200000000002</v>
      </c>
      <c r="GD10" s="164">
        <v>33.121899999999997</v>
      </c>
      <c r="GE10" s="164">
        <v>12.56</v>
      </c>
      <c r="GF10" s="164">
        <v>75.531300000000002</v>
      </c>
      <c r="GG10" s="164">
        <v>22.1</v>
      </c>
      <c r="GH10" s="164">
        <v>-9.2827999999999999</v>
      </c>
      <c r="GI10" s="164">
        <v>-2.9483999999999999</v>
      </c>
      <c r="GJ10" s="164">
        <v>-3.3068</v>
      </c>
      <c r="GK10" s="164">
        <v>1.6412</v>
      </c>
      <c r="GL10" s="165"/>
      <c r="GM10" s="165"/>
      <c r="GN10" s="165"/>
      <c r="GO10" s="164">
        <v>-18.4023</v>
      </c>
      <c r="GP10" s="164">
        <v>15.676600000000001</v>
      </c>
      <c r="GQ10" s="164">
        <v>19.0852</v>
      </c>
      <c r="GR10" s="164">
        <v>8.66</v>
      </c>
      <c r="GS10" s="164">
        <v>9.7064000000000004</v>
      </c>
      <c r="GT10" s="164">
        <v>-80.974699999999999</v>
      </c>
      <c r="GU10" s="164">
        <v>-18.941299999999998</v>
      </c>
      <c r="GV10" s="164">
        <v>32.932400000000001</v>
      </c>
      <c r="GW10" s="164">
        <v>-47.078000000000003</v>
      </c>
      <c r="GX10" s="164">
        <v>8.3411000000000008</v>
      </c>
      <c r="GY10" s="164">
        <v>6.8764000000000003</v>
      </c>
      <c r="GZ10" s="164">
        <v>6.5617000000000001</v>
      </c>
      <c r="HA10" s="164">
        <v>9.5640999999999998</v>
      </c>
      <c r="HB10" s="164">
        <v>141.2758</v>
      </c>
      <c r="HC10" s="164">
        <v>142.28630000000001</v>
      </c>
      <c r="HD10" s="164">
        <v>232.2</v>
      </c>
      <c r="HE10" s="164">
        <v>-232.25139999999999</v>
      </c>
      <c r="HF10" s="164">
        <v>-516.6277</v>
      </c>
      <c r="HG10" s="164">
        <v>519.44259999999997</v>
      </c>
      <c r="HH10" s="164">
        <v>488.89659999999998</v>
      </c>
      <c r="HI10" s="164">
        <v>-136.64340000000001</v>
      </c>
      <c r="HJ10" s="164">
        <v>-134.35480000000001</v>
      </c>
      <c r="HK10" s="164">
        <v>-64.540099999999995</v>
      </c>
      <c r="HL10" s="164">
        <v>-58.018300000000004</v>
      </c>
      <c r="HM10" s="164">
        <v>80.852999999999994</v>
      </c>
      <c r="HN10" s="164">
        <v>78.947900000000004</v>
      </c>
      <c r="HO10" s="165"/>
      <c r="HP10" s="165"/>
      <c r="HQ10" s="164">
        <v>32.830399999999997</v>
      </c>
      <c r="HR10" s="164">
        <v>32.072299999999998</v>
      </c>
      <c r="HS10" s="164">
        <v>-54.997599999999998</v>
      </c>
      <c r="HT10" s="164">
        <v>-54.0274</v>
      </c>
      <c r="HU10" s="164">
        <v>112.76</v>
      </c>
      <c r="HV10" s="164">
        <v>113.87</v>
      </c>
      <c r="HW10" s="164">
        <v>5.6</v>
      </c>
      <c r="HX10" s="164">
        <v>5.9</v>
      </c>
      <c r="HY10" s="164">
        <v>22.109300000000001</v>
      </c>
      <c r="HZ10" s="164">
        <v>30.32</v>
      </c>
      <c r="IA10" s="164">
        <v>-329.91160000000002</v>
      </c>
      <c r="IB10" s="164">
        <v>98.910600000000002</v>
      </c>
      <c r="IC10" s="164">
        <v>99.016800000000003</v>
      </c>
      <c r="ID10" s="164">
        <v>14</v>
      </c>
      <c r="IE10" s="164">
        <v>-56.9</v>
      </c>
      <c r="IF10" s="164">
        <v>-31</v>
      </c>
      <c r="IG10" s="164">
        <v>-31</v>
      </c>
      <c r="IH10" s="165"/>
      <c r="II10" s="165"/>
      <c r="IJ10" s="164">
        <v>-481.452</v>
      </c>
      <c r="IK10" s="164">
        <v>-227.00040000000001</v>
      </c>
      <c r="IL10" s="164">
        <v>442.23880000000003</v>
      </c>
      <c r="IM10" s="164">
        <v>365.61130000000003</v>
      </c>
      <c r="IN10" s="165"/>
      <c r="IO10" s="164">
        <v>-354.88709999999998</v>
      </c>
      <c r="IP10" s="164">
        <v>356.60669999999999</v>
      </c>
      <c r="IQ10" s="164">
        <v>-140.14330000000001</v>
      </c>
      <c r="IR10" s="164">
        <v>-214.87029999999999</v>
      </c>
      <c r="IS10" s="164">
        <v>-347.9898</v>
      </c>
      <c r="IT10" s="164">
        <v>103.18810000000001</v>
      </c>
      <c r="IU10" s="164">
        <v>102.73860000000001</v>
      </c>
      <c r="IV10" s="164">
        <v>142.8203</v>
      </c>
      <c r="IW10" s="164">
        <v>-433.697</v>
      </c>
      <c r="IX10" s="164">
        <v>225.05260000000001</v>
      </c>
      <c r="IY10" s="164">
        <v>-214.66210000000001</v>
      </c>
      <c r="IZ10" s="164">
        <v>211.74690000000001</v>
      </c>
      <c r="JA10" s="164">
        <v>-10.888999999999999</v>
      </c>
      <c r="JB10" s="165"/>
      <c r="JC10" s="164">
        <v>6.24</v>
      </c>
      <c r="JD10" s="164">
        <v>7.5620000000000003</v>
      </c>
      <c r="JE10" s="164">
        <v>7.4939999999999998</v>
      </c>
      <c r="JF10" s="164">
        <v>-6.24</v>
      </c>
      <c r="JG10" s="164">
        <v>-17.760000000000002</v>
      </c>
      <c r="JH10" s="165"/>
      <c r="JI10" s="164">
        <v>18.986799999999999</v>
      </c>
      <c r="JJ10" s="164">
        <v>-26.1036</v>
      </c>
      <c r="JK10" s="164">
        <v>-45.381900000000002</v>
      </c>
      <c r="JL10" s="164">
        <v>23.3</v>
      </c>
      <c r="JM10" s="164">
        <v>50.101999999999997</v>
      </c>
      <c r="JN10" s="164">
        <v>49.932000000000002</v>
      </c>
      <c r="JO10" s="165"/>
      <c r="JP10" s="164">
        <v>13.535</v>
      </c>
      <c r="JQ10" s="164">
        <v>51.127800000000001</v>
      </c>
      <c r="JR10" s="164">
        <v>52.052799999999998</v>
      </c>
      <c r="JS10" s="164">
        <v>52.004800000000003</v>
      </c>
      <c r="JT10" s="165"/>
      <c r="JU10" s="164">
        <v>58.3</v>
      </c>
      <c r="JV10" s="164">
        <v>21.1066</v>
      </c>
      <c r="JW10" s="164">
        <v>6.05</v>
      </c>
      <c r="JX10" s="165"/>
      <c r="JY10" s="164">
        <v>-58.032499999999999</v>
      </c>
      <c r="JZ10" s="164">
        <v>83.318399999999997</v>
      </c>
      <c r="KA10" s="164">
        <v>66.271100000000004</v>
      </c>
      <c r="KB10" s="164">
        <v>-57.232100000000003</v>
      </c>
      <c r="KC10" s="164">
        <v>-81.817899999999995</v>
      </c>
      <c r="KD10" s="164">
        <v>56.943600000000004</v>
      </c>
      <c r="KE10" s="164">
        <v>24.369299999999999</v>
      </c>
      <c r="KF10" s="164">
        <v>-65.7</v>
      </c>
      <c r="KG10" s="164">
        <v>66.400000000000006</v>
      </c>
      <c r="KH10" s="164">
        <v>-26.537800000000001</v>
      </c>
      <c r="KI10" s="164">
        <v>188.2424</v>
      </c>
    </row>
    <row r="11" spans="1:295" ht="18" customHeight="1" x14ac:dyDescent="0.3">
      <c r="A11" s="161" t="s">
        <v>59</v>
      </c>
      <c r="B11" s="161" t="s">
        <v>759</v>
      </c>
      <c r="C11" s="164">
        <v>0</v>
      </c>
      <c r="D11" s="164">
        <v>14.526400000000001</v>
      </c>
      <c r="E11" s="164">
        <v>-21.1953</v>
      </c>
      <c r="F11" s="164">
        <v>7.8906000000000001</v>
      </c>
      <c r="G11" s="164">
        <v>14.175800000000001</v>
      </c>
      <c r="H11" s="165"/>
      <c r="I11" s="164">
        <v>40.045999999999999</v>
      </c>
      <c r="J11" s="164">
        <v>-78.246600000000001</v>
      </c>
      <c r="K11" s="164">
        <v>40.884799999999998</v>
      </c>
      <c r="L11" s="164">
        <v>20.735399999999998</v>
      </c>
      <c r="M11" s="165"/>
      <c r="N11" s="164">
        <v>11.1</v>
      </c>
      <c r="O11" s="164">
        <v>-29.88</v>
      </c>
      <c r="P11" s="164">
        <v>26.4</v>
      </c>
      <c r="Q11" s="164">
        <v>11.592000000000001</v>
      </c>
      <c r="R11" s="164">
        <v>-26.4</v>
      </c>
      <c r="S11" s="164">
        <v>12.751099999999999</v>
      </c>
      <c r="T11" s="164">
        <v>48.7622</v>
      </c>
      <c r="U11" s="164">
        <v>13.594799999999999</v>
      </c>
      <c r="V11" s="164">
        <v>13.764699999999999</v>
      </c>
      <c r="W11" s="164">
        <v>22.8187</v>
      </c>
      <c r="X11" s="164">
        <v>10.276300000000001</v>
      </c>
      <c r="Y11" s="164">
        <v>6.1424000000000003</v>
      </c>
      <c r="Z11" s="164">
        <v>7.9791999999999996</v>
      </c>
      <c r="AA11" s="165"/>
      <c r="AB11" s="165"/>
      <c r="AC11" s="164">
        <v>-46.6</v>
      </c>
      <c r="AD11" s="164">
        <v>-46.71</v>
      </c>
      <c r="AE11" s="165"/>
      <c r="AF11" s="164">
        <v>-11.1</v>
      </c>
      <c r="AG11" s="164">
        <v>28.6</v>
      </c>
      <c r="AH11" s="164">
        <v>4.657</v>
      </c>
      <c r="AI11" s="164">
        <v>0.159</v>
      </c>
      <c r="AJ11" s="165">
        <v>0</v>
      </c>
      <c r="AK11" s="164">
        <v>0</v>
      </c>
      <c r="AL11" s="164">
        <v>-62.06</v>
      </c>
      <c r="AM11" s="164">
        <v>69.97</v>
      </c>
      <c r="AN11" s="164">
        <v>0</v>
      </c>
      <c r="AO11" s="164">
        <v>11.562200000000001</v>
      </c>
      <c r="AP11" s="164">
        <v>8.4208999999999996</v>
      </c>
      <c r="AQ11" s="164">
        <v>56.297899999999998</v>
      </c>
      <c r="AR11" s="164">
        <v>58.3309</v>
      </c>
      <c r="AS11" s="164">
        <v>28.1952</v>
      </c>
      <c r="AT11" s="164">
        <v>-45.412199999999999</v>
      </c>
      <c r="AU11" s="164">
        <v>-45.8371</v>
      </c>
      <c r="AV11" s="164">
        <v>6.2180999999999997</v>
      </c>
      <c r="AW11" s="164">
        <v>6.2960000000000003</v>
      </c>
      <c r="AX11" s="164">
        <v>59.879800000000003</v>
      </c>
      <c r="AY11" s="164">
        <v>60.817500000000003</v>
      </c>
      <c r="AZ11" s="164">
        <v>-2.4056000000000002</v>
      </c>
      <c r="BA11" s="164">
        <v>-4.0987</v>
      </c>
      <c r="BB11" s="164">
        <v>-337.60140000000001</v>
      </c>
      <c r="BC11" s="164">
        <v>-12.7789</v>
      </c>
      <c r="BD11" s="164">
        <v>-13.2</v>
      </c>
      <c r="BE11" s="164">
        <v>-13.2</v>
      </c>
      <c r="BF11" s="164">
        <v>53.662799999999997</v>
      </c>
      <c r="BG11" s="164">
        <v>52.123399999999997</v>
      </c>
      <c r="BH11" s="164">
        <v>-4.6527000000000003</v>
      </c>
      <c r="BI11" s="165"/>
      <c r="BJ11" s="164">
        <v>-37.389899999999997</v>
      </c>
      <c r="BK11" s="164">
        <v>6.5986000000000002</v>
      </c>
      <c r="BL11" s="165"/>
      <c r="BM11" s="164">
        <v>3</v>
      </c>
      <c r="BN11" s="164">
        <v>389.99590000000001</v>
      </c>
      <c r="BO11" s="164">
        <v>51.3626</v>
      </c>
      <c r="BP11" s="164">
        <v>51.545699999999997</v>
      </c>
      <c r="BQ11" s="164">
        <v>-236.4119</v>
      </c>
      <c r="BR11" s="164">
        <v>384.1456</v>
      </c>
      <c r="BS11" s="165"/>
      <c r="BT11" s="164">
        <v>-75.959699999999998</v>
      </c>
      <c r="BU11" s="164">
        <v>77.565200000000004</v>
      </c>
      <c r="BV11" s="164">
        <v>80.0959</v>
      </c>
      <c r="BW11" s="164">
        <v>31.62</v>
      </c>
      <c r="BX11" s="164">
        <v>0</v>
      </c>
      <c r="BY11" s="164">
        <v>55.3</v>
      </c>
      <c r="BZ11" s="164">
        <v>56.42</v>
      </c>
      <c r="CA11" s="164">
        <v>-45.273299999999999</v>
      </c>
      <c r="CB11" s="164">
        <v>-44.603499999999997</v>
      </c>
      <c r="CC11" s="164">
        <v>97.086200000000005</v>
      </c>
      <c r="CD11" s="164">
        <v>98.403599999999997</v>
      </c>
      <c r="CE11" s="164">
        <v>21.503799999999998</v>
      </c>
      <c r="CF11" s="164">
        <v>-70.383099999999999</v>
      </c>
      <c r="CG11" s="164">
        <v>-70.228700000000003</v>
      </c>
      <c r="CH11" s="164">
        <v>-6.5995999999999997</v>
      </c>
      <c r="CI11" s="165"/>
      <c r="CJ11" s="165"/>
      <c r="CK11" s="165"/>
      <c r="CL11" s="164">
        <v>102.1</v>
      </c>
      <c r="CM11" s="164">
        <v>91.1</v>
      </c>
      <c r="CN11" s="164">
        <v>-14.08</v>
      </c>
      <c r="CO11" s="164">
        <v>68.1554</v>
      </c>
      <c r="CP11" s="164">
        <v>66.739500000000007</v>
      </c>
      <c r="CQ11" s="164">
        <v>65.662000000000006</v>
      </c>
      <c r="CR11" s="164">
        <v>-28.337</v>
      </c>
      <c r="CS11" s="164">
        <v>-27.452000000000002</v>
      </c>
      <c r="CT11" s="164">
        <v>19.934999999999999</v>
      </c>
      <c r="CU11" s="164">
        <v>-34.198300000000003</v>
      </c>
      <c r="CV11" s="164">
        <v>24.1464</v>
      </c>
      <c r="CW11" s="164">
        <v>12.4742</v>
      </c>
      <c r="CX11" s="164">
        <v>60.72</v>
      </c>
      <c r="CY11" s="164">
        <v>31.68</v>
      </c>
      <c r="CZ11" s="164">
        <v>46.179200000000002</v>
      </c>
      <c r="DA11" s="164">
        <v>43.6569</v>
      </c>
      <c r="DB11" s="164">
        <v>-25.63</v>
      </c>
      <c r="DC11" s="164">
        <v>-7.8796999999999997</v>
      </c>
      <c r="DD11" s="165"/>
      <c r="DE11" s="165"/>
      <c r="DF11" s="164">
        <v>-88.650700000000001</v>
      </c>
      <c r="DG11" s="164">
        <v>-12.807399999999999</v>
      </c>
      <c r="DH11" s="164">
        <v>-15.8078</v>
      </c>
      <c r="DI11" s="164">
        <v>-69.099999999999994</v>
      </c>
      <c r="DJ11" s="164">
        <v>-69.7</v>
      </c>
      <c r="DK11" s="164">
        <v>20.937200000000001</v>
      </c>
      <c r="DL11" s="164">
        <v>34.872399999999999</v>
      </c>
      <c r="DM11" s="164">
        <v>42.282800000000002</v>
      </c>
      <c r="DN11" s="164">
        <v>49.237099999999998</v>
      </c>
      <c r="DO11" s="164">
        <v>34.369999999999997</v>
      </c>
      <c r="DP11" s="164">
        <v>-5.65</v>
      </c>
      <c r="DQ11" s="164">
        <v>43.384500000000003</v>
      </c>
      <c r="DR11" s="164">
        <v>87.847499999999997</v>
      </c>
      <c r="DS11" s="164">
        <v>-27.49</v>
      </c>
      <c r="DT11" s="164">
        <v>-27.75</v>
      </c>
      <c r="DU11" s="164">
        <v>94.4</v>
      </c>
      <c r="DV11" s="164">
        <v>57.28</v>
      </c>
      <c r="DW11" s="164">
        <v>90.181799999999996</v>
      </c>
      <c r="DX11" s="164">
        <v>89.0364</v>
      </c>
      <c r="DY11" s="164">
        <v>-28.357900000000001</v>
      </c>
      <c r="DZ11" s="164">
        <v>-21.427299999999999</v>
      </c>
      <c r="EA11" s="164">
        <v>175.80629999999999</v>
      </c>
      <c r="EB11" s="164">
        <v>131.21170000000001</v>
      </c>
      <c r="EC11" s="164">
        <v>126.4888</v>
      </c>
      <c r="ED11" s="164">
        <v>126.5292</v>
      </c>
      <c r="EE11" s="164">
        <v>83.933899999999994</v>
      </c>
      <c r="EF11" s="164">
        <v>76.474299999999999</v>
      </c>
      <c r="EG11" s="164">
        <v>-24.068000000000001</v>
      </c>
      <c r="EH11" s="164">
        <v>250.05369999999999</v>
      </c>
      <c r="EI11" s="164">
        <v>238.24289999999999</v>
      </c>
      <c r="EJ11" s="165"/>
      <c r="EK11" s="164">
        <v>-33.018500000000003</v>
      </c>
      <c r="EL11" s="164">
        <v>-30.754300000000001</v>
      </c>
      <c r="EM11" s="164">
        <v>0</v>
      </c>
      <c r="EN11" s="164">
        <v>-2.4184000000000001</v>
      </c>
      <c r="EO11" s="164">
        <v>-2.5139999999999998</v>
      </c>
      <c r="EP11" s="164">
        <v>182.84399999999999</v>
      </c>
      <c r="EQ11" s="164">
        <v>-73.903099999999995</v>
      </c>
      <c r="ER11" s="164">
        <v>-75.551699999999997</v>
      </c>
      <c r="ES11" s="164">
        <v>-38.335799999999999</v>
      </c>
      <c r="ET11" s="164">
        <v>14.37</v>
      </c>
      <c r="EU11" s="164">
        <v>-11.5</v>
      </c>
      <c r="EV11" s="164">
        <v>106.6</v>
      </c>
      <c r="EW11" s="164">
        <v>14.403600000000001</v>
      </c>
      <c r="EX11" s="164">
        <v>-63.187399999999997</v>
      </c>
      <c r="EY11" s="164">
        <v>-37.539700000000003</v>
      </c>
      <c r="EZ11" s="164">
        <v>-36.2727</v>
      </c>
      <c r="FA11" s="164">
        <v>7.0232999999999999</v>
      </c>
      <c r="FB11" s="164">
        <v>-75.298400000000001</v>
      </c>
      <c r="FC11" s="164">
        <v>34.006799999999998</v>
      </c>
      <c r="FD11" s="164">
        <v>23.984400000000001</v>
      </c>
      <c r="FE11" s="165"/>
      <c r="FF11" s="164">
        <v>23.158300000000001</v>
      </c>
      <c r="FG11" s="164">
        <v>44.067799999999998</v>
      </c>
      <c r="FH11" s="164">
        <v>44.429400000000001</v>
      </c>
      <c r="FI11" s="164">
        <v>42.903100000000002</v>
      </c>
      <c r="FJ11" s="164">
        <v>43.706099999999999</v>
      </c>
      <c r="FK11" s="164">
        <v>44.208500000000001</v>
      </c>
      <c r="FL11" s="164">
        <v>-37.007800000000003</v>
      </c>
      <c r="FM11" s="164">
        <v>23.8749</v>
      </c>
      <c r="FN11" s="164">
        <v>24.250499999999999</v>
      </c>
      <c r="FO11" s="164">
        <v>-35.6845</v>
      </c>
      <c r="FP11" s="164">
        <v>-22.116900000000001</v>
      </c>
      <c r="FQ11" s="164">
        <v>-13.68</v>
      </c>
      <c r="FR11" s="164">
        <v>-5.94</v>
      </c>
      <c r="FS11" s="164">
        <v>14.895899999999999</v>
      </c>
      <c r="FT11" s="164">
        <v>0.84499999999999997</v>
      </c>
      <c r="FU11" s="164">
        <v>-9.44</v>
      </c>
      <c r="FV11" s="164">
        <v>9.7799999999999994</v>
      </c>
      <c r="FW11" s="164">
        <v>-14.988300000000001</v>
      </c>
      <c r="FX11" s="165"/>
      <c r="FY11" s="164">
        <v>-4.819</v>
      </c>
      <c r="FZ11" s="164">
        <v>4.5190000000000001</v>
      </c>
      <c r="GA11" s="165"/>
      <c r="GB11" s="164">
        <v>29.92</v>
      </c>
      <c r="GC11" s="164">
        <v>22.464300000000001</v>
      </c>
      <c r="GD11" s="164">
        <v>34.322200000000002</v>
      </c>
      <c r="GE11" s="165"/>
      <c r="GF11" s="164">
        <v>72.439400000000006</v>
      </c>
      <c r="GG11" s="164">
        <v>22.3</v>
      </c>
      <c r="GH11" s="164">
        <v>-9.8483000000000001</v>
      </c>
      <c r="GI11" s="164">
        <v>-3.2153</v>
      </c>
      <c r="GJ11" s="164">
        <v>-3.4998</v>
      </c>
      <c r="GK11" s="164">
        <v>1.6012999999999999</v>
      </c>
      <c r="GL11" s="165"/>
      <c r="GM11" s="165"/>
      <c r="GN11" s="164">
        <v>-15.744199999999999</v>
      </c>
      <c r="GO11" s="164">
        <v>-18.459900000000001</v>
      </c>
      <c r="GP11" s="164">
        <v>15.385199999999999</v>
      </c>
      <c r="GQ11" s="164">
        <v>18.9146</v>
      </c>
      <c r="GR11" s="164">
        <v>6.8646000000000003</v>
      </c>
      <c r="GS11" s="164">
        <v>7.5136000000000003</v>
      </c>
      <c r="GT11" s="164">
        <v>-77.512299999999996</v>
      </c>
      <c r="GU11" s="164">
        <v>-18.408200000000001</v>
      </c>
      <c r="GV11" s="164">
        <v>33.895299999999999</v>
      </c>
      <c r="GW11" s="164">
        <v>-46.662199999999999</v>
      </c>
      <c r="GX11" s="164">
        <v>9.3411000000000008</v>
      </c>
      <c r="GY11" s="164">
        <v>6.2904999999999998</v>
      </c>
      <c r="GZ11" s="164">
        <v>5.8971999999999998</v>
      </c>
      <c r="HA11" s="164">
        <v>11</v>
      </c>
      <c r="HB11" s="164">
        <v>131.215</v>
      </c>
      <c r="HC11" s="164">
        <v>132.73500000000001</v>
      </c>
      <c r="HD11" s="164">
        <v>230.5</v>
      </c>
      <c r="HE11" s="164">
        <v>-230.56630000000001</v>
      </c>
      <c r="HF11" s="164">
        <v>-513.69619999999998</v>
      </c>
      <c r="HG11" s="164">
        <v>518.1635</v>
      </c>
      <c r="HH11" s="164">
        <v>475.31619999999998</v>
      </c>
      <c r="HI11" s="164">
        <v>-127.3198</v>
      </c>
      <c r="HJ11" s="164">
        <v>-125.5437</v>
      </c>
      <c r="HK11" s="164">
        <v>-64.206599999999995</v>
      </c>
      <c r="HL11" s="164">
        <v>-57.784599999999998</v>
      </c>
      <c r="HM11" s="164">
        <v>79.406199999999998</v>
      </c>
      <c r="HN11" s="164">
        <v>80.756600000000006</v>
      </c>
      <c r="HO11" s="165"/>
      <c r="HP11" s="165"/>
      <c r="HQ11" s="164">
        <v>37.0822</v>
      </c>
      <c r="HR11" s="164">
        <v>37.038200000000003</v>
      </c>
      <c r="HS11" s="164">
        <v>-53.093200000000003</v>
      </c>
      <c r="HT11" s="164">
        <v>-53.123600000000003</v>
      </c>
      <c r="HU11" s="164">
        <v>83.18</v>
      </c>
      <c r="HV11" s="164">
        <v>81.96</v>
      </c>
      <c r="HW11" s="164">
        <v>8</v>
      </c>
      <c r="HX11" s="164">
        <v>8.5</v>
      </c>
      <c r="HY11" s="164">
        <v>21.760999999999999</v>
      </c>
      <c r="HZ11" s="164">
        <v>30.24</v>
      </c>
      <c r="IA11" s="164">
        <v>-323.84530000000001</v>
      </c>
      <c r="IB11" s="164">
        <v>101.59399999999999</v>
      </c>
      <c r="IC11" s="164">
        <v>101.3075</v>
      </c>
      <c r="ID11" s="164">
        <v>13.9</v>
      </c>
      <c r="IE11" s="164">
        <v>-58</v>
      </c>
      <c r="IF11" s="164">
        <v>-36.9</v>
      </c>
      <c r="IG11" s="164">
        <v>-36.200000000000003</v>
      </c>
      <c r="IH11" s="165"/>
      <c r="II11" s="164">
        <v>1.2179</v>
      </c>
      <c r="IJ11" s="164">
        <v>-466.9742</v>
      </c>
      <c r="IK11" s="164">
        <v>-203.1523</v>
      </c>
      <c r="IL11" s="164">
        <v>400.7527</v>
      </c>
      <c r="IM11" s="164">
        <v>332.99369999999999</v>
      </c>
      <c r="IN11" s="165"/>
      <c r="IO11" s="164">
        <v>-323.04640000000001</v>
      </c>
      <c r="IP11" s="164">
        <v>319.55770000000001</v>
      </c>
      <c r="IQ11" s="164">
        <v>-140.66200000000001</v>
      </c>
      <c r="IR11" s="164">
        <v>-209.54509999999999</v>
      </c>
      <c r="IS11" s="164">
        <v>-318.14769999999999</v>
      </c>
      <c r="IT11" s="164">
        <v>88.325400000000002</v>
      </c>
      <c r="IU11" s="164">
        <v>85.265199999999993</v>
      </c>
      <c r="IV11" s="164">
        <v>142.18170000000001</v>
      </c>
      <c r="IW11" s="164">
        <v>-386.12990000000002</v>
      </c>
      <c r="IX11" s="164">
        <v>215.11410000000001</v>
      </c>
      <c r="IY11" s="164">
        <v>-178.29079999999999</v>
      </c>
      <c r="IZ11" s="164">
        <v>174.58150000000001</v>
      </c>
      <c r="JA11" s="164">
        <v>-10.784599999999999</v>
      </c>
      <c r="JB11" s="165"/>
      <c r="JC11" s="164">
        <v>7.52</v>
      </c>
      <c r="JD11" s="164">
        <v>7.6390000000000002</v>
      </c>
      <c r="JE11" s="164">
        <v>7.6719999999999997</v>
      </c>
      <c r="JF11" s="164">
        <v>-7.36</v>
      </c>
      <c r="JG11" s="164">
        <v>-17.440000000000001</v>
      </c>
      <c r="JH11" s="165"/>
      <c r="JI11" s="164">
        <v>17.961400000000001</v>
      </c>
      <c r="JJ11" s="164">
        <v>-25.664100000000001</v>
      </c>
      <c r="JK11" s="164">
        <v>-45.616799999999998</v>
      </c>
      <c r="JL11" s="164">
        <v>23.5</v>
      </c>
      <c r="JM11" s="164">
        <v>53.829000000000001</v>
      </c>
      <c r="JN11" s="164">
        <v>51.369</v>
      </c>
      <c r="JO11" s="165"/>
      <c r="JP11" s="164">
        <v>13.555199999999999</v>
      </c>
      <c r="JQ11" s="164">
        <v>52.686</v>
      </c>
      <c r="JR11" s="164">
        <v>52.444800000000001</v>
      </c>
      <c r="JS11" s="164">
        <v>52.886000000000003</v>
      </c>
      <c r="JT11" s="165"/>
      <c r="JU11" s="164">
        <v>58.4</v>
      </c>
      <c r="JV11" s="164">
        <v>21.677</v>
      </c>
      <c r="JW11" s="164">
        <v>5.87</v>
      </c>
      <c r="JX11" s="165"/>
      <c r="JY11" s="164">
        <v>-58.089199999999998</v>
      </c>
      <c r="JZ11" s="164">
        <v>83.089699999999993</v>
      </c>
      <c r="KA11" s="164">
        <v>66.424199999999999</v>
      </c>
      <c r="KB11" s="164">
        <v>-57.517499999999998</v>
      </c>
      <c r="KC11" s="164">
        <v>-82.388099999999994</v>
      </c>
      <c r="KD11" s="164">
        <v>57.158000000000001</v>
      </c>
      <c r="KE11" s="164">
        <v>24.338000000000001</v>
      </c>
      <c r="KF11" s="164">
        <v>-66.2</v>
      </c>
      <c r="KG11" s="164">
        <v>66.7</v>
      </c>
      <c r="KH11" s="164">
        <v>-41.714399999999998</v>
      </c>
      <c r="KI11" s="164">
        <v>198.3724</v>
      </c>
    </row>
    <row r="12" spans="1:295" ht="18" customHeight="1" x14ac:dyDescent="0.3">
      <c r="A12" s="161" t="s">
        <v>59</v>
      </c>
      <c r="B12" s="161" t="s">
        <v>760</v>
      </c>
      <c r="C12" s="164">
        <v>0</v>
      </c>
      <c r="D12" s="164">
        <v>14.1211</v>
      </c>
      <c r="E12" s="164">
        <v>-20.891300000000001</v>
      </c>
      <c r="F12" s="164">
        <v>7.4715999999999996</v>
      </c>
      <c r="G12" s="164">
        <v>14.319800000000001</v>
      </c>
      <c r="H12" s="165"/>
      <c r="I12" s="164">
        <v>38.671900000000001</v>
      </c>
      <c r="J12" s="164">
        <v>-75.5471</v>
      </c>
      <c r="K12" s="164">
        <v>39.806899999999999</v>
      </c>
      <c r="L12" s="164">
        <v>20.1814</v>
      </c>
      <c r="M12" s="165"/>
      <c r="N12" s="164">
        <v>17.760000000000002</v>
      </c>
      <c r="O12" s="164">
        <v>-28.41</v>
      </c>
      <c r="P12" s="164">
        <v>26.4</v>
      </c>
      <c r="Q12" s="164">
        <v>10.763999999999999</v>
      </c>
      <c r="R12" s="164">
        <v>-26.4</v>
      </c>
      <c r="S12" s="164">
        <v>14.1875</v>
      </c>
      <c r="T12" s="164">
        <v>45.243200000000002</v>
      </c>
      <c r="U12" s="164">
        <v>13.8452</v>
      </c>
      <c r="V12" s="164">
        <v>13.8506</v>
      </c>
      <c r="W12" s="164">
        <v>23.2851</v>
      </c>
      <c r="X12" s="164">
        <v>11.7676</v>
      </c>
      <c r="Y12" s="164">
        <v>5.9973999999999998</v>
      </c>
      <c r="Z12" s="164">
        <v>8.0352999999999994</v>
      </c>
      <c r="AA12" s="165"/>
      <c r="AB12" s="165"/>
      <c r="AC12" s="164">
        <v>0</v>
      </c>
      <c r="AD12" s="164">
        <v>-79.790000000000006</v>
      </c>
      <c r="AE12" s="165"/>
      <c r="AF12" s="164">
        <v>-17.760000000000002</v>
      </c>
      <c r="AG12" s="164">
        <v>26.4</v>
      </c>
      <c r="AH12" s="164">
        <v>4.194</v>
      </c>
      <c r="AI12" s="164">
        <v>0.16200000000000001</v>
      </c>
      <c r="AJ12" s="165">
        <v>0</v>
      </c>
      <c r="AK12" s="164">
        <v>0</v>
      </c>
      <c r="AL12" s="164">
        <v>-55.88</v>
      </c>
      <c r="AM12" s="164">
        <v>61.69</v>
      </c>
      <c r="AN12" s="164">
        <v>0</v>
      </c>
      <c r="AO12" s="164">
        <v>11.108499999999999</v>
      </c>
      <c r="AP12" s="164">
        <v>8.4771000000000001</v>
      </c>
      <c r="AQ12" s="164">
        <v>55.9407</v>
      </c>
      <c r="AR12" s="164">
        <v>58.064100000000003</v>
      </c>
      <c r="AS12" s="164">
        <v>24.5078</v>
      </c>
      <c r="AT12" s="164">
        <v>-43.804600000000001</v>
      </c>
      <c r="AU12" s="164">
        <v>-44.349699999999999</v>
      </c>
      <c r="AV12" s="164">
        <v>8.4506999999999994</v>
      </c>
      <c r="AW12" s="164">
        <v>7.1822999999999997</v>
      </c>
      <c r="AX12" s="164">
        <v>58.138300000000001</v>
      </c>
      <c r="AY12" s="164">
        <v>59.21</v>
      </c>
      <c r="AZ12" s="164">
        <v>-4.3045999999999998</v>
      </c>
      <c r="BA12" s="164">
        <v>-5.7632000000000003</v>
      </c>
      <c r="BB12" s="164">
        <v>-326.69009999999997</v>
      </c>
      <c r="BC12" s="164">
        <v>-13.4961</v>
      </c>
      <c r="BD12" s="164">
        <v>-13</v>
      </c>
      <c r="BE12" s="164">
        <v>-13</v>
      </c>
      <c r="BF12" s="164">
        <v>52.070300000000003</v>
      </c>
      <c r="BG12" s="164">
        <v>50.772100000000002</v>
      </c>
      <c r="BH12" s="164">
        <v>-4.9097</v>
      </c>
      <c r="BI12" s="165"/>
      <c r="BJ12" s="164">
        <v>-34.735199999999999</v>
      </c>
      <c r="BK12" s="164">
        <v>6.1531000000000002</v>
      </c>
      <c r="BL12" s="165"/>
      <c r="BM12" s="164">
        <v>2.9127999999999998</v>
      </c>
      <c r="BN12" s="164">
        <v>378.09370000000001</v>
      </c>
      <c r="BO12" s="164">
        <v>39.338299999999997</v>
      </c>
      <c r="BP12" s="164">
        <v>39.124699999999997</v>
      </c>
      <c r="BQ12" s="164">
        <v>-226.96639999999999</v>
      </c>
      <c r="BR12" s="164">
        <v>356.86860000000001</v>
      </c>
      <c r="BS12" s="165"/>
      <c r="BT12" s="164">
        <v>-68.043599999999998</v>
      </c>
      <c r="BU12" s="164">
        <v>71.017700000000005</v>
      </c>
      <c r="BV12" s="164">
        <v>75.764799999999994</v>
      </c>
      <c r="BW12" s="164">
        <v>30.65</v>
      </c>
      <c r="BX12" s="165"/>
      <c r="BY12" s="164">
        <v>53</v>
      </c>
      <c r="BZ12" s="164">
        <v>55.41</v>
      </c>
      <c r="CA12" s="164">
        <v>-43.5319</v>
      </c>
      <c r="CB12" s="164">
        <v>-44.603499999999997</v>
      </c>
      <c r="CC12" s="164">
        <v>92.748800000000003</v>
      </c>
      <c r="CD12" s="164">
        <v>94.157499999999999</v>
      </c>
      <c r="CE12" s="164">
        <v>23.931899999999999</v>
      </c>
      <c r="CF12" s="164">
        <v>-64.213800000000006</v>
      </c>
      <c r="CG12" s="164">
        <v>-62.933399999999999</v>
      </c>
      <c r="CH12" s="164">
        <v>-4.4588999999999999</v>
      </c>
      <c r="CI12" s="165"/>
      <c r="CJ12" s="165"/>
      <c r="CK12" s="165"/>
      <c r="CL12" s="164">
        <v>99</v>
      </c>
      <c r="CM12" s="164">
        <v>89</v>
      </c>
      <c r="CN12" s="164">
        <v>-13.66</v>
      </c>
      <c r="CO12" s="164">
        <v>67.686400000000006</v>
      </c>
      <c r="CP12" s="164">
        <v>65.4255</v>
      </c>
      <c r="CQ12" s="164">
        <v>65.432599999999994</v>
      </c>
      <c r="CR12" s="164">
        <v>-30.907800000000002</v>
      </c>
      <c r="CS12" s="164">
        <v>-29.973299999999998</v>
      </c>
      <c r="CT12" s="164">
        <v>17.4511</v>
      </c>
      <c r="CU12" s="164">
        <v>-26.935300000000002</v>
      </c>
      <c r="CV12" s="164">
        <v>21.174600000000002</v>
      </c>
      <c r="CW12" s="164">
        <v>12.3704</v>
      </c>
      <c r="CX12" s="164">
        <v>59.52</v>
      </c>
      <c r="CY12" s="164">
        <v>30.67</v>
      </c>
      <c r="CZ12" s="164">
        <v>45.241700000000002</v>
      </c>
      <c r="DA12" s="164">
        <v>43.070999999999998</v>
      </c>
      <c r="DB12" s="164">
        <v>-24.8</v>
      </c>
      <c r="DC12" s="164">
        <v>-8.0178999999999991</v>
      </c>
      <c r="DD12" s="165"/>
      <c r="DE12" s="165"/>
      <c r="DF12" s="164">
        <v>-95.163700000000006</v>
      </c>
      <c r="DG12" s="164">
        <v>-12.8293</v>
      </c>
      <c r="DH12" s="164">
        <v>-15.350199999999999</v>
      </c>
      <c r="DI12" s="164">
        <v>-64.5</v>
      </c>
      <c r="DJ12" s="164">
        <v>-65.099999999999994</v>
      </c>
      <c r="DK12" s="164">
        <v>20.8658</v>
      </c>
      <c r="DL12" s="164">
        <v>33.700600000000001</v>
      </c>
      <c r="DM12" s="164">
        <v>40.404200000000003</v>
      </c>
      <c r="DN12" s="164">
        <v>47.479199999999999</v>
      </c>
      <c r="DO12" s="164">
        <v>33.29</v>
      </c>
      <c r="DP12" s="164">
        <v>-5.3</v>
      </c>
      <c r="DQ12" s="164">
        <v>42.547499999999999</v>
      </c>
      <c r="DR12" s="164">
        <v>97.350499999999997</v>
      </c>
      <c r="DS12" s="164">
        <v>-33.08</v>
      </c>
      <c r="DT12" s="164">
        <v>-33.54</v>
      </c>
      <c r="DU12" s="164">
        <v>103.85</v>
      </c>
      <c r="DV12" s="164">
        <v>55.99</v>
      </c>
      <c r="DW12" s="164">
        <v>96.0364</v>
      </c>
      <c r="DX12" s="164">
        <v>95.236400000000003</v>
      </c>
      <c r="DY12" s="165"/>
      <c r="DZ12" s="164">
        <v>-17.809100000000001</v>
      </c>
      <c r="EA12" s="164">
        <v>181.6403</v>
      </c>
      <c r="EB12" s="164">
        <v>136.9973</v>
      </c>
      <c r="EC12" s="164">
        <v>131.2465</v>
      </c>
      <c r="ED12" s="164">
        <v>135.67089999999999</v>
      </c>
      <c r="EE12" s="164">
        <v>77.244699999999995</v>
      </c>
      <c r="EF12" s="164">
        <v>67.445700000000002</v>
      </c>
      <c r="EG12" s="164">
        <v>-23.896000000000001</v>
      </c>
      <c r="EH12" s="164">
        <v>240.1832</v>
      </c>
      <c r="EI12" s="164">
        <v>227.3202</v>
      </c>
      <c r="EJ12" s="165"/>
      <c r="EK12" s="164">
        <v>-33.520899999999997</v>
      </c>
      <c r="EL12" s="164">
        <v>-31.010400000000001</v>
      </c>
      <c r="EM12" s="164">
        <v>11.538500000000001</v>
      </c>
      <c r="EN12" s="164">
        <v>-0.43240000000000001</v>
      </c>
      <c r="EO12" s="164">
        <v>-1.4129</v>
      </c>
      <c r="EP12" s="164">
        <v>150.58799999999999</v>
      </c>
      <c r="EQ12" s="164">
        <v>-66.993600000000001</v>
      </c>
      <c r="ER12" s="164">
        <v>-67.075299999999999</v>
      </c>
      <c r="ES12" s="164">
        <v>-29.9955</v>
      </c>
      <c r="ET12" s="164">
        <v>0</v>
      </c>
      <c r="EU12" s="164">
        <v>-11.59</v>
      </c>
      <c r="EV12" s="164">
        <v>96.8</v>
      </c>
      <c r="EW12" s="164">
        <v>14.232900000000001</v>
      </c>
      <c r="EX12" s="164">
        <v>-62.751300000000001</v>
      </c>
      <c r="EY12" s="164">
        <v>-36.85</v>
      </c>
      <c r="EZ12" s="164">
        <v>-36.358800000000002</v>
      </c>
      <c r="FA12" s="164">
        <v>5.9547999999999996</v>
      </c>
      <c r="FB12" s="164">
        <v>-66.520399999999995</v>
      </c>
      <c r="FC12" s="164">
        <v>35.576999999999998</v>
      </c>
      <c r="FD12" s="164">
        <v>24.055499999999999</v>
      </c>
      <c r="FE12" s="165"/>
      <c r="FF12" s="164">
        <v>24.0044</v>
      </c>
      <c r="FG12" s="164">
        <v>43.978499999999997</v>
      </c>
      <c r="FH12" s="164">
        <v>43.982399999999998</v>
      </c>
      <c r="FI12" s="164">
        <v>42.352400000000003</v>
      </c>
      <c r="FJ12" s="164">
        <v>42.533900000000003</v>
      </c>
      <c r="FK12" s="164">
        <v>43.036299999999997</v>
      </c>
      <c r="FL12" s="164">
        <v>-38.682400000000001</v>
      </c>
      <c r="FM12" s="164">
        <v>20.598400000000002</v>
      </c>
      <c r="FN12" s="164">
        <v>19.689699999999998</v>
      </c>
      <c r="FO12" s="164">
        <v>-34.771700000000003</v>
      </c>
      <c r="FP12" s="164">
        <v>-24.108899999999998</v>
      </c>
      <c r="FQ12" s="164">
        <v>-13.1234</v>
      </c>
      <c r="FR12" s="164">
        <v>-6.55</v>
      </c>
      <c r="FS12" s="164">
        <v>15.005699999999999</v>
      </c>
      <c r="FT12" s="164">
        <v>0.79869999999999997</v>
      </c>
      <c r="FU12" s="164">
        <v>-9.4</v>
      </c>
      <c r="FV12" s="164">
        <v>10.97</v>
      </c>
      <c r="FW12" s="164">
        <v>-14.1404</v>
      </c>
      <c r="FX12" s="164">
        <v>8.9123999999999999</v>
      </c>
      <c r="FY12" s="164">
        <v>-4.9180000000000001</v>
      </c>
      <c r="FZ12" s="164">
        <v>4.6289999999999996</v>
      </c>
      <c r="GA12" s="165"/>
      <c r="GB12" s="164">
        <v>30.59</v>
      </c>
      <c r="GC12" s="164">
        <v>24.472200000000001</v>
      </c>
      <c r="GD12" s="164">
        <v>35.958500000000001</v>
      </c>
      <c r="GE12" s="164">
        <v>12.84</v>
      </c>
      <c r="GF12" s="164">
        <v>73.715999999999994</v>
      </c>
      <c r="GG12" s="164">
        <v>23</v>
      </c>
      <c r="GH12" s="164">
        <v>-8.9672000000000001</v>
      </c>
      <c r="GI12" s="164">
        <v>-3.2985000000000002</v>
      </c>
      <c r="GJ12" s="164">
        <v>-3.3929999999999998</v>
      </c>
      <c r="GK12" s="164">
        <v>1.5135000000000001</v>
      </c>
      <c r="GL12" s="165"/>
      <c r="GM12" s="165"/>
      <c r="GN12" s="164">
        <v>-14.9617</v>
      </c>
      <c r="GO12" s="164">
        <v>-16.902100000000001</v>
      </c>
      <c r="GP12" s="164">
        <v>16.0151</v>
      </c>
      <c r="GQ12" s="164">
        <v>17.468800000000002</v>
      </c>
      <c r="GR12" s="164">
        <v>6.9432</v>
      </c>
      <c r="GS12" s="164">
        <v>7.9448999999999996</v>
      </c>
      <c r="GT12" s="164">
        <v>-75.149100000000004</v>
      </c>
      <c r="GU12" s="164">
        <v>-17.8675</v>
      </c>
      <c r="GV12" s="164">
        <v>33.354700000000001</v>
      </c>
      <c r="GW12" s="164">
        <v>-45.809899999999999</v>
      </c>
      <c r="GX12" s="164">
        <v>10.479699999999999</v>
      </c>
      <c r="GY12" s="164">
        <v>5.9877000000000002</v>
      </c>
      <c r="GZ12" s="164">
        <v>5.7073999999999998</v>
      </c>
      <c r="HA12" s="164">
        <v>11</v>
      </c>
      <c r="HB12" s="164">
        <v>130.9906</v>
      </c>
      <c r="HC12" s="164">
        <v>129.51660000000001</v>
      </c>
      <c r="HD12" s="164">
        <v>237.2</v>
      </c>
      <c r="HE12" s="164">
        <v>-235.20920000000001</v>
      </c>
      <c r="HF12" s="164">
        <v>-530.61189999999999</v>
      </c>
      <c r="HG12" s="164">
        <v>531.68290000000002</v>
      </c>
      <c r="HH12" s="164">
        <v>457.74329999999998</v>
      </c>
      <c r="HI12" s="164">
        <v>-126.4032</v>
      </c>
      <c r="HJ12" s="164">
        <v>-124.0779</v>
      </c>
      <c r="HK12" s="164">
        <v>-64.563400000000001</v>
      </c>
      <c r="HL12" s="164">
        <v>-57.973599999999998</v>
      </c>
      <c r="HM12" s="164">
        <v>76.832599999999999</v>
      </c>
      <c r="HN12" s="164">
        <v>76.980699999999999</v>
      </c>
      <c r="HO12" s="164">
        <v>-89.597399999999993</v>
      </c>
      <c r="HP12" s="164">
        <v>-89.698999999999998</v>
      </c>
      <c r="HQ12" s="164">
        <v>36.203299999999999</v>
      </c>
      <c r="HR12" s="164">
        <v>35.324300000000001</v>
      </c>
      <c r="HS12" s="164">
        <v>-52.013500000000001</v>
      </c>
      <c r="HT12" s="164">
        <v>-51.7682</v>
      </c>
      <c r="HU12" s="164">
        <v>83.2</v>
      </c>
      <c r="HV12" s="164">
        <v>82.85</v>
      </c>
      <c r="HW12" s="164">
        <v>5.3</v>
      </c>
      <c r="HX12" s="164">
        <v>6.2</v>
      </c>
      <c r="HY12" s="164">
        <v>21.966100000000001</v>
      </c>
      <c r="HZ12" s="164">
        <v>30.64</v>
      </c>
      <c r="IA12" s="164">
        <v>-308.93169999999998</v>
      </c>
      <c r="IB12" s="164">
        <v>94.473399999999998</v>
      </c>
      <c r="IC12" s="164">
        <v>94.002600000000001</v>
      </c>
      <c r="ID12" s="164">
        <v>13.9</v>
      </c>
      <c r="IE12" s="164">
        <v>-58.1</v>
      </c>
      <c r="IF12" s="164">
        <v>-35.200000000000003</v>
      </c>
      <c r="IG12" s="164">
        <v>-35.299999999999997</v>
      </c>
      <c r="IH12" s="164">
        <v>1.4650000000000001</v>
      </c>
      <c r="II12" s="164">
        <v>1.2608999999999999</v>
      </c>
      <c r="IJ12" s="164">
        <v>-447.43939999999998</v>
      </c>
      <c r="IK12" s="164">
        <v>-196.49019999999999</v>
      </c>
      <c r="IL12" s="164">
        <v>392.3116</v>
      </c>
      <c r="IM12" s="164">
        <v>322.61619999999999</v>
      </c>
      <c r="IN12" s="165"/>
      <c r="IO12" s="164">
        <v>-315.17439999999999</v>
      </c>
      <c r="IP12" s="164">
        <v>315.81180000000001</v>
      </c>
      <c r="IQ12" s="164">
        <v>-131.17400000000001</v>
      </c>
      <c r="IR12" s="164">
        <v>-205.63460000000001</v>
      </c>
      <c r="IS12" s="164">
        <v>-310.01679999999999</v>
      </c>
      <c r="IT12" s="164">
        <v>86.302700000000002</v>
      </c>
      <c r="IU12" s="164">
        <v>85.882900000000006</v>
      </c>
      <c r="IV12" s="164">
        <v>134.1797</v>
      </c>
      <c r="IW12" s="164">
        <v>-373.18040000000002</v>
      </c>
      <c r="IX12" s="164">
        <v>209.50139999999999</v>
      </c>
      <c r="IY12" s="164">
        <v>-167.22069999999999</v>
      </c>
      <c r="IZ12" s="164">
        <v>175.90280000000001</v>
      </c>
      <c r="JA12" s="164">
        <v>-10.652799999999999</v>
      </c>
      <c r="JB12" s="165"/>
      <c r="JC12" s="164">
        <v>7.2</v>
      </c>
      <c r="JD12" s="164">
        <v>7.8090000000000002</v>
      </c>
      <c r="JE12" s="164">
        <v>7.7930000000000001</v>
      </c>
      <c r="JF12" s="164">
        <v>-6.4</v>
      </c>
      <c r="JG12" s="164">
        <v>-17.52</v>
      </c>
      <c r="JH12" s="165"/>
      <c r="JI12" s="164">
        <v>17.814900000000002</v>
      </c>
      <c r="JJ12" s="164">
        <v>-25.224699999999999</v>
      </c>
      <c r="JK12" s="164">
        <v>-45.470399999999998</v>
      </c>
      <c r="JL12" s="164">
        <v>23.3</v>
      </c>
      <c r="JM12" s="164">
        <v>48.509</v>
      </c>
      <c r="JN12" s="164">
        <v>47.676000000000002</v>
      </c>
      <c r="JO12" s="165"/>
      <c r="JP12" s="164">
        <v>13.602600000000001</v>
      </c>
      <c r="JQ12" s="164">
        <v>50.644100000000002</v>
      </c>
      <c r="JR12" s="164">
        <v>49.573</v>
      </c>
      <c r="JS12" s="164">
        <v>50.9574</v>
      </c>
      <c r="JT12" s="165"/>
      <c r="JU12" s="164">
        <v>59.6</v>
      </c>
      <c r="JV12" s="164">
        <v>21.4482</v>
      </c>
      <c r="JW12" s="164">
        <v>5.78</v>
      </c>
      <c r="JX12" s="165"/>
      <c r="JY12" s="164">
        <v>-57.890500000000003</v>
      </c>
      <c r="JZ12" s="164">
        <v>83.285799999999995</v>
      </c>
      <c r="KA12" s="164">
        <v>65.964600000000004</v>
      </c>
      <c r="KB12" s="164">
        <v>-56.947699999999998</v>
      </c>
      <c r="KC12" s="164">
        <v>-81.036000000000001</v>
      </c>
      <c r="KD12" s="164">
        <v>57.038699999999999</v>
      </c>
      <c r="KE12" s="164">
        <v>24.353400000000001</v>
      </c>
      <c r="KF12" s="164">
        <v>-65.599999999999994</v>
      </c>
      <c r="KG12" s="164">
        <v>68.400000000000006</v>
      </c>
      <c r="KH12" s="164">
        <v>-70.716399999999993</v>
      </c>
      <c r="KI12" s="164">
        <v>171.01499999999999</v>
      </c>
    </row>
    <row r="13" spans="1:295" ht="18" customHeight="1" x14ac:dyDescent="0.3">
      <c r="A13" s="161" t="s">
        <v>59</v>
      </c>
      <c r="B13" s="161" t="s">
        <v>761</v>
      </c>
      <c r="C13" s="164">
        <v>0</v>
      </c>
      <c r="D13" s="164">
        <v>14.1302</v>
      </c>
      <c r="E13" s="164">
        <v>-21.156700000000001</v>
      </c>
      <c r="F13" s="164">
        <v>7.2358000000000002</v>
      </c>
      <c r="G13" s="164">
        <v>13.9087</v>
      </c>
      <c r="H13" s="165"/>
      <c r="I13" s="164">
        <v>38.525199999999998</v>
      </c>
      <c r="J13" s="164">
        <v>-78.189700000000002</v>
      </c>
      <c r="K13" s="164">
        <v>39.342100000000002</v>
      </c>
      <c r="L13" s="164">
        <v>19.907399999999999</v>
      </c>
      <c r="M13" s="165"/>
      <c r="N13" s="164">
        <v>17.760000000000002</v>
      </c>
      <c r="O13" s="164">
        <v>-27.655999999999999</v>
      </c>
      <c r="P13" s="164">
        <v>24.2</v>
      </c>
      <c r="Q13" s="164">
        <v>10.763999999999999</v>
      </c>
      <c r="R13" s="164">
        <v>-24.2</v>
      </c>
      <c r="S13" s="164">
        <v>14.0985</v>
      </c>
      <c r="T13" s="164">
        <v>47.0854</v>
      </c>
      <c r="U13" s="164">
        <v>15.256600000000001</v>
      </c>
      <c r="V13" s="164">
        <v>15.5146</v>
      </c>
      <c r="W13" s="164">
        <v>25.3962</v>
      </c>
      <c r="X13" s="164">
        <v>16.450199999999999</v>
      </c>
      <c r="Y13" s="164">
        <v>5.8551000000000002</v>
      </c>
      <c r="Z13" s="164">
        <v>8.2045999999999992</v>
      </c>
      <c r="AA13" s="165"/>
      <c r="AB13" s="165"/>
      <c r="AC13" s="165"/>
      <c r="AD13" s="164">
        <v>-77.66</v>
      </c>
      <c r="AE13" s="165"/>
      <c r="AF13" s="164">
        <v>-17.760000000000002</v>
      </c>
      <c r="AG13" s="164">
        <v>26.4</v>
      </c>
      <c r="AH13" s="164">
        <v>3.75</v>
      </c>
      <c r="AI13" s="164">
        <v>0.158</v>
      </c>
      <c r="AJ13" s="165">
        <v>0</v>
      </c>
      <c r="AK13" s="165">
        <v>0</v>
      </c>
      <c r="AL13" s="164">
        <v>-49.1</v>
      </c>
      <c r="AM13" s="164">
        <v>65.17</v>
      </c>
      <c r="AN13" s="165"/>
      <c r="AO13" s="164">
        <v>10.9999</v>
      </c>
      <c r="AP13" s="164">
        <v>8.4206000000000003</v>
      </c>
      <c r="AQ13" s="164">
        <v>55.322499999999998</v>
      </c>
      <c r="AR13" s="164">
        <v>58.021000000000001</v>
      </c>
      <c r="AS13" s="164">
        <v>24.376899999999999</v>
      </c>
      <c r="AT13" s="164">
        <v>-45.814</v>
      </c>
      <c r="AU13" s="164">
        <v>-46.096600000000002</v>
      </c>
      <c r="AV13" s="164">
        <v>25.314599999999999</v>
      </c>
      <c r="AW13" s="164">
        <v>22.252500000000001</v>
      </c>
      <c r="AX13" s="164">
        <v>55.191200000000002</v>
      </c>
      <c r="AY13" s="164">
        <v>56.396799999999999</v>
      </c>
      <c r="AZ13" s="164">
        <v>10.3428</v>
      </c>
      <c r="BA13" s="164">
        <v>3.3948</v>
      </c>
      <c r="BB13" s="164">
        <v>-351.64620000000002</v>
      </c>
      <c r="BC13" s="164">
        <v>-13.311299999999999</v>
      </c>
      <c r="BD13" s="164">
        <v>-12.8</v>
      </c>
      <c r="BE13" s="164">
        <v>-12.8</v>
      </c>
      <c r="BF13" s="164">
        <v>55.009099999999997</v>
      </c>
      <c r="BG13" s="164">
        <v>53.2896</v>
      </c>
      <c r="BH13" s="164">
        <v>-4.6157000000000004</v>
      </c>
      <c r="BI13" s="165"/>
      <c r="BJ13" s="164">
        <v>-37.532499999999999</v>
      </c>
      <c r="BK13" s="164">
        <v>5.9183000000000003</v>
      </c>
      <c r="BL13" s="165"/>
      <c r="BM13" s="164">
        <v>3.1718999999999999</v>
      </c>
      <c r="BN13" s="164">
        <v>404.88889999999998</v>
      </c>
      <c r="BO13" s="164">
        <v>48.3108</v>
      </c>
      <c r="BP13" s="164">
        <v>48.158200000000001</v>
      </c>
      <c r="BQ13" s="164">
        <v>-267.63639999999998</v>
      </c>
      <c r="BR13" s="164">
        <v>369.36189999999999</v>
      </c>
      <c r="BS13" s="165"/>
      <c r="BT13" s="164">
        <v>-58.645800000000001</v>
      </c>
      <c r="BU13" s="164">
        <v>60.535200000000003</v>
      </c>
      <c r="BV13" s="165"/>
      <c r="BW13" s="164">
        <v>30.73</v>
      </c>
      <c r="BX13" s="165"/>
      <c r="BY13" s="164">
        <v>51.87</v>
      </c>
      <c r="BZ13" s="164">
        <v>55.27</v>
      </c>
      <c r="CA13" s="164">
        <v>-40.986699999999999</v>
      </c>
      <c r="CB13" s="164">
        <v>-40.986699999999999</v>
      </c>
      <c r="CC13" s="164">
        <v>88.534199999999998</v>
      </c>
      <c r="CD13" s="164">
        <v>89.465999999999994</v>
      </c>
      <c r="CE13" s="164">
        <v>24.264900000000001</v>
      </c>
      <c r="CF13" s="164">
        <v>-59.043300000000002</v>
      </c>
      <c r="CG13" s="164">
        <v>-57.374400000000001</v>
      </c>
      <c r="CH13" s="164">
        <v>-4.2375999999999996</v>
      </c>
      <c r="CI13" s="165"/>
      <c r="CJ13" s="165"/>
      <c r="CK13" s="165"/>
      <c r="CL13" s="164">
        <v>95.6</v>
      </c>
      <c r="CM13" s="164">
        <v>85.8</v>
      </c>
      <c r="CN13" s="164">
        <v>-13.66</v>
      </c>
      <c r="CO13" s="164">
        <v>68.110799999999998</v>
      </c>
      <c r="CP13" s="164">
        <v>66.997699999999995</v>
      </c>
      <c r="CQ13" s="164">
        <v>66.7273</v>
      </c>
      <c r="CR13" s="164">
        <v>-29.794699999999999</v>
      </c>
      <c r="CS13" s="164">
        <v>-28.6221</v>
      </c>
      <c r="CT13" s="164">
        <v>22.540900000000001</v>
      </c>
      <c r="CU13" s="164">
        <v>-33.888199999999998</v>
      </c>
      <c r="CV13" s="164">
        <v>27.511600000000001</v>
      </c>
      <c r="CW13" s="164">
        <v>11.9717</v>
      </c>
      <c r="CX13" s="164">
        <v>58.24</v>
      </c>
      <c r="CY13" s="164">
        <v>30.07</v>
      </c>
      <c r="CZ13" s="164">
        <v>44.304200000000002</v>
      </c>
      <c r="DA13" s="164">
        <v>41.606099999999998</v>
      </c>
      <c r="DB13" s="164">
        <v>-25.17</v>
      </c>
      <c r="DC13" s="164">
        <v>-7.6032000000000002</v>
      </c>
      <c r="DD13" s="165"/>
      <c r="DE13" s="165"/>
      <c r="DF13" s="164">
        <v>-88.616500000000002</v>
      </c>
      <c r="DG13" s="164">
        <v>-11.839399999999999</v>
      </c>
      <c r="DH13" s="164">
        <v>-15.5746</v>
      </c>
      <c r="DI13" s="165"/>
      <c r="DJ13" s="165"/>
      <c r="DK13" s="164">
        <v>20.1297</v>
      </c>
      <c r="DL13" s="164">
        <v>33.114600000000003</v>
      </c>
      <c r="DM13" s="164">
        <v>38.525700000000001</v>
      </c>
      <c r="DN13" s="164">
        <v>46.307400000000001</v>
      </c>
      <c r="DO13" s="164">
        <v>32.61</v>
      </c>
      <c r="DP13" s="164">
        <v>-5.01</v>
      </c>
      <c r="DQ13" s="164">
        <v>42.702500000000001</v>
      </c>
      <c r="DR13" s="164">
        <v>88.66</v>
      </c>
      <c r="DS13" s="164">
        <v>-33.51</v>
      </c>
      <c r="DT13" s="164">
        <v>-34.19</v>
      </c>
      <c r="DU13" s="164">
        <v>103.66</v>
      </c>
      <c r="DV13" s="164">
        <v>54.7</v>
      </c>
      <c r="DW13" s="164">
        <v>90.8</v>
      </c>
      <c r="DX13" s="164">
        <v>88.854500000000002</v>
      </c>
      <c r="DY13" s="165"/>
      <c r="DZ13" s="164">
        <v>-19.081800000000001</v>
      </c>
      <c r="EA13" s="164">
        <v>176.09569999999999</v>
      </c>
      <c r="EB13" s="164">
        <v>131.19890000000001</v>
      </c>
      <c r="EC13" s="164">
        <v>125.6815</v>
      </c>
      <c r="ED13" s="164">
        <v>128.26849999999999</v>
      </c>
      <c r="EE13" s="164">
        <v>59.128300000000003</v>
      </c>
      <c r="EF13" s="164">
        <v>47.6203</v>
      </c>
      <c r="EG13" s="164">
        <v>-24.992000000000001</v>
      </c>
      <c r="EH13" s="164">
        <v>281.81630000000001</v>
      </c>
      <c r="EI13" s="164">
        <v>223.27780000000001</v>
      </c>
      <c r="EJ13" s="165"/>
      <c r="EK13" s="164">
        <v>-33.378900000000002</v>
      </c>
      <c r="EL13" s="164">
        <v>-30.786300000000001</v>
      </c>
      <c r="EM13" s="164">
        <v>33.6616</v>
      </c>
      <c r="EN13" s="164">
        <v>1.6893</v>
      </c>
      <c r="EO13" s="164">
        <v>1.6361000000000001</v>
      </c>
      <c r="EP13" s="164">
        <v>46.128</v>
      </c>
      <c r="EQ13" s="164">
        <v>-58.152799999999999</v>
      </c>
      <c r="ER13" s="164">
        <v>-59.045099999999998</v>
      </c>
      <c r="ES13" s="164">
        <v>-9.2133000000000003</v>
      </c>
      <c r="ET13" s="164">
        <v>0</v>
      </c>
      <c r="EU13" s="164">
        <v>-11.07</v>
      </c>
      <c r="EV13" s="164">
        <v>1</v>
      </c>
      <c r="EW13" s="164">
        <v>14.1724</v>
      </c>
      <c r="EX13" s="164">
        <v>-55.749899999999997</v>
      </c>
      <c r="EY13" s="164">
        <v>-36.671700000000001</v>
      </c>
      <c r="EZ13" s="164">
        <v>-36.195399999999999</v>
      </c>
      <c r="FA13" s="164">
        <v>4.9615999999999998</v>
      </c>
      <c r="FB13" s="164">
        <v>-45.961399999999998</v>
      </c>
      <c r="FC13" s="164">
        <v>9.7359000000000009</v>
      </c>
      <c r="FD13" s="164">
        <v>24.000699999999998</v>
      </c>
      <c r="FE13" s="165"/>
      <c r="FF13" s="164">
        <v>24.189900000000002</v>
      </c>
      <c r="FG13" s="164">
        <v>43.426600000000001</v>
      </c>
      <c r="FH13" s="164">
        <v>42.854399999999998</v>
      </c>
      <c r="FI13" s="164">
        <v>41.052700000000002</v>
      </c>
      <c r="FJ13" s="164">
        <v>42.8688</v>
      </c>
      <c r="FK13" s="164">
        <v>42.7014</v>
      </c>
      <c r="FL13" s="164">
        <v>-26.290600000000001</v>
      </c>
      <c r="FM13" s="164">
        <v>21.491299999999999</v>
      </c>
      <c r="FN13" s="164">
        <v>21.240400000000001</v>
      </c>
      <c r="FO13" s="164">
        <v>-30.8049</v>
      </c>
      <c r="FP13" s="164">
        <v>-23.031199999999998</v>
      </c>
      <c r="FQ13" s="164">
        <v>-4.9399999999999999E-2</v>
      </c>
      <c r="FR13" s="164">
        <v>-1.96</v>
      </c>
      <c r="FS13" s="164">
        <v>11.807399999999999</v>
      </c>
      <c r="FT13" s="164">
        <v>0.7974</v>
      </c>
      <c r="FU13" s="164">
        <v>-7.24</v>
      </c>
      <c r="FV13" s="164">
        <v>10.06</v>
      </c>
      <c r="FW13" s="164">
        <v>0</v>
      </c>
      <c r="FX13" s="164">
        <v>11.100099999999999</v>
      </c>
      <c r="FY13" s="165"/>
      <c r="FZ13" s="164">
        <v>4.4130000000000003</v>
      </c>
      <c r="GA13" s="165"/>
      <c r="GB13" s="164">
        <v>35.31</v>
      </c>
      <c r="GC13" s="164">
        <v>24.195699999999999</v>
      </c>
      <c r="GD13" s="164">
        <v>32.1629</v>
      </c>
      <c r="GE13" s="164">
        <v>12.43</v>
      </c>
      <c r="GF13" s="164">
        <v>73.185100000000006</v>
      </c>
      <c r="GG13" s="164">
        <v>21.4</v>
      </c>
      <c r="GH13" s="164">
        <v>-8.9273000000000007</v>
      </c>
      <c r="GI13" s="164">
        <v>-3.3519000000000001</v>
      </c>
      <c r="GJ13" s="164">
        <v>-3.5350999999999999</v>
      </c>
      <c r="GK13" s="164">
        <v>1.4865999999999999</v>
      </c>
      <c r="GL13" s="165"/>
      <c r="GM13" s="165"/>
      <c r="GN13" s="164">
        <v>-16.250499999999999</v>
      </c>
      <c r="GO13" s="164">
        <v>-17.037700000000001</v>
      </c>
      <c r="GP13" s="164">
        <v>13.5143</v>
      </c>
      <c r="GQ13" s="164">
        <v>17.605899999999998</v>
      </c>
      <c r="GR13" s="164">
        <v>7.5286999999999997</v>
      </c>
      <c r="GS13" s="164">
        <v>8.8825000000000003</v>
      </c>
      <c r="GT13" s="164">
        <v>-75.522999999999996</v>
      </c>
      <c r="GU13" s="164">
        <v>-17.498200000000001</v>
      </c>
      <c r="GV13" s="164">
        <v>33.902999999999999</v>
      </c>
      <c r="GW13" s="164">
        <v>-45.067700000000002</v>
      </c>
      <c r="GX13" s="165"/>
      <c r="GY13" s="164">
        <v>5.9194000000000004</v>
      </c>
      <c r="GZ13" s="164">
        <v>5.6124000000000001</v>
      </c>
      <c r="HA13" s="165"/>
      <c r="HB13" s="164">
        <v>128.66329999999999</v>
      </c>
      <c r="HC13" s="164">
        <v>128.10400000000001</v>
      </c>
      <c r="HD13" s="164">
        <v>228.8</v>
      </c>
      <c r="HE13" s="164">
        <v>-229.03479999999999</v>
      </c>
      <c r="HF13" s="164">
        <v>-516.06370000000004</v>
      </c>
      <c r="HG13" s="164">
        <v>518.06150000000002</v>
      </c>
      <c r="HH13" s="164">
        <v>440.2183</v>
      </c>
      <c r="HI13" s="164">
        <v>-123.6576</v>
      </c>
      <c r="HJ13" s="164">
        <v>-122.51900000000001</v>
      </c>
      <c r="HK13" s="164">
        <v>-64.438000000000002</v>
      </c>
      <c r="HL13" s="164">
        <v>-58.105200000000004</v>
      </c>
      <c r="HM13" s="164">
        <v>80.195999999999998</v>
      </c>
      <c r="HN13" s="164">
        <v>81.131799999999998</v>
      </c>
      <c r="HO13" s="165"/>
      <c r="HP13" s="165"/>
      <c r="HQ13" s="164">
        <v>35.368299999999998</v>
      </c>
      <c r="HR13" s="164">
        <v>34.555300000000003</v>
      </c>
      <c r="HS13" s="164">
        <v>-51.764400000000002</v>
      </c>
      <c r="HT13" s="164">
        <v>-51.932600000000001</v>
      </c>
      <c r="HU13" s="164">
        <v>79.180000000000007</v>
      </c>
      <c r="HV13" s="164">
        <v>78.040000000000006</v>
      </c>
      <c r="HW13" s="164">
        <v>7.7</v>
      </c>
      <c r="HX13" s="164">
        <v>7.2</v>
      </c>
      <c r="HY13" s="164">
        <v>21.904199999999999</v>
      </c>
      <c r="HZ13" s="164">
        <v>31.04</v>
      </c>
      <c r="IA13" s="164">
        <v>-303.09550000000002</v>
      </c>
      <c r="IB13" s="164">
        <v>93.963899999999995</v>
      </c>
      <c r="IC13" s="164">
        <v>92.759200000000007</v>
      </c>
      <c r="ID13" s="164">
        <v>13.9</v>
      </c>
      <c r="IE13" s="164">
        <v>-57</v>
      </c>
      <c r="IF13" s="164">
        <v>-33.5</v>
      </c>
      <c r="IG13" s="164">
        <v>-33.6</v>
      </c>
      <c r="IH13" s="164">
        <v>1.3711</v>
      </c>
      <c r="II13" s="164">
        <v>1.1847000000000001</v>
      </c>
      <c r="IJ13" s="164">
        <v>-432.07560000000001</v>
      </c>
      <c r="IK13" s="164">
        <v>-187.11670000000001</v>
      </c>
      <c r="IL13" s="164">
        <v>389.74059999999997</v>
      </c>
      <c r="IM13" s="164">
        <v>327.01799999999997</v>
      </c>
      <c r="IN13" s="165"/>
      <c r="IO13" s="164">
        <v>-313.27050000000003</v>
      </c>
      <c r="IP13" s="164">
        <v>317.58010000000002</v>
      </c>
      <c r="IQ13" s="164">
        <v>-134.74610000000001</v>
      </c>
      <c r="IR13" s="164">
        <v>-202.37549999999999</v>
      </c>
      <c r="IS13" s="164">
        <v>-311.54669999999999</v>
      </c>
      <c r="IT13" s="164">
        <v>84.499700000000004</v>
      </c>
      <c r="IU13" s="164">
        <v>89.991799999999998</v>
      </c>
      <c r="IV13" s="164">
        <v>131.96879999999999</v>
      </c>
      <c r="IW13" s="164">
        <v>-380.93880000000001</v>
      </c>
      <c r="IX13" s="164">
        <v>210.5008</v>
      </c>
      <c r="IY13" s="164">
        <v>-170.3964</v>
      </c>
      <c r="IZ13" s="164">
        <v>173.2534</v>
      </c>
      <c r="JA13" s="164">
        <v>-9.7024000000000008</v>
      </c>
      <c r="JB13" s="165"/>
      <c r="JC13" s="164">
        <v>7.04</v>
      </c>
      <c r="JD13" s="165"/>
      <c r="JE13" s="165"/>
      <c r="JF13" s="164">
        <v>-7.36</v>
      </c>
      <c r="JG13" s="164">
        <v>-17.440000000000001</v>
      </c>
      <c r="JH13" s="165"/>
      <c r="JI13" s="164">
        <v>18.138400000000001</v>
      </c>
      <c r="JJ13" s="164">
        <v>-25.633600000000001</v>
      </c>
      <c r="JK13" s="164">
        <v>-45.616799999999998</v>
      </c>
      <c r="JL13" s="164">
        <v>22.7</v>
      </c>
      <c r="JM13" s="164">
        <v>51.853000000000002</v>
      </c>
      <c r="JN13" s="164">
        <v>50.506</v>
      </c>
      <c r="JO13" s="165"/>
      <c r="JP13" s="164">
        <v>13.3079</v>
      </c>
      <c r="JQ13" s="164">
        <v>53.088900000000002</v>
      </c>
      <c r="JR13" s="164">
        <v>52.512099999999997</v>
      </c>
      <c r="JS13" s="164">
        <v>51.318800000000003</v>
      </c>
      <c r="JT13" s="165"/>
      <c r="JU13" s="164">
        <v>57.4</v>
      </c>
      <c r="JV13" s="164">
        <v>21.351400000000002</v>
      </c>
      <c r="JW13" s="164">
        <v>5.73</v>
      </c>
      <c r="JX13" s="165"/>
      <c r="JY13" s="164">
        <v>-57.815600000000003</v>
      </c>
      <c r="JZ13" s="164">
        <v>81.801500000000004</v>
      </c>
      <c r="KA13" s="164">
        <v>65.602400000000003</v>
      </c>
      <c r="KB13" s="164">
        <v>-56.464100000000002</v>
      </c>
      <c r="KC13" s="164">
        <v>-80.889799999999994</v>
      </c>
      <c r="KD13" s="164">
        <v>57.209899999999998</v>
      </c>
      <c r="KE13" s="164">
        <v>23.501899999999999</v>
      </c>
      <c r="KF13" s="164">
        <v>-64.7</v>
      </c>
      <c r="KG13" s="164">
        <v>65.599999999999994</v>
      </c>
      <c r="KH13" s="164">
        <v>-76.933300000000003</v>
      </c>
      <c r="KI13" s="164">
        <v>171.91079999999999</v>
      </c>
    </row>
    <row r="14" spans="1:295" ht="18" customHeight="1" x14ac:dyDescent="0.3">
      <c r="A14" s="161" t="s">
        <v>59</v>
      </c>
      <c r="B14" s="161" t="s">
        <v>762</v>
      </c>
      <c r="C14" s="164">
        <v>0</v>
      </c>
      <c r="D14" s="164">
        <v>13.7883</v>
      </c>
      <c r="E14" s="164">
        <v>-20.395199999999999</v>
      </c>
      <c r="F14" s="164">
        <v>7.1032000000000002</v>
      </c>
      <c r="G14" s="164">
        <v>13.788399999999999</v>
      </c>
      <c r="H14" s="165"/>
      <c r="I14" s="164">
        <v>37.759099999999997</v>
      </c>
      <c r="J14" s="164">
        <v>-77.985900000000001</v>
      </c>
      <c r="K14" s="164">
        <v>38.591799999999999</v>
      </c>
      <c r="L14" s="164">
        <v>19.587399999999999</v>
      </c>
      <c r="M14" s="165"/>
      <c r="N14" s="164">
        <v>17.760000000000002</v>
      </c>
      <c r="O14" s="164">
        <v>-26.785</v>
      </c>
      <c r="P14" s="164">
        <v>24.2</v>
      </c>
      <c r="Q14" s="164">
        <v>9.9359999999999999</v>
      </c>
      <c r="R14" s="165"/>
      <c r="S14" s="164">
        <v>13.372400000000001</v>
      </c>
      <c r="T14" s="164">
        <v>47.235999999999997</v>
      </c>
      <c r="U14" s="164">
        <v>14.9923</v>
      </c>
      <c r="V14" s="164">
        <v>14.872400000000001</v>
      </c>
      <c r="W14" s="164">
        <v>25.142299999999999</v>
      </c>
      <c r="X14" s="164">
        <v>15.6532</v>
      </c>
      <c r="Y14" s="164">
        <v>6.1139000000000001</v>
      </c>
      <c r="Z14" s="164">
        <v>8.2050000000000001</v>
      </c>
      <c r="AA14" s="165"/>
      <c r="AB14" s="165"/>
      <c r="AC14" s="165"/>
      <c r="AD14" s="164">
        <v>-76.510000000000005</v>
      </c>
      <c r="AE14" s="165"/>
      <c r="AF14" s="164">
        <v>-17.760000000000002</v>
      </c>
      <c r="AG14" s="165"/>
      <c r="AH14" s="164">
        <v>3.6890000000000001</v>
      </c>
      <c r="AI14" s="164">
        <v>0.157</v>
      </c>
      <c r="AJ14" s="165">
        <v>0</v>
      </c>
      <c r="AK14" s="165">
        <v>0</v>
      </c>
      <c r="AL14" s="164">
        <v>-48.13</v>
      </c>
      <c r="AM14" s="164">
        <v>63.08</v>
      </c>
      <c r="AN14" s="165"/>
      <c r="AO14" s="164">
        <v>10.901400000000001</v>
      </c>
      <c r="AP14" s="164">
        <v>8.4972999999999992</v>
      </c>
      <c r="AQ14" s="164">
        <v>55.441400000000002</v>
      </c>
      <c r="AR14" s="164">
        <v>57.022799999999997</v>
      </c>
      <c r="AS14" s="164">
        <v>23.006499999999999</v>
      </c>
      <c r="AT14" s="164">
        <v>-47.0197</v>
      </c>
      <c r="AU14" s="164">
        <v>-46.988599999999998</v>
      </c>
      <c r="AV14" s="164">
        <v>32.551499999999997</v>
      </c>
      <c r="AW14" s="164">
        <v>33.501800000000003</v>
      </c>
      <c r="AX14" s="164">
        <v>55.057200000000002</v>
      </c>
      <c r="AY14" s="164">
        <v>55.860999999999997</v>
      </c>
      <c r="AZ14" s="164">
        <v>13.522</v>
      </c>
      <c r="BA14" s="164">
        <v>13.26</v>
      </c>
      <c r="BB14" s="164">
        <v>-358.3263</v>
      </c>
      <c r="BC14" s="164">
        <v>-12.9626</v>
      </c>
      <c r="BD14" s="164">
        <v>-13.1</v>
      </c>
      <c r="BE14" s="164">
        <v>-13.2</v>
      </c>
      <c r="BF14" s="164">
        <v>55.3705</v>
      </c>
      <c r="BG14" s="164">
        <v>53.767600000000002</v>
      </c>
      <c r="BH14" s="164">
        <v>-4.6744000000000003</v>
      </c>
      <c r="BI14" s="165"/>
      <c r="BJ14" s="164">
        <v>-39.280700000000003</v>
      </c>
      <c r="BK14" s="164">
        <v>5.5848000000000004</v>
      </c>
      <c r="BL14" s="165"/>
      <c r="BM14" s="164">
        <v>3.5011000000000001</v>
      </c>
      <c r="BN14" s="164">
        <v>408.73430000000002</v>
      </c>
      <c r="BO14" s="164">
        <v>48.3108</v>
      </c>
      <c r="BP14" s="164">
        <v>48.3718</v>
      </c>
      <c r="BQ14" s="164">
        <v>-288.78519999999997</v>
      </c>
      <c r="BR14" s="164">
        <v>364.42439999999999</v>
      </c>
      <c r="BS14" s="165"/>
      <c r="BT14" s="164">
        <v>-63.2913</v>
      </c>
      <c r="BU14" s="164">
        <v>63.430100000000003</v>
      </c>
      <c r="BV14" s="164">
        <v>73.728899999999996</v>
      </c>
      <c r="BW14" s="164">
        <v>30</v>
      </c>
      <c r="BX14" s="165"/>
      <c r="BY14" s="164">
        <v>51.33</v>
      </c>
      <c r="BZ14" s="164">
        <v>54.44</v>
      </c>
      <c r="CA14" s="164">
        <v>-39.781100000000002</v>
      </c>
      <c r="CB14" s="164">
        <v>-38.843400000000003</v>
      </c>
      <c r="CC14" s="164">
        <v>87.886499999999998</v>
      </c>
      <c r="CD14" s="164">
        <v>88.969899999999996</v>
      </c>
      <c r="CE14" s="164">
        <v>23.913399999999999</v>
      </c>
      <c r="CF14" s="164">
        <v>-50.094099999999997</v>
      </c>
      <c r="CG14" s="164">
        <v>-50.155999999999999</v>
      </c>
      <c r="CH14" s="164">
        <v>-3.9733000000000001</v>
      </c>
      <c r="CI14" s="165"/>
      <c r="CJ14" s="165"/>
      <c r="CK14" s="165"/>
      <c r="CL14" s="164">
        <v>92</v>
      </c>
      <c r="CM14" s="164">
        <v>82.6</v>
      </c>
      <c r="CN14" s="164">
        <v>-13.07</v>
      </c>
      <c r="CO14" s="164">
        <v>69.761099999999999</v>
      </c>
      <c r="CP14" s="164">
        <v>68.227699999999999</v>
      </c>
      <c r="CQ14" s="164">
        <v>68.0351</v>
      </c>
      <c r="CR14" s="164">
        <v>-27.849699999999999</v>
      </c>
      <c r="CS14" s="164">
        <v>-27.110700000000001</v>
      </c>
      <c r="CT14" s="164">
        <v>22.179600000000001</v>
      </c>
      <c r="CU14" s="164">
        <v>-34.917999999999999</v>
      </c>
      <c r="CV14" s="164">
        <v>26.822600000000001</v>
      </c>
      <c r="CW14" s="164">
        <v>12.0578</v>
      </c>
      <c r="CX14" s="164">
        <v>55.34</v>
      </c>
      <c r="CY14" s="164">
        <v>29.15</v>
      </c>
      <c r="CZ14" s="164">
        <v>42.194800000000001</v>
      </c>
      <c r="DA14" s="164">
        <v>39.848300000000002</v>
      </c>
      <c r="DB14" s="164">
        <v>-24.83</v>
      </c>
      <c r="DC14" s="164">
        <v>-7.0502000000000002</v>
      </c>
      <c r="DD14" s="165"/>
      <c r="DE14" s="165"/>
      <c r="DF14" s="164">
        <v>-65.623199999999997</v>
      </c>
      <c r="DG14" s="164">
        <v>-10.3443</v>
      </c>
      <c r="DH14" s="164">
        <v>-15.502000000000001</v>
      </c>
      <c r="DI14" s="165"/>
      <c r="DJ14" s="165"/>
      <c r="DK14" s="164">
        <v>20.162700000000001</v>
      </c>
      <c r="DL14" s="165"/>
      <c r="DM14" s="164">
        <v>35.238100000000003</v>
      </c>
      <c r="DN14" s="164">
        <v>45.721400000000003</v>
      </c>
      <c r="DO14" s="164">
        <v>31.58</v>
      </c>
      <c r="DP14" s="164">
        <v>-4.0599999999999996</v>
      </c>
      <c r="DQ14" s="164">
        <v>46.19</v>
      </c>
      <c r="DR14" s="164">
        <v>66.027500000000003</v>
      </c>
      <c r="DS14" s="164">
        <v>-33.159999999999997</v>
      </c>
      <c r="DT14" s="164">
        <v>-33.799999999999997</v>
      </c>
      <c r="DU14" s="164">
        <v>101.59</v>
      </c>
      <c r="DV14" s="164">
        <v>55.7</v>
      </c>
      <c r="DW14" s="164">
        <v>67.709100000000007</v>
      </c>
      <c r="DX14" s="164">
        <v>65.981800000000007</v>
      </c>
      <c r="DY14" s="165"/>
      <c r="DZ14" s="164">
        <v>-24.4818</v>
      </c>
      <c r="EA14" s="164">
        <v>160.18879999999999</v>
      </c>
      <c r="EB14" s="164">
        <v>114.5962</v>
      </c>
      <c r="EC14" s="164">
        <v>110.2811</v>
      </c>
      <c r="ED14" s="164">
        <v>111.9545</v>
      </c>
      <c r="EE14" s="164">
        <v>81.0535</v>
      </c>
      <c r="EF14" s="164">
        <v>70.327299999999994</v>
      </c>
      <c r="EG14" s="164">
        <v>-24.291</v>
      </c>
      <c r="EH14" s="164">
        <v>301.31560000000002</v>
      </c>
      <c r="EI14" s="164">
        <v>234.59909999999999</v>
      </c>
      <c r="EJ14" s="165"/>
      <c r="EK14" s="164">
        <v>-33.448700000000002</v>
      </c>
      <c r="EL14" s="164">
        <v>-30.530999999999999</v>
      </c>
      <c r="EM14" s="164">
        <v>10.6533</v>
      </c>
      <c r="EN14" s="164">
        <v>-13.313700000000001</v>
      </c>
      <c r="EO14" s="164">
        <v>-12.2644</v>
      </c>
      <c r="EP14" s="164">
        <v>184.38</v>
      </c>
      <c r="EQ14" s="164">
        <v>-76.097099999999998</v>
      </c>
      <c r="ER14" s="164">
        <v>-76.961500000000001</v>
      </c>
      <c r="ES14" s="164">
        <v>-31.611999999999998</v>
      </c>
      <c r="ET14" s="164">
        <v>14.65</v>
      </c>
      <c r="EU14" s="164">
        <v>-12.9</v>
      </c>
      <c r="EV14" s="164">
        <v>119.5</v>
      </c>
      <c r="EW14" s="164">
        <v>14.0985</v>
      </c>
      <c r="EX14" s="164">
        <v>-84.704899999999995</v>
      </c>
      <c r="EY14" s="164">
        <v>-37.003799999999998</v>
      </c>
      <c r="EZ14" s="164">
        <v>-36.207500000000003</v>
      </c>
      <c r="FA14" s="164">
        <v>5.4375</v>
      </c>
      <c r="FB14" s="164">
        <v>-66.759500000000003</v>
      </c>
      <c r="FC14" s="164">
        <v>32.462899999999998</v>
      </c>
      <c r="FD14" s="164">
        <v>24.164300000000001</v>
      </c>
      <c r="FE14" s="165"/>
      <c r="FF14" s="164">
        <v>23.7363</v>
      </c>
      <c r="FG14" s="164">
        <v>42.698700000000002</v>
      </c>
      <c r="FH14" s="164">
        <v>43.105499999999999</v>
      </c>
      <c r="FI14" s="164">
        <v>41.416899999999998</v>
      </c>
      <c r="FJ14" s="164">
        <v>38.18</v>
      </c>
      <c r="FK14" s="164">
        <v>38.012599999999999</v>
      </c>
      <c r="FL14" s="164">
        <v>-23.946300000000001</v>
      </c>
      <c r="FM14" s="164">
        <v>26.214099999999998</v>
      </c>
      <c r="FN14" s="164">
        <v>26.359300000000001</v>
      </c>
      <c r="FO14" s="164">
        <v>-34.502600000000001</v>
      </c>
      <c r="FP14" s="164">
        <v>-24.3736</v>
      </c>
      <c r="FQ14" s="164">
        <v>2.7484999999999999</v>
      </c>
      <c r="FR14" s="164">
        <v>-2.09</v>
      </c>
      <c r="FS14" s="164">
        <v>11.473000000000001</v>
      </c>
      <c r="FT14" s="164">
        <v>0.7742</v>
      </c>
      <c r="FU14" s="164">
        <v>-7.2</v>
      </c>
      <c r="FV14" s="164">
        <v>10.88</v>
      </c>
      <c r="FW14" s="165"/>
      <c r="FX14" s="165"/>
      <c r="FY14" s="164">
        <v>-4.9729999999999999</v>
      </c>
      <c r="FZ14" s="164">
        <v>4.4390000000000001</v>
      </c>
      <c r="GA14" s="165"/>
      <c r="GB14" s="164">
        <v>35.869999999999997</v>
      </c>
      <c r="GC14" s="164">
        <v>24.943000000000001</v>
      </c>
      <c r="GD14" s="164">
        <v>34.803100000000001</v>
      </c>
      <c r="GE14" s="165"/>
      <c r="GF14" s="164">
        <v>74.007999999999996</v>
      </c>
      <c r="GG14" s="164">
        <v>22</v>
      </c>
      <c r="GH14" s="164">
        <v>-8.7561</v>
      </c>
      <c r="GI14" s="164">
        <v>-2.8975</v>
      </c>
      <c r="GJ14" s="164">
        <v>-3.1640000000000001</v>
      </c>
      <c r="GK14" s="164">
        <v>1.4413</v>
      </c>
      <c r="GL14" s="165"/>
      <c r="GM14" s="165"/>
      <c r="GN14" s="165"/>
      <c r="GO14" s="164">
        <v>-16.424499999999998</v>
      </c>
      <c r="GP14" s="164">
        <v>12.8599</v>
      </c>
      <c r="GQ14" s="164">
        <v>17.102900000000002</v>
      </c>
      <c r="GR14" s="164">
        <v>8.2070000000000007</v>
      </c>
      <c r="GS14" s="164">
        <v>8.8211999999999993</v>
      </c>
      <c r="GT14" s="164">
        <v>-76.0595</v>
      </c>
      <c r="GU14" s="164">
        <v>-17.398700000000002</v>
      </c>
      <c r="GV14" s="164">
        <v>33.543700000000001</v>
      </c>
      <c r="GW14" s="164">
        <v>-43.5002</v>
      </c>
      <c r="GX14" s="164">
        <v>9.7962000000000007</v>
      </c>
      <c r="GY14" s="164">
        <v>5.6947999999999999</v>
      </c>
      <c r="GZ14" s="164">
        <v>5.3895999999999997</v>
      </c>
      <c r="HA14" s="164">
        <v>11.128399999999999</v>
      </c>
      <c r="HB14" s="164">
        <v>126.5836</v>
      </c>
      <c r="HC14" s="164">
        <v>126.24639999999999</v>
      </c>
      <c r="HD14" s="164">
        <v>233.8</v>
      </c>
      <c r="HE14" s="164">
        <v>-233.89609999999999</v>
      </c>
      <c r="HF14" s="164">
        <v>-514.05050000000006</v>
      </c>
      <c r="HG14" s="164">
        <v>518.27840000000003</v>
      </c>
      <c r="HH14" s="164">
        <v>452.24919999999997</v>
      </c>
      <c r="HI14" s="164">
        <v>-122.2791</v>
      </c>
      <c r="HJ14" s="164">
        <v>-121.3051</v>
      </c>
      <c r="HK14" s="164">
        <v>-64.367000000000004</v>
      </c>
      <c r="HL14" s="164">
        <v>-58.942</v>
      </c>
      <c r="HM14" s="164">
        <v>78.709000000000003</v>
      </c>
      <c r="HN14" s="164">
        <v>76.9709</v>
      </c>
      <c r="HO14" s="165"/>
      <c r="HP14" s="165"/>
      <c r="HQ14" s="164">
        <v>34.489400000000003</v>
      </c>
      <c r="HR14" s="164">
        <v>33.632399999999997</v>
      </c>
      <c r="HS14" s="164">
        <v>-50.4739</v>
      </c>
      <c r="HT14" s="164">
        <v>-50.137799999999999</v>
      </c>
      <c r="HU14" s="164">
        <v>83.96</v>
      </c>
      <c r="HV14" s="164">
        <v>81.66</v>
      </c>
      <c r="HW14" s="164">
        <v>5.8</v>
      </c>
      <c r="HX14" s="164">
        <v>6.4</v>
      </c>
      <c r="HY14" s="164">
        <v>22.2332</v>
      </c>
      <c r="HZ14" s="164">
        <v>30.64</v>
      </c>
      <c r="IA14" s="164">
        <v>-305.1284</v>
      </c>
      <c r="IB14" s="164">
        <v>96.4696</v>
      </c>
      <c r="IC14" s="164">
        <v>96.220600000000005</v>
      </c>
      <c r="ID14" s="164">
        <v>13.9</v>
      </c>
      <c r="IE14" s="164">
        <v>-59.3</v>
      </c>
      <c r="IF14" s="164">
        <v>-32.700000000000003</v>
      </c>
      <c r="IG14" s="164">
        <v>-32.299999999999997</v>
      </c>
      <c r="IH14" s="164">
        <v>1.4710000000000001</v>
      </c>
      <c r="II14" s="164">
        <v>1.2871999999999999</v>
      </c>
      <c r="IJ14" s="164">
        <v>-438.06299999999999</v>
      </c>
      <c r="IK14" s="164">
        <v>-203.11709999999999</v>
      </c>
      <c r="IL14" s="164">
        <v>386.08890000000002</v>
      </c>
      <c r="IM14" s="164">
        <v>322.17290000000003</v>
      </c>
      <c r="IN14" s="165"/>
      <c r="IO14" s="164">
        <v>-308.56740000000002</v>
      </c>
      <c r="IP14" s="164">
        <v>310.60829999999999</v>
      </c>
      <c r="IQ14" s="164">
        <v>-131.12790000000001</v>
      </c>
      <c r="IR14" s="164">
        <v>-202.26589999999999</v>
      </c>
      <c r="IS14" s="164">
        <v>-312.29450000000003</v>
      </c>
      <c r="IT14" s="164">
        <v>85.652600000000007</v>
      </c>
      <c r="IU14" s="164">
        <v>84.799599999999998</v>
      </c>
      <c r="IV14" s="164">
        <v>132.5078</v>
      </c>
      <c r="IW14" s="164">
        <v>-374.72250000000003</v>
      </c>
      <c r="IX14" s="164">
        <v>207.6627</v>
      </c>
      <c r="IY14" s="164">
        <v>-166.6551</v>
      </c>
      <c r="IZ14" s="164">
        <v>170.53550000000001</v>
      </c>
      <c r="JA14" s="164">
        <v>-11.020799999999999</v>
      </c>
      <c r="JB14" s="165"/>
      <c r="JC14" s="164">
        <v>6.32</v>
      </c>
      <c r="JD14" s="165"/>
      <c r="JE14" s="164">
        <v>7.7910000000000004</v>
      </c>
      <c r="JF14" s="164">
        <v>-6.16</v>
      </c>
      <c r="JG14" s="164">
        <v>-17.920000000000002</v>
      </c>
      <c r="JH14" s="165"/>
      <c r="JI14" s="164">
        <v>18.5473</v>
      </c>
      <c r="JJ14" s="164">
        <v>-25.255199999999999</v>
      </c>
      <c r="JK14" s="164">
        <v>-45.644300000000001</v>
      </c>
      <c r="JL14" s="164">
        <v>23.2</v>
      </c>
      <c r="JM14" s="164">
        <v>49.033000000000001</v>
      </c>
      <c r="JN14" s="164">
        <v>50.570999999999998</v>
      </c>
      <c r="JO14" s="164">
        <v>11.179399999999999</v>
      </c>
      <c r="JP14" s="164">
        <v>13.283899999999999</v>
      </c>
      <c r="JQ14" s="164">
        <v>51.1434</v>
      </c>
      <c r="JR14" s="164">
        <v>50.3628</v>
      </c>
      <c r="JS14" s="164">
        <v>51.677</v>
      </c>
      <c r="JT14" s="165"/>
      <c r="JU14" s="164">
        <v>60.6</v>
      </c>
      <c r="JV14" s="164">
        <v>22.0412</v>
      </c>
      <c r="JW14" s="164">
        <v>5.58</v>
      </c>
      <c r="JX14" s="165"/>
      <c r="JY14" s="164">
        <v>-60.340200000000003</v>
      </c>
      <c r="JZ14" s="164">
        <v>82.165400000000005</v>
      </c>
      <c r="KA14" s="164">
        <v>66.284400000000005</v>
      </c>
      <c r="KB14" s="164">
        <v>-60.200400000000002</v>
      </c>
      <c r="KC14" s="164">
        <v>-81.165300000000002</v>
      </c>
      <c r="KD14" s="164">
        <v>57.355400000000003</v>
      </c>
      <c r="KE14" s="164">
        <v>23.0305</v>
      </c>
      <c r="KF14" s="164">
        <v>-67.900000000000006</v>
      </c>
      <c r="KG14" s="164">
        <v>68.5</v>
      </c>
      <c r="KH14" s="164">
        <v>-63.307600000000001</v>
      </c>
      <c r="KI14" s="164">
        <v>154.7372</v>
      </c>
    </row>
    <row r="15" spans="1:295" ht="18" customHeight="1" x14ac:dyDescent="0.3">
      <c r="A15" s="161" t="s">
        <v>59</v>
      </c>
      <c r="B15" s="161" t="s">
        <v>763</v>
      </c>
      <c r="C15" s="165">
        <v>0</v>
      </c>
      <c r="D15" s="164">
        <v>13.494199999999999</v>
      </c>
      <c r="E15" s="165"/>
      <c r="F15" s="164">
        <v>7.0167000000000002</v>
      </c>
      <c r="G15" s="164">
        <v>13.793799999999999</v>
      </c>
      <c r="H15" s="165"/>
      <c r="I15" s="164">
        <v>37.727400000000003</v>
      </c>
      <c r="J15" s="164">
        <v>-77.588499999999996</v>
      </c>
      <c r="K15" s="164">
        <v>38.06</v>
      </c>
      <c r="L15" s="164">
        <v>19.167400000000001</v>
      </c>
      <c r="M15" s="165"/>
      <c r="N15" s="164">
        <v>22.2</v>
      </c>
      <c r="O15" s="164">
        <v>-28.841999999999999</v>
      </c>
      <c r="P15" s="164">
        <v>26.4</v>
      </c>
      <c r="Q15" s="164">
        <v>10.763999999999999</v>
      </c>
      <c r="R15" s="164">
        <v>-26.4</v>
      </c>
      <c r="S15" s="165"/>
      <c r="T15" s="164">
        <v>46.814999999999998</v>
      </c>
      <c r="U15" s="164">
        <v>14.9877</v>
      </c>
      <c r="V15" s="164">
        <v>15.0245</v>
      </c>
      <c r="W15" s="164">
        <v>25.1312</v>
      </c>
      <c r="X15" s="164">
        <v>15.333600000000001</v>
      </c>
      <c r="Y15" s="164">
        <v>6.0616000000000003</v>
      </c>
      <c r="Z15" s="164">
        <v>8.4031000000000002</v>
      </c>
      <c r="AA15" s="165"/>
      <c r="AB15" s="165"/>
      <c r="AC15" s="165"/>
      <c r="AD15" s="164">
        <v>-72.89</v>
      </c>
      <c r="AE15" s="165"/>
      <c r="AF15" s="164">
        <v>-19.98</v>
      </c>
      <c r="AG15" s="164">
        <v>26.4</v>
      </c>
      <c r="AH15" s="164">
        <v>4.1029999999999998</v>
      </c>
      <c r="AI15" s="164">
        <v>0.159</v>
      </c>
      <c r="AJ15" s="165">
        <v>0</v>
      </c>
      <c r="AK15" s="165">
        <v>0</v>
      </c>
      <c r="AL15" s="164">
        <v>-55.39</v>
      </c>
      <c r="AM15" s="164">
        <v>54.18</v>
      </c>
      <c r="AN15" s="165"/>
      <c r="AO15" s="164">
        <v>10.976000000000001</v>
      </c>
      <c r="AP15" s="164">
        <v>8.4937000000000005</v>
      </c>
      <c r="AQ15" s="164">
        <v>55.5657</v>
      </c>
      <c r="AR15" s="164">
        <v>58.639200000000002</v>
      </c>
      <c r="AS15" s="164">
        <v>24.712499999999999</v>
      </c>
      <c r="AT15" s="164">
        <v>-44.072600000000001</v>
      </c>
      <c r="AU15" s="164">
        <v>-44.643700000000003</v>
      </c>
      <c r="AV15" s="164">
        <v>31.9255</v>
      </c>
      <c r="AW15" s="164">
        <v>27.160699999999999</v>
      </c>
      <c r="AX15" s="164">
        <v>57.602499999999999</v>
      </c>
      <c r="AY15" s="164">
        <v>57.736400000000003</v>
      </c>
      <c r="AZ15" s="164">
        <v>17.455100000000002</v>
      </c>
      <c r="BA15" s="164">
        <v>8.9692000000000007</v>
      </c>
      <c r="BB15" s="164">
        <v>-379.03269999999998</v>
      </c>
      <c r="BC15" s="164">
        <v>-11.0572</v>
      </c>
      <c r="BD15" s="164">
        <v>-13.9</v>
      </c>
      <c r="BE15" s="164">
        <v>-13.9</v>
      </c>
      <c r="BF15" s="164">
        <v>52.851700000000001</v>
      </c>
      <c r="BG15" s="164">
        <v>51.548999999999999</v>
      </c>
      <c r="BH15" s="164">
        <v>-4.5278999999999998</v>
      </c>
      <c r="BI15" s="165"/>
      <c r="BJ15" s="164">
        <v>-50.043900000000001</v>
      </c>
      <c r="BK15" s="164">
        <v>5.0134999999999996</v>
      </c>
      <c r="BL15" s="164">
        <v>0</v>
      </c>
      <c r="BM15" s="164">
        <v>3.9192</v>
      </c>
      <c r="BN15" s="164">
        <v>428.08300000000003</v>
      </c>
      <c r="BO15" s="164">
        <v>50.111400000000003</v>
      </c>
      <c r="BP15" s="164">
        <v>49.9893</v>
      </c>
      <c r="BQ15" s="164">
        <v>-294.92880000000002</v>
      </c>
      <c r="BR15" s="164">
        <v>375.6875</v>
      </c>
      <c r="BS15" s="165"/>
      <c r="BT15" s="164">
        <v>-64.135300000000001</v>
      </c>
      <c r="BU15" s="164">
        <v>65.784800000000004</v>
      </c>
      <c r="BV15" s="164">
        <v>72.960499999999996</v>
      </c>
      <c r="BW15" s="164">
        <v>30.23</v>
      </c>
      <c r="BX15" s="165"/>
      <c r="BY15" s="164">
        <v>50.76</v>
      </c>
      <c r="BZ15" s="164">
        <v>53.11</v>
      </c>
      <c r="CA15" s="164">
        <v>-27.724900000000002</v>
      </c>
      <c r="CB15" s="164">
        <v>-27.858899999999998</v>
      </c>
      <c r="CC15" s="164">
        <v>79.488</v>
      </c>
      <c r="CD15" s="164">
        <v>79.955699999999993</v>
      </c>
      <c r="CE15" s="164">
        <v>25.724900000000002</v>
      </c>
      <c r="CF15" s="164">
        <v>-52.793700000000001</v>
      </c>
      <c r="CG15" s="164">
        <v>-51.753500000000003</v>
      </c>
      <c r="CH15" s="164">
        <v>-1.2295</v>
      </c>
      <c r="CI15" s="165"/>
      <c r="CJ15" s="165"/>
      <c r="CK15" s="165"/>
      <c r="CL15" s="164">
        <v>92.3</v>
      </c>
      <c r="CM15" s="164">
        <v>82.6</v>
      </c>
      <c r="CN15" s="164">
        <v>-12.97</v>
      </c>
      <c r="CO15" s="164">
        <v>68.357100000000003</v>
      </c>
      <c r="CP15" s="164">
        <v>67.298500000000004</v>
      </c>
      <c r="CQ15" s="164">
        <v>66.340699999999998</v>
      </c>
      <c r="CR15" s="164">
        <v>-32.092799999999997</v>
      </c>
      <c r="CS15" s="164">
        <v>-32.047600000000003</v>
      </c>
      <c r="CT15" s="164">
        <v>30.2041</v>
      </c>
      <c r="CU15" s="164">
        <v>-37.814300000000003</v>
      </c>
      <c r="CV15" s="164">
        <v>35.924700000000001</v>
      </c>
      <c r="CW15" s="164">
        <v>11.6683</v>
      </c>
      <c r="CX15" s="164">
        <v>53.98</v>
      </c>
      <c r="CY15" s="164">
        <v>28.1</v>
      </c>
      <c r="CZ15" s="164">
        <v>42.429200000000002</v>
      </c>
      <c r="DA15" s="164">
        <v>39.994799999999998</v>
      </c>
      <c r="DB15" s="164">
        <v>-24.52</v>
      </c>
      <c r="DC15" s="164">
        <v>-7.3266999999999998</v>
      </c>
      <c r="DD15" s="165"/>
      <c r="DE15" s="165"/>
      <c r="DF15" s="164">
        <v>-74.679100000000005</v>
      </c>
      <c r="DG15" s="164">
        <v>-10.892899999999999</v>
      </c>
      <c r="DH15" s="164">
        <v>-15.2399</v>
      </c>
      <c r="DI15" s="164">
        <v>-62.2</v>
      </c>
      <c r="DJ15" s="164">
        <v>-65.099999999999994</v>
      </c>
      <c r="DK15" s="164">
        <v>19.723199999999999</v>
      </c>
      <c r="DL15" s="164">
        <v>31.3568</v>
      </c>
      <c r="DM15" s="164">
        <v>35.238100000000003</v>
      </c>
      <c r="DN15" s="164">
        <v>44.549599999999998</v>
      </c>
      <c r="DO15" s="164">
        <v>31.26</v>
      </c>
      <c r="DP15" s="164">
        <v>-4.3499999999999996</v>
      </c>
      <c r="DQ15" s="164">
        <v>48.0655</v>
      </c>
      <c r="DR15" s="164">
        <v>75.684299999999993</v>
      </c>
      <c r="DS15" s="164">
        <v>-32.369999999999997</v>
      </c>
      <c r="DT15" s="164">
        <v>-32.79</v>
      </c>
      <c r="DU15" s="164">
        <v>99.76</v>
      </c>
      <c r="DV15" s="164">
        <v>55.26</v>
      </c>
      <c r="DW15" s="164">
        <v>74.836399999999998</v>
      </c>
      <c r="DX15" s="164">
        <v>72.8</v>
      </c>
      <c r="DY15" s="165"/>
      <c r="DZ15" s="164">
        <v>-10.7364</v>
      </c>
      <c r="EA15" s="164">
        <v>169.29249999999999</v>
      </c>
      <c r="EB15" s="164">
        <v>125.0107</v>
      </c>
      <c r="EC15" s="164">
        <v>119.485</v>
      </c>
      <c r="ED15" s="164">
        <v>121.57989999999999</v>
      </c>
      <c r="EE15" s="164">
        <v>75.522499999999994</v>
      </c>
      <c r="EF15" s="164">
        <v>66.001300000000001</v>
      </c>
      <c r="EG15" s="164">
        <v>-24.657</v>
      </c>
      <c r="EH15" s="164">
        <v>307.08170000000001</v>
      </c>
      <c r="EI15" s="164">
        <v>247.72540000000001</v>
      </c>
      <c r="EJ15" s="165"/>
      <c r="EK15" s="164">
        <v>-33.315100000000001</v>
      </c>
      <c r="EL15" s="164">
        <v>-30.691700000000001</v>
      </c>
      <c r="EM15" s="164">
        <v>14.417</v>
      </c>
      <c r="EN15" s="164">
        <v>-9.2756000000000007</v>
      </c>
      <c r="EO15" s="164">
        <v>-7.3924000000000003</v>
      </c>
      <c r="EP15" s="164">
        <v>150.58799999999999</v>
      </c>
      <c r="EQ15" s="164">
        <v>-69.044899999999998</v>
      </c>
      <c r="ER15" s="164">
        <v>-67.967299999999994</v>
      </c>
      <c r="ES15" s="164">
        <v>-26.078299999999999</v>
      </c>
      <c r="ET15" s="164">
        <v>15.55</v>
      </c>
      <c r="EU15" s="164">
        <v>-3.99</v>
      </c>
      <c r="EV15" s="164">
        <v>93.7</v>
      </c>
      <c r="EW15" s="164">
        <v>13.942600000000001</v>
      </c>
      <c r="EX15" s="164">
        <v>-77.706900000000005</v>
      </c>
      <c r="EY15" s="164">
        <v>-37.851500000000001</v>
      </c>
      <c r="EZ15" s="164">
        <v>-37.150399999999998</v>
      </c>
      <c r="FA15" s="164">
        <v>6.4069000000000003</v>
      </c>
      <c r="FB15" s="164">
        <v>-63.440899999999999</v>
      </c>
      <c r="FC15" s="164">
        <v>25.759799999999998</v>
      </c>
      <c r="FD15" s="164">
        <v>24.640799999999999</v>
      </c>
      <c r="FE15" s="165"/>
      <c r="FF15" s="164">
        <v>24.0823</v>
      </c>
      <c r="FG15" s="164">
        <v>43.8857</v>
      </c>
      <c r="FH15" s="164">
        <v>43.419800000000002</v>
      </c>
      <c r="FI15" s="164">
        <v>42.1738</v>
      </c>
      <c r="FJ15" s="164">
        <v>27.1279</v>
      </c>
      <c r="FK15" s="164">
        <v>28.1327</v>
      </c>
      <c r="FL15" s="164">
        <v>14.401199999999999</v>
      </c>
      <c r="FM15" s="164">
        <v>12.472899999999999</v>
      </c>
      <c r="FN15" s="164">
        <v>12.703900000000001</v>
      </c>
      <c r="FO15" s="164">
        <v>7.3067000000000002</v>
      </c>
      <c r="FP15" s="164">
        <v>25.0457</v>
      </c>
      <c r="FQ15" s="164">
        <v>-10.2742</v>
      </c>
      <c r="FR15" s="164">
        <v>-2.69</v>
      </c>
      <c r="FS15" s="164">
        <v>15.005699999999999</v>
      </c>
      <c r="FT15" s="164">
        <v>0.79869999999999997</v>
      </c>
      <c r="FU15" s="164">
        <v>-9.3800000000000008</v>
      </c>
      <c r="FV15" s="164">
        <v>10.37</v>
      </c>
      <c r="FW15" s="164">
        <v>-9.4306999999999999</v>
      </c>
      <c r="FX15" s="165"/>
      <c r="FY15" s="164">
        <v>-4.9729999999999999</v>
      </c>
      <c r="FZ15" s="164">
        <v>4.41</v>
      </c>
      <c r="GA15" s="165"/>
      <c r="GB15" s="164">
        <v>25.67</v>
      </c>
      <c r="GC15" s="164">
        <v>-24.438500000000001</v>
      </c>
      <c r="GD15" s="164">
        <v>-8.8727</v>
      </c>
      <c r="GE15" s="164">
        <v>13.02</v>
      </c>
      <c r="GF15" s="164">
        <v>64.343500000000006</v>
      </c>
      <c r="GG15" s="164">
        <v>22.5</v>
      </c>
      <c r="GH15" s="164">
        <v>-6.8689999999999998</v>
      </c>
      <c r="GI15" s="164">
        <v>-2.8752</v>
      </c>
      <c r="GJ15" s="164">
        <v>-3.1082000000000001</v>
      </c>
      <c r="GK15" s="164">
        <v>1.4104000000000001</v>
      </c>
      <c r="GL15" s="165"/>
      <c r="GM15" s="165"/>
      <c r="GN15" s="164">
        <v>-14.1462</v>
      </c>
      <c r="GO15" s="164">
        <v>-14.4308</v>
      </c>
      <c r="GP15" s="164">
        <v>13.157</v>
      </c>
      <c r="GQ15" s="164">
        <v>14.993399999999999</v>
      </c>
      <c r="GR15" s="164">
        <v>6.8421000000000003</v>
      </c>
      <c r="GS15" s="164">
        <v>8.3914000000000009</v>
      </c>
      <c r="GT15" s="164">
        <v>-58.055700000000002</v>
      </c>
      <c r="GU15" s="164">
        <v>-17.485700000000001</v>
      </c>
      <c r="GV15" s="164">
        <v>31.729800000000001</v>
      </c>
      <c r="GW15" s="164">
        <v>-44.363100000000003</v>
      </c>
      <c r="GX15" s="164">
        <v>10.737399999999999</v>
      </c>
      <c r="GY15" s="164">
        <v>5.3041</v>
      </c>
      <c r="GZ15" s="164">
        <v>4.9782999999999999</v>
      </c>
      <c r="HA15" s="164">
        <v>12</v>
      </c>
      <c r="HB15" s="164">
        <v>127.1644</v>
      </c>
      <c r="HC15" s="164">
        <v>127.8439</v>
      </c>
      <c r="HD15" s="164">
        <v>230.1</v>
      </c>
      <c r="HE15" s="164">
        <v>-230.66249999999999</v>
      </c>
      <c r="HF15" s="164">
        <v>-512.2704</v>
      </c>
      <c r="HG15" s="164">
        <v>512.10530000000006</v>
      </c>
      <c r="HH15" s="164">
        <v>458.50659999999999</v>
      </c>
      <c r="HI15" s="164">
        <v>-122.3815</v>
      </c>
      <c r="HJ15" s="164">
        <v>-121.0389</v>
      </c>
      <c r="HK15" s="164">
        <v>-66.001999999999995</v>
      </c>
      <c r="HL15" s="164">
        <v>-59.902099999999997</v>
      </c>
      <c r="HM15" s="164">
        <v>79.088099999999997</v>
      </c>
      <c r="HN15" s="164">
        <v>77.031199999999998</v>
      </c>
      <c r="HO15" s="165"/>
      <c r="HP15" s="165"/>
      <c r="HQ15" s="164">
        <v>33.676400000000001</v>
      </c>
      <c r="HR15" s="164">
        <v>33.522500000000001</v>
      </c>
      <c r="HS15" s="164">
        <v>-50.6706</v>
      </c>
      <c r="HT15" s="164">
        <v>-49.489899999999999</v>
      </c>
      <c r="HU15" s="164">
        <v>89.26</v>
      </c>
      <c r="HV15" s="164">
        <v>88.88</v>
      </c>
      <c r="HW15" s="164">
        <v>4.3</v>
      </c>
      <c r="HX15" s="164">
        <v>4.0999999999999996</v>
      </c>
      <c r="HY15" s="164">
        <v>21.823</v>
      </c>
      <c r="HZ15" s="164">
        <v>31.44</v>
      </c>
      <c r="IA15" s="164">
        <v>-306.60820000000001</v>
      </c>
      <c r="IB15" s="164">
        <v>94.620999999999995</v>
      </c>
      <c r="IC15" s="164">
        <v>94.367699999999999</v>
      </c>
      <c r="ID15" s="164">
        <v>13.9</v>
      </c>
      <c r="IE15" s="164">
        <v>-58.1</v>
      </c>
      <c r="IF15" s="164">
        <v>-31.9</v>
      </c>
      <c r="IG15" s="164">
        <v>-31.9</v>
      </c>
      <c r="IH15" s="165"/>
      <c r="II15" s="165"/>
      <c r="IJ15" s="164">
        <v>-449.56229999999999</v>
      </c>
      <c r="IK15" s="164">
        <v>-214.2808</v>
      </c>
      <c r="IL15" s="164">
        <v>385.65280000000001</v>
      </c>
      <c r="IM15" s="164">
        <v>329.98579999999998</v>
      </c>
      <c r="IN15" s="165"/>
      <c r="IO15" s="164">
        <v>-310.7525</v>
      </c>
      <c r="IP15" s="164">
        <v>314.95569999999998</v>
      </c>
      <c r="IQ15" s="164">
        <v>-135.66499999999999</v>
      </c>
      <c r="IR15" s="164">
        <v>-201.7834</v>
      </c>
      <c r="IS15" s="164">
        <v>-313.23660000000001</v>
      </c>
      <c r="IT15" s="164">
        <v>86.674599999999998</v>
      </c>
      <c r="IU15" s="164">
        <v>87.088999999999999</v>
      </c>
      <c r="IV15" s="164">
        <v>133.52510000000001</v>
      </c>
      <c r="IW15" s="164">
        <v>-378.02199999999999</v>
      </c>
      <c r="IX15" s="164">
        <v>208.16540000000001</v>
      </c>
      <c r="IY15" s="164">
        <v>-173.68729999999999</v>
      </c>
      <c r="IZ15" s="164">
        <v>176.63</v>
      </c>
      <c r="JA15" s="164">
        <v>-11.3889</v>
      </c>
      <c r="JB15" s="165"/>
      <c r="JC15" s="164">
        <v>6.48</v>
      </c>
      <c r="JD15" s="165"/>
      <c r="JE15" s="164">
        <v>7.8689999999999998</v>
      </c>
      <c r="JF15" s="164">
        <v>-6.48</v>
      </c>
      <c r="JG15" s="164">
        <v>-18.239999999999998</v>
      </c>
      <c r="JH15" s="165"/>
      <c r="JI15" s="164">
        <v>18.956299999999999</v>
      </c>
      <c r="JJ15" s="164">
        <v>-25.459700000000002</v>
      </c>
      <c r="JK15" s="164">
        <v>-45.851799999999997</v>
      </c>
      <c r="JL15" s="164">
        <v>21.9</v>
      </c>
      <c r="JM15" s="164">
        <v>47.128</v>
      </c>
      <c r="JN15" s="164">
        <v>47.228999999999999</v>
      </c>
      <c r="JO15" s="165"/>
      <c r="JP15" s="165"/>
      <c r="JQ15" s="164">
        <v>51.419800000000002</v>
      </c>
      <c r="JR15" s="164">
        <v>50.244100000000003</v>
      </c>
      <c r="JS15" s="164">
        <v>51.182600000000001</v>
      </c>
      <c r="JT15" s="165"/>
      <c r="JU15" s="164">
        <v>61.7</v>
      </c>
      <c r="JV15" s="164">
        <v>21.565799999999999</v>
      </c>
      <c r="JW15" s="164">
        <v>5.61</v>
      </c>
      <c r="JX15" s="165"/>
      <c r="JY15" s="164">
        <v>-59.289499999999997</v>
      </c>
      <c r="JZ15" s="164">
        <v>83.401899999999998</v>
      </c>
      <c r="KA15" s="164">
        <v>67.650000000000006</v>
      </c>
      <c r="KB15" s="164">
        <v>-57.594299999999997</v>
      </c>
      <c r="KC15" s="164">
        <v>-82.484200000000001</v>
      </c>
      <c r="KD15" s="164">
        <v>59.1479</v>
      </c>
      <c r="KE15" s="164">
        <v>23.630800000000001</v>
      </c>
      <c r="KF15" s="164">
        <v>-67.5</v>
      </c>
      <c r="KG15" s="164">
        <v>70.099999999999994</v>
      </c>
      <c r="KH15" s="164">
        <v>-52.070599999999999</v>
      </c>
      <c r="KI15" s="164">
        <v>159.8733</v>
      </c>
    </row>
    <row r="16" spans="1:295" ht="18" customHeight="1" x14ac:dyDescent="0.3">
      <c r="A16" s="161" t="s">
        <v>59</v>
      </c>
      <c r="B16" s="161" t="s">
        <v>764</v>
      </c>
      <c r="C16" s="166">
        <v>0</v>
      </c>
      <c r="D16" s="166">
        <v>13.2643</v>
      </c>
      <c r="E16" s="166">
        <v>-19.369800000000001</v>
      </c>
      <c r="F16" s="166">
        <v>6.9340000000000002</v>
      </c>
      <c r="G16" s="166">
        <v>13.3972</v>
      </c>
      <c r="H16" s="167"/>
      <c r="I16" s="166">
        <v>38.067100000000003</v>
      </c>
      <c r="J16" s="166">
        <v>-76.948400000000007</v>
      </c>
      <c r="K16" s="166">
        <v>38.534399999999998</v>
      </c>
      <c r="L16" s="166">
        <v>19.441400000000002</v>
      </c>
      <c r="M16" s="167"/>
      <c r="N16" s="166">
        <v>24.42</v>
      </c>
      <c r="O16" s="166">
        <v>-28.3</v>
      </c>
      <c r="P16" s="166">
        <v>26.4</v>
      </c>
      <c r="Q16" s="166">
        <v>10.763999999999999</v>
      </c>
      <c r="R16" s="166">
        <v>-26.4</v>
      </c>
      <c r="S16" s="166">
        <v>13.727600000000001</v>
      </c>
      <c r="T16" s="166">
        <v>46.150199999999998</v>
      </c>
      <c r="U16" s="166">
        <v>15.341699999999999</v>
      </c>
      <c r="V16" s="166">
        <v>15.455299999999999</v>
      </c>
      <c r="W16" s="166">
        <v>25.628799999999998</v>
      </c>
      <c r="X16" s="166">
        <v>16.423999999999999</v>
      </c>
      <c r="Y16" s="166">
        <v>6.0914999999999999</v>
      </c>
      <c r="Z16" s="166">
        <v>8.2515000000000001</v>
      </c>
      <c r="AA16" s="167"/>
      <c r="AB16" s="167"/>
      <c r="AC16" s="167"/>
      <c r="AD16" s="166">
        <v>-70.680000000000007</v>
      </c>
      <c r="AE16" s="167"/>
      <c r="AF16" s="166">
        <v>-22.2</v>
      </c>
      <c r="AG16" s="166">
        <v>26.4</v>
      </c>
      <c r="AH16" s="166">
        <v>3.8540000000000001</v>
      </c>
      <c r="AI16" s="166">
        <v>0.158</v>
      </c>
      <c r="AJ16" s="167">
        <v>0</v>
      </c>
      <c r="AK16" s="167">
        <v>0</v>
      </c>
      <c r="AL16" s="166">
        <v>-54.49</v>
      </c>
      <c r="AM16" s="166">
        <v>53.05</v>
      </c>
      <c r="AN16" s="167"/>
      <c r="AO16" s="166">
        <v>11.0177</v>
      </c>
      <c r="AP16" s="166">
        <v>8.5748999999999995</v>
      </c>
      <c r="AQ16" s="166">
        <v>55.888800000000003</v>
      </c>
      <c r="AR16" s="166">
        <v>57.850999999999999</v>
      </c>
      <c r="AS16" s="166">
        <v>21.740500000000001</v>
      </c>
      <c r="AT16" s="166">
        <v>-42.866900000000001</v>
      </c>
      <c r="AU16" s="166">
        <v>-43.211500000000001</v>
      </c>
      <c r="AV16" s="166">
        <v>27.823699999999999</v>
      </c>
      <c r="AW16" s="166">
        <v>24.455300000000001</v>
      </c>
      <c r="AX16" s="166">
        <v>55.191200000000002</v>
      </c>
      <c r="AY16" s="166">
        <v>54.253500000000003</v>
      </c>
      <c r="AZ16" s="166">
        <v>10.358499999999999</v>
      </c>
      <c r="BA16" s="166">
        <v>20.269300000000001</v>
      </c>
      <c r="BB16" s="166">
        <v>-361.28250000000003</v>
      </c>
      <c r="BC16" s="166">
        <v>-11.8484</v>
      </c>
      <c r="BD16" s="166">
        <v>-13.7</v>
      </c>
      <c r="BE16" s="166">
        <v>-13.8</v>
      </c>
      <c r="BF16" s="166">
        <v>51.509</v>
      </c>
      <c r="BG16" s="166">
        <v>49.953699999999998</v>
      </c>
      <c r="BH16" s="166">
        <v>-4.6771000000000003</v>
      </c>
      <c r="BI16" s="167"/>
      <c r="BJ16" s="166">
        <v>-46.271999999999998</v>
      </c>
      <c r="BK16" s="166">
        <v>4.5728999999999997</v>
      </c>
      <c r="BL16" s="166">
        <v>5.8776999999999999</v>
      </c>
      <c r="BM16" s="166">
        <v>4.0206999999999997</v>
      </c>
      <c r="BN16" s="166">
        <v>416.97430000000003</v>
      </c>
      <c r="BO16" s="166">
        <v>54.170299999999997</v>
      </c>
      <c r="BP16" s="166">
        <v>53.529400000000003</v>
      </c>
      <c r="BQ16" s="166">
        <v>-281.74099999999999</v>
      </c>
      <c r="BR16" s="166">
        <v>385.08629999999999</v>
      </c>
      <c r="BS16" s="167"/>
      <c r="BT16" s="166">
        <v>-50.805399999999999</v>
      </c>
      <c r="BU16" s="166">
        <v>52.388800000000003</v>
      </c>
      <c r="BV16" s="166">
        <v>72.940600000000003</v>
      </c>
      <c r="BW16" s="166">
        <v>30.12</v>
      </c>
      <c r="BX16" s="167"/>
      <c r="BY16" s="167"/>
      <c r="BZ16" s="166">
        <v>53.16</v>
      </c>
      <c r="CA16" s="166">
        <v>-33.619</v>
      </c>
      <c r="CB16" s="166">
        <v>-33.217199999999998</v>
      </c>
      <c r="CC16" s="166">
        <v>84.608800000000002</v>
      </c>
      <c r="CD16" s="166">
        <v>85.227099999999993</v>
      </c>
      <c r="CE16" s="166">
        <v>24.822399999999998</v>
      </c>
      <c r="CF16" s="166">
        <v>-46.631300000000003</v>
      </c>
      <c r="CG16" s="166">
        <v>-47.167700000000004</v>
      </c>
      <c r="CH16" s="166">
        <v>-2.2361</v>
      </c>
      <c r="CI16" s="167"/>
      <c r="CJ16" s="167"/>
      <c r="CK16" s="167"/>
      <c r="CL16" s="166">
        <v>89.8</v>
      </c>
      <c r="CM16" s="166">
        <v>81.400000000000006</v>
      </c>
      <c r="CN16" s="166">
        <v>-12.65</v>
      </c>
      <c r="CO16" s="166">
        <v>69.394199999999998</v>
      </c>
      <c r="CP16" s="166">
        <v>68.721900000000005</v>
      </c>
      <c r="CQ16" s="166">
        <v>66.956999999999994</v>
      </c>
      <c r="CR16" s="166">
        <v>-30.002800000000001</v>
      </c>
      <c r="CS16" s="166">
        <v>-27.582999999999998</v>
      </c>
      <c r="CT16" s="166">
        <v>30.774100000000001</v>
      </c>
      <c r="CU16" s="166">
        <v>-40.491700000000002</v>
      </c>
      <c r="CV16" s="166">
        <v>35.629199999999997</v>
      </c>
      <c r="CW16" s="166">
        <v>11.402900000000001</v>
      </c>
      <c r="CX16" s="166">
        <v>51.17</v>
      </c>
      <c r="CY16" s="166">
        <v>26.88</v>
      </c>
      <c r="CZ16" s="166">
        <v>41.491700000000002</v>
      </c>
      <c r="DA16" s="166">
        <v>38.9694</v>
      </c>
      <c r="DB16" s="166">
        <v>-24.19</v>
      </c>
      <c r="DC16" s="166">
        <v>-7.0502000000000002</v>
      </c>
      <c r="DD16" s="167"/>
      <c r="DE16" s="167"/>
      <c r="DF16" s="166">
        <v>-66.120599999999996</v>
      </c>
      <c r="DG16" s="166">
        <v>-10.1517</v>
      </c>
      <c r="DH16" s="166">
        <v>-15.064500000000001</v>
      </c>
      <c r="DI16" s="166">
        <v>-64.5</v>
      </c>
      <c r="DJ16" s="167"/>
      <c r="DK16" s="166">
        <v>19.794599999999999</v>
      </c>
      <c r="DL16" s="167"/>
      <c r="DM16" s="166">
        <v>33.8292</v>
      </c>
      <c r="DN16" s="166">
        <v>45.1355</v>
      </c>
      <c r="DO16" s="167"/>
      <c r="DP16" s="166">
        <v>-3.73</v>
      </c>
      <c r="DQ16" s="166">
        <v>41.524500000000003</v>
      </c>
      <c r="DR16" s="166">
        <v>65.086200000000005</v>
      </c>
      <c r="DS16" s="166">
        <v>-32.56</v>
      </c>
      <c r="DT16" s="166">
        <v>-32.92</v>
      </c>
      <c r="DU16" s="166">
        <v>99.29</v>
      </c>
      <c r="DV16" s="166">
        <v>54.78</v>
      </c>
      <c r="DW16" s="166">
        <v>67.018199999999993</v>
      </c>
      <c r="DX16" s="166">
        <v>64.599999999999994</v>
      </c>
      <c r="DY16" s="167"/>
      <c r="DZ16" s="166">
        <v>-16.927299999999999</v>
      </c>
      <c r="EA16" s="166">
        <v>159.37049999999999</v>
      </c>
      <c r="EB16" s="166">
        <v>115.41030000000001</v>
      </c>
      <c r="EC16" s="166">
        <v>111.49890000000001</v>
      </c>
      <c r="ED16" s="166">
        <v>112.63</v>
      </c>
      <c r="EE16" s="166">
        <v>79.971900000000005</v>
      </c>
      <c r="EF16" s="166">
        <v>64.584000000000003</v>
      </c>
      <c r="EG16" s="166">
        <v>-23.798999999999999</v>
      </c>
      <c r="EH16" s="166">
        <v>294.13150000000002</v>
      </c>
      <c r="EI16" s="166">
        <v>236.8374</v>
      </c>
      <c r="EJ16" s="167"/>
      <c r="EK16" s="166">
        <v>-33.317999999999998</v>
      </c>
      <c r="EL16" s="166">
        <v>-30.921099999999999</v>
      </c>
      <c r="EM16" s="166">
        <v>12.7441</v>
      </c>
      <c r="EN16" s="166">
        <v>-15.121600000000001</v>
      </c>
      <c r="EO16" s="166">
        <v>-14.442600000000001</v>
      </c>
      <c r="EP16" s="166">
        <v>167.48400000000001</v>
      </c>
      <c r="EQ16" s="166">
        <v>-74.616</v>
      </c>
      <c r="ER16" s="166">
        <v>-75.643600000000006</v>
      </c>
      <c r="ES16" s="166">
        <v>-29.817900000000002</v>
      </c>
      <c r="ET16" s="166">
        <v>15.73</v>
      </c>
      <c r="EU16" s="166">
        <v>-4.78</v>
      </c>
      <c r="EV16" s="166">
        <v>112.6</v>
      </c>
      <c r="EW16" s="166">
        <v>13.8246</v>
      </c>
      <c r="EX16" s="166">
        <v>-84.764899999999997</v>
      </c>
      <c r="EY16" s="166">
        <v>-37.844299999999997</v>
      </c>
      <c r="EZ16" s="166">
        <v>-37.197400000000002</v>
      </c>
      <c r="FA16" s="166">
        <v>6.2443999999999997</v>
      </c>
      <c r="FB16" s="166">
        <v>-66.4923</v>
      </c>
      <c r="FC16" s="166">
        <v>27.6416</v>
      </c>
      <c r="FD16" s="166">
        <v>24.352499999999999</v>
      </c>
      <c r="FE16" s="167"/>
      <c r="FF16" s="166">
        <v>23.797499999999999</v>
      </c>
      <c r="FG16" s="166">
        <v>43.725499999999997</v>
      </c>
      <c r="FH16" s="166">
        <v>44.522500000000001</v>
      </c>
      <c r="FI16" s="166">
        <v>43.003999999999998</v>
      </c>
      <c r="FJ16" s="166">
        <v>33.323799999999999</v>
      </c>
      <c r="FK16" s="166">
        <v>32.486499999999999</v>
      </c>
      <c r="FL16" s="166">
        <v>5.6935000000000002</v>
      </c>
      <c r="FM16" s="166">
        <v>19.1235</v>
      </c>
      <c r="FN16" s="166">
        <v>19.175999999999998</v>
      </c>
      <c r="FO16" s="166">
        <v>4.0233999999999996</v>
      </c>
      <c r="FP16" s="166">
        <v>24.9511</v>
      </c>
      <c r="FQ16" s="166">
        <v>-16.551200000000001</v>
      </c>
      <c r="FR16" s="166">
        <v>-8.93</v>
      </c>
      <c r="FS16" s="166">
        <v>15.003299999999999</v>
      </c>
      <c r="FT16" s="166">
        <v>0.80959999999999999</v>
      </c>
      <c r="FU16" s="166">
        <v>-9.19</v>
      </c>
      <c r="FV16" s="166">
        <v>9.89</v>
      </c>
      <c r="FW16" s="166">
        <v>-16.7319</v>
      </c>
      <c r="FX16" s="167"/>
      <c r="FY16" s="166">
        <v>-4.9820000000000002</v>
      </c>
      <c r="FZ16" s="166">
        <v>4.3490000000000002</v>
      </c>
      <c r="GA16" s="167"/>
      <c r="GB16" s="166">
        <v>20.96</v>
      </c>
      <c r="GC16" s="166">
        <v>-24.3233</v>
      </c>
      <c r="GD16" s="166">
        <v>-5.0579999999999998</v>
      </c>
      <c r="GE16" s="166">
        <v>13.27</v>
      </c>
      <c r="GF16" s="166">
        <v>61.831299999999999</v>
      </c>
      <c r="GG16" s="166">
        <v>22.2</v>
      </c>
      <c r="GH16" s="166">
        <v>-6.9928999999999997</v>
      </c>
      <c r="GI16" s="166">
        <v>-2.5735000000000001</v>
      </c>
      <c r="GJ16" s="166">
        <v>-2.7488999999999999</v>
      </c>
      <c r="GK16" s="166">
        <v>1.4125000000000001</v>
      </c>
      <c r="GL16" s="167"/>
      <c r="GM16" s="167"/>
      <c r="GN16" s="166">
        <v>-13.920199999999999</v>
      </c>
      <c r="GO16" s="166">
        <v>-14.9984</v>
      </c>
      <c r="GP16" s="166">
        <v>13.248900000000001</v>
      </c>
      <c r="GQ16" s="166">
        <v>15.4361</v>
      </c>
      <c r="GR16" s="166">
        <v>8.6350999999999996</v>
      </c>
      <c r="GS16" s="166">
        <v>10.1318</v>
      </c>
      <c r="GT16" s="166">
        <v>-59.229100000000003</v>
      </c>
      <c r="GU16" s="166">
        <v>-17.051600000000001</v>
      </c>
      <c r="GV16" s="166">
        <v>31.208500000000001</v>
      </c>
      <c r="GW16" s="166">
        <v>-42.262599999999999</v>
      </c>
      <c r="GX16" s="166">
        <v>9.9108999999999998</v>
      </c>
      <c r="GY16" s="166">
        <v>5.3235999999999999</v>
      </c>
      <c r="GZ16" s="166">
        <v>5.0521000000000003</v>
      </c>
      <c r="HA16" s="166">
        <v>11.289899999999999</v>
      </c>
      <c r="HB16" s="166">
        <v>125.26730000000001</v>
      </c>
      <c r="HC16" s="166">
        <v>125.44499999999999</v>
      </c>
      <c r="HD16" s="166">
        <v>232.2</v>
      </c>
      <c r="HE16" s="166">
        <v>-231.7867</v>
      </c>
      <c r="HF16" s="166">
        <v>-506.38170000000002</v>
      </c>
      <c r="HG16" s="166">
        <v>508.22039999999998</v>
      </c>
      <c r="HH16" s="166">
        <v>457.78449999999998</v>
      </c>
      <c r="HI16" s="166">
        <v>-121.5231</v>
      </c>
      <c r="HJ16" s="166">
        <v>-119.04559999999999</v>
      </c>
      <c r="HK16" s="166">
        <v>-66.606499999999997</v>
      </c>
      <c r="HL16" s="166">
        <v>-61.402700000000003</v>
      </c>
      <c r="HM16" s="166">
        <v>79.400599999999997</v>
      </c>
      <c r="HN16" s="166">
        <v>80.900899999999993</v>
      </c>
      <c r="HO16" s="167"/>
      <c r="HP16" s="167"/>
      <c r="HQ16" s="166">
        <v>33.6873</v>
      </c>
      <c r="HR16" s="166">
        <v>32.907299999999999</v>
      </c>
      <c r="HS16" s="166">
        <v>-50.9711</v>
      </c>
      <c r="HT16" s="166">
        <v>-50.395499999999998</v>
      </c>
      <c r="HU16" s="166">
        <v>87.34</v>
      </c>
      <c r="HV16" s="166">
        <v>87.59</v>
      </c>
      <c r="HW16" s="166">
        <v>4.2</v>
      </c>
      <c r="HX16" s="166">
        <v>4.5999999999999996</v>
      </c>
      <c r="HY16" s="166">
        <v>22.09</v>
      </c>
      <c r="HZ16" s="166">
        <v>31.6</v>
      </c>
      <c r="IA16" s="166">
        <v>-306.91309999999999</v>
      </c>
      <c r="IB16" s="166">
        <v>95.950400000000002</v>
      </c>
      <c r="IC16" s="166">
        <v>95.692300000000003</v>
      </c>
      <c r="ID16" s="166">
        <v>14.5</v>
      </c>
      <c r="IE16" s="166">
        <v>-59.9</v>
      </c>
      <c r="IF16" s="166">
        <v>-31</v>
      </c>
      <c r="IG16" s="166">
        <v>-31</v>
      </c>
      <c r="IH16" s="166">
        <v>1.3642000000000001</v>
      </c>
      <c r="II16" s="166">
        <v>1.17</v>
      </c>
      <c r="IJ16" s="166">
        <v>-449.2516</v>
      </c>
      <c r="IK16" s="166">
        <v>-207.4091</v>
      </c>
      <c r="IL16" s="166">
        <v>391.5693</v>
      </c>
      <c r="IM16" s="166">
        <v>326.07709999999997</v>
      </c>
      <c r="IN16" s="167"/>
      <c r="IO16" s="166">
        <v>-313.03769999999997</v>
      </c>
      <c r="IP16" s="166">
        <v>315.4896</v>
      </c>
      <c r="IQ16" s="166">
        <v>-131.62360000000001</v>
      </c>
      <c r="IR16" s="166">
        <v>-201.52529999999999</v>
      </c>
      <c r="IS16" s="166">
        <v>-313.82839999999999</v>
      </c>
      <c r="IT16" s="166">
        <v>86.084599999999995</v>
      </c>
      <c r="IU16" s="166">
        <v>90.216999999999999</v>
      </c>
      <c r="IV16" s="166">
        <v>132.20240000000001</v>
      </c>
      <c r="IW16" s="166">
        <v>-380.82339999999999</v>
      </c>
      <c r="IX16" s="166">
        <v>209.38800000000001</v>
      </c>
      <c r="IY16" s="166">
        <v>-175.67070000000001</v>
      </c>
      <c r="IZ16" s="166">
        <v>173.5403</v>
      </c>
      <c r="JA16" s="166">
        <v>-11.311999999999999</v>
      </c>
      <c r="JB16" s="167"/>
      <c r="JC16" s="166">
        <v>6.8</v>
      </c>
      <c r="JD16" s="166">
        <v>7.8559999999999999</v>
      </c>
      <c r="JE16" s="166">
        <v>7.86</v>
      </c>
      <c r="JF16" s="166">
        <v>-7.36</v>
      </c>
      <c r="JG16" s="166">
        <v>-17.12</v>
      </c>
      <c r="JH16" s="167"/>
      <c r="JI16" s="166">
        <v>18.724299999999999</v>
      </c>
      <c r="JJ16" s="166">
        <v>-26.0456</v>
      </c>
      <c r="JK16" s="166">
        <v>-46.202800000000003</v>
      </c>
      <c r="JL16" s="166">
        <v>23.1</v>
      </c>
      <c r="JM16" s="166">
        <v>49.588000000000001</v>
      </c>
      <c r="JN16" s="166">
        <v>48.305999999999997</v>
      </c>
      <c r="JO16" s="166">
        <v>11.0342</v>
      </c>
      <c r="JP16" s="166">
        <v>13.310700000000001</v>
      </c>
      <c r="JQ16" s="166">
        <v>51.654600000000002</v>
      </c>
      <c r="JR16" s="166">
        <v>51.839599999999997</v>
      </c>
      <c r="JS16" s="166">
        <v>52.669899999999998</v>
      </c>
      <c r="JT16" s="167"/>
      <c r="JU16" s="166">
        <v>61.2</v>
      </c>
      <c r="JV16" s="166">
        <v>21.506900000000002</v>
      </c>
      <c r="JW16" s="166">
        <v>5.54</v>
      </c>
      <c r="JX16" s="167"/>
      <c r="JY16" s="166">
        <v>-63.6477</v>
      </c>
      <c r="JZ16" s="166">
        <v>85.287599999999998</v>
      </c>
      <c r="KA16" s="166">
        <v>68.682400000000001</v>
      </c>
      <c r="KB16" s="166">
        <v>-63.2348</v>
      </c>
      <c r="KC16" s="166">
        <v>-83.407499999999999</v>
      </c>
      <c r="KD16" s="166">
        <v>60.360199999999999</v>
      </c>
      <c r="KE16" s="166">
        <v>22.904800000000002</v>
      </c>
      <c r="KF16" s="166">
        <v>-68.599999999999994</v>
      </c>
      <c r="KG16" s="166">
        <v>68.3</v>
      </c>
      <c r="KH16" s="166">
        <v>-42.099400000000003</v>
      </c>
      <c r="KI16" s="166">
        <v>198.62110000000001</v>
      </c>
    </row>
    <row r="17" spans="1:295" ht="18" customHeight="1" x14ac:dyDescent="0.3">
      <c r="A17" s="161" t="s">
        <v>59</v>
      </c>
      <c r="B17" s="161" t="s">
        <v>765</v>
      </c>
      <c r="C17" s="162">
        <v>0</v>
      </c>
      <c r="D17" s="162">
        <v>13.1076</v>
      </c>
      <c r="E17" s="162">
        <v>-18.854500000000002</v>
      </c>
      <c r="F17" s="162">
        <v>7.1513999999999998</v>
      </c>
      <c r="G17" s="162">
        <v>13.380599999999999</v>
      </c>
      <c r="H17" s="163"/>
      <c r="I17" s="162">
        <v>37.936900000000001</v>
      </c>
      <c r="J17" s="162">
        <v>-74.849999999999994</v>
      </c>
      <c r="K17" s="162">
        <v>38.646799999999999</v>
      </c>
      <c r="L17" s="162">
        <v>19.807400000000001</v>
      </c>
      <c r="M17" s="163"/>
      <c r="N17" s="162">
        <v>22.2</v>
      </c>
      <c r="O17" s="162">
        <v>-29.539000000000001</v>
      </c>
      <c r="P17" s="162">
        <v>26.4</v>
      </c>
      <c r="Q17" s="162">
        <v>10.763999999999999</v>
      </c>
      <c r="R17" s="162">
        <v>-26.4</v>
      </c>
      <c r="S17" s="162">
        <v>14.177899999999999</v>
      </c>
      <c r="T17" s="162">
        <v>44.579000000000001</v>
      </c>
      <c r="U17" s="162">
        <v>15.601900000000001</v>
      </c>
      <c r="V17" s="162">
        <v>15.440899999999999</v>
      </c>
      <c r="W17" s="162">
        <v>25.958500000000001</v>
      </c>
      <c r="X17" s="162">
        <v>16.4192</v>
      </c>
      <c r="Y17" s="162">
        <v>6.0235000000000003</v>
      </c>
      <c r="Z17" s="162">
        <v>8.0244</v>
      </c>
      <c r="AA17" s="163"/>
      <c r="AB17" s="163"/>
      <c r="AC17" s="163"/>
      <c r="AD17" s="162">
        <v>-72.59</v>
      </c>
      <c r="AE17" s="163"/>
      <c r="AF17" s="162">
        <v>-22.2</v>
      </c>
      <c r="AG17" s="162">
        <v>28.6</v>
      </c>
      <c r="AH17" s="162">
        <v>4.2770000000000001</v>
      </c>
      <c r="AI17" s="162">
        <v>0.16600000000000001</v>
      </c>
      <c r="AJ17" s="163">
        <v>0</v>
      </c>
      <c r="AK17" s="163">
        <v>0</v>
      </c>
      <c r="AL17" s="162">
        <v>-61.25</v>
      </c>
      <c r="AM17" s="162">
        <v>48.73</v>
      </c>
      <c r="AN17" s="163"/>
      <c r="AO17" s="162">
        <v>11.071999999999999</v>
      </c>
      <c r="AP17" s="162">
        <v>8.5947999999999993</v>
      </c>
      <c r="AQ17" s="162">
        <v>56.3185</v>
      </c>
      <c r="AR17" s="162">
        <v>58.083300000000001</v>
      </c>
      <c r="AS17" s="162">
        <v>21.166699999999999</v>
      </c>
      <c r="AT17" s="162">
        <v>-38.848199999999999</v>
      </c>
      <c r="AU17" s="162">
        <v>-39.632100000000001</v>
      </c>
      <c r="AV17" s="162">
        <v>9.0228000000000002</v>
      </c>
      <c r="AW17" s="162">
        <v>9.359</v>
      </c>
      <c r="AX17" s="162">
        <v>57.066600000000001</v>
      </c>
      <c r="AY17" s="162">
        <v>57.602499999999999</v>
      </c>
      <c r="AZ17" s="162">
        <v>-1.2915000000000001</v>
      </c>
      <c r="BA17" s="162">
        <v>-2.7258</v>
      </c>
      <c r="BB17" s="162">
        <v>-346.84840000000003</v>
      </c>
      <c r="BC17" s="162">
        <v>-12.067299999999999</v>
      </c>
      <c r="BD17" s="162">
        <v>-13.5</v>
      </c>
      <c r="BE17" s="162">
        <v>-13.5</v>
      </c>
      <c r="BF17" s="162">
        <v>47.164400000000001</v>
      </c>
      <c r="BG17" s="162">
        <v>45.956899999999997</v>
      </c>
      <c r="BH17" s="162">
        <v>-4.7085999999999997</v>
      </c>
      <c r="BI17" s="163"/>
      <c r="BJ17" s="162">
        <v>-42.585700000000003</v>
      </c>
      <c r="BK17" s="162">
        <v>5.1723999999999997</v>
      </c>
      <c r="BL17" s="162">
        <v>6.1117999999999997</v>
      </c>
      <c r="BM17" s="162">
        <v>4.1246</v>
      </c>
      <c r="BN17" s="162">
        <v>396.52690000000001</v>
      </c>
      <c r="BO17" s="162">
        <v>57.4358</v>
      </c>
      <c r="BP17" s="162">
        <v>56.917000000000002</v>
      </c>
      <c r="BQ17" s="162">
        <v>-288.63929999999999</v>
      </c>
      <c r="BR17" s="162">
        <v>367.73329999999999</v>
      </c>
      <c r="BS17" s="163"/>
      <c r="BT17" s="162">
        <v>-31.640999999999998</v>
      </c>
      <c r="BU17" s="162">
        <v>32.978999999999999</v>
      </c>
      <c r="BV17" s="162">
        <v>72.940600000000003</v>
      </c>
      <c r="BW17" s="162">
        <v>30.1</v>
      </c>
      <c r="BX17" s="163"/>
      <c r="BY17" s="163"/>
      <c r="BZ17" s="162">
        <v>53.82</v>
      </c>
      <c r="CA17" s="162">
        <v>-38.307499999999997</v>
      </c>
      <c r="CB17" s="162">
        <v>-38.575499999999998</v>
      </c>
      <c r="CC17" s="162">
        <v>83.659599999999998</v>
      </c>
      <c r="CD17" s="162">
        <v>83.930899999999994</v>
      </c>
      <c r="CE17" s="162">
        <v>25.245100000000001</v>
      </c>
      <c r="CF17" s="162">
        <v>-40.732399999999998</v>
      </c>
      <c r="CG17" s="162">
        <v>-40.803699999999999</v>
      </c>
      <c r="CH17" s="162">
        <v>-1.3562000000000001</v>
      </c>
      <c r="CI17" s="163"/>
      <c r="CJ17" s="163"/>
      <c r="CK17" s="163"/>
      <c r="CL17" s="162">
        <v>88.3</v>
      </c>
      <c r="CM17" s="162">
        <v>79.099999999999994</v>
      </c>
      <c r="CN17" s="162">
        <v>-12.8</v>
      </c>
      <c r="CO17" s="162">
        <v>70.8322</v>
      </c>
      <c r="CP17" s="162">
        <v>70.036799999999999</v>
      </c>
      <c r="CQ17" s="162">
        <v>69.254499999999993</v>
      </c>
      <c r="CR17" s="162">
        <v>-25.141400000000001</v>
      </c>
      <c r="CS17" s="162">
        <v>-24.959599999999998</v>
      </c>
      <c r="CT17" s="162">
        <v>26.1157</v>
      </c>
      <c r="CU17" s="162">
        <v>-41.390599999999999</v>
      </c>
      <c r="CV17" s="162">
        <v>31.273</v>
      </c>
      <c r="CW17" s="162">
        <v>11.719200000000001</v>
      </c>
      <c r="CX17" s="162">
        <v>53.19</v>
      </c>
      <c r="CY17" s="162">
        <v>27.61</v>
      </c>
      <c r="CZ17" s="162">
        <v>41.726100000000002</v>
      </c>
      <c r="DA17" s="162">
        <v>39.408900000000003</v>
      </c>
      <c r="DB17" s="162">
        <v>-24.49</v>
      </c>
      <c r="DC17" s="162">
        <v>-7.1885000000000003</v>
      </c>
      <c r="DD17" s="163"/>
      <c r="DE17" s="163"/>
      <c r="DF17" s="162">
        <v>-73.745000000000005</v>
      </c>
      <c r="DG17" s="162">
        <v>-10.626300000000001</v>
      </c>
      <c r="DH17" s="162">
        <v>-15.095499999999999</v>
      </c>
      <c r="DI17" s="163"/>
      <c r="DJ17" s="163"/>
      <c r="DK17" s="162">
        <v>19.866</v>
      </c>
      <c r="DL17" s="163"/>
      <c r="DM17" s="162">
        <v>35.238100000000003</v>
      </c>
      <c r="DN17" s="163"/>
      <c r="DO17" s="163"/>
      <c r="DP17" s="162">
        <v>-4.3600000000000003</v>
      </c>
      <c r="DQ17" s="162">
        <v>41.012999999999998</v>
      </c>
      <c r="DR17" s="162">
        <v>73.956699999999998</v>
      </c>
      <c r="DS17" s="162">
        <v>-27.74</v>
      </c>
      <c r="DT17" s="162">
        <v>-28.1</v>
      </c>
      <c r="DU17" s="162">
        <v>90.59</v>
      </c>
      <c r="DV17" s="162">
        <v>54.65</v>
      </c>
      <c r="DW17" s="162">
        <v>74.181799999999996</v>
      </c>
      <c r="DX17" s="162">
        <v>73.509100000000004</v>
      </c>
      <c r="DY17" s="163"/>
      <c r="DZ17" s="162">
        <v>-15.818199999999999</v>
      </c>
      <c r="EA17" s="162">
        <v>163.92349999999999</v>
      </c>
      <c r="EB17" s="162">
        <v>119.6819</v>
      </c>
      <c r="EC17" s="162">
        <v>116.0789</v>
      </c>
      <c r="ED17" s="162">
        <v>117.41540000000001</v>
      </c>
      <c r="EE17" s="162">
        <v>74.533900000000003</v>
      </c>
      <c r="EF17" s="162">
        <v>66.540800000000004</v>
      </c>
      <c r="EG17" s="162">
        <v>-23.25</v>
      </c>
      <c r="EH17" s="162">
        <v>298.5154</v>
      </c>
      <c r="EI17" s="162">
        <v>236.47370000000001</v>
      </c>
      <c r="EJ17" s="163"/>
      <c r="EK17" s="162">
        <v>-33.279499999999999</v>
      </c>
      <c r="EL17" s="162">
        <v>-29.747900000000001</v>
      </c>
      <c r="EM17" s="162">
        <v>22.8154</v>
      </c>
      <c r="EN17" s="162">
        <v>-15.3949</v>
      </c>
      <c r="EO17" s="162">
        <v>-15.8322</v>
      </c>
      <c r="EP17" s="162">
        <v>149.05199999999999</v>
      </c>
      <c r="EQ17" s="162">
        <v>-68.894099999999995</v>
      </c>
      <c r="ER17" s="162">
        <v>-70.183800000000005</v>
      </c>
      <c r="ES17" s="162">
        <v>-24.414100000000001</v>
      </c>
      <c r="ET17" s="162">
        <v>0</v>
      </c>
      <c r="EU17" s="162">
        <v>-10.17</v>
      </c>
      <c r="EV17" s="162">
        <v>103.8</v>
      </c>
      <c r="EW17" s="162">
        <v>14.101100000000001</v>
      </c>
      <c r="EX17" s="162">
        <v>-89.738299999999995</v>
      </c>
      <c r="EY17" s="162">
        <v>-36.767200000000003</v>
      </c>
      <c r="EZ17" s="162">
        <v>-36.122300000000003</v>
      </c>
      <c r="FA17" s="162">
        <v>5.44</v>
      </c>
      <c r="FB17" s="162">
        <v>-58.286999999999999</v>
      </c>
      <c r="FC17" s="162">
        <v>21.151299999999999</v>
      </c>
      <c r="FD17" s="162">
        <v>23.2773</v>
      </c>
      <c r="FE17" s="163"/>
      <c r="FF17" s="162">
        <v>22.990600000000001</v>
      </c>
      <c r="FG17" s="162">
        <v>42.450499999999998</v>
      </c>
      <c r="FH17" s="162">
        <v>42.729599999999998</v>
      </c>
      <c r="FI17" s="162">
        <v>41.523099999999999</v>
      </c>
      <c r="FJ17" s="162">
        <v>36.003100000000003</v>
      </c>
      <c r="FK17" s="162">
        <v>36.003100000000003</v>
      </c>
      <c r="FL17" s="162">
        <v>7.7030000000000003</v>
      </c>
      <c r="FM17" s="162">
        <v>18.841899999999999</v>
      </c>
      <c r="FN17" s="162">
        <v>18.916</v>
      </c>
      <c r="FO17" s="162">
        <v>1.3969</v>
      </c>
      <c r="FP17" s="162">
        <v>19.844899999999999</v>
      </c>
      <c r="FQ17" s="162">
        <v>-13.4017</v>
      </c>
      <c r="FR17" s="162">
        <v>-12.61</v>
      </c>
      <c r="FS17" s="162">
        <v>11.9686</v>
      </c>
      <c r="FT17" s="162">
        <v>0.78639999999999999</v>
      </c>
      <c r="FU17" s="162">
        <v>-7.37</v>
      </c>
      <c r="FV17" s="162">
        <v>8.8699999999999992</v>
      </c>
      <c r="FW17" s="162">
        <v>-13.6044</v>
      </c>
      <c r="FX17" s="163"/>
      <c r="FY17" s="162">
        <v>-4.92</v>
      </c>
      <c r="FZ17" s="162">
        <v>4.3529999999999998</v>
      </c>
      <c r="GA17" s="163"/>
      <c r="GB17" s="162">
        <v>20.14</v>
      </c>
      <c r="GC17" s="162">
        <v>-20.060400000000001</v>
      </c>
      <c r="GD17" s="162">
        <v>-3.1996000000000002</v>
      </c>
      <c r="GE17" s="163"/>
      <c r="GF17" s="162">
        <v>59.393500000000003</v>
      </c>
      <c r="GG17" s="162">
        <v>21.4</v>
      </c>
      <c r="GH17" s="162">
        <v>-7.4214000000000002</v>
      </c>
      <c r="GI17" s="162">
        <v>-2.4485999999999999</v>
      </c>
      <c r="GJ17" s="162">
        <v>-2.7437</v>
      </c>
      <c r="GK17" s="162">
        <v>1.4431</v>
      </c>
      <c r="GL17" s="163"/>
      <c r="GM17" s="163"/>
      <c r="GN17" s="162">
        <v>-14.359299999999999</v>
      </c>
      <c r="GO17" s="162">
        <v>-14.9224</v>
      </c>
      <c r="GP17" s="162">
        <v>13.5688</v>
      </c>
      <c r="GQ17" s="162">
        <v>15.640499999999999</v>
      </c>
      <c r="GR17" s="162">
        <v>7.9607999999999999</v>
      </c>
      <c r="GS17" s="162">
        <v>9.3231999999999999</v>
      </c>
      <c r="GT17" s="162">
        <v>-56.798099999999998</v>
      </c>
      <c r="GU17" s="162">
        <v>-17.320599999999999</v>
      </c>
      <c r="GV17" s="162">
        <v>31.910499999999999</v>
      </c>
      <c r="GW17" s="162">
        <v>-43.017000000000003</v>
      </c>
      <c r="GX17" s="163"/>
      <c r="GY17" s="162">
        <v>5.4505999999999997</v>
      </c>
      <c r="GZ17" s="162">
        <v>5.1576000000000004</v>
      </c>
      <c r="HA17" s="163"/>
      <c r="HB17" s="162">
        <v>126.0864</v>
      </c>
      <c r="HC17" s="162">
        <v>126.0082</v>
      </c>
      <c r="HD17" s="162">
        <v>204.1</v>
      </c>
      <c r="HE17" s="162">
        <v>-203.44929999999999</v>
      </c>
      <c r="HF17" s="162">
        <v>-471.44880000000001</v>
      </c>
      <c r="HG17" s="162">
        <v>469.83150000000001</v>
      </c>
      <c r="HH17" s="162">
        <v>434.64909999999998</v>
      </c>
      <c r="HI17" s="162">
        <v>-121.8806</v>
      </c>
      <c r="HJ17" s="162">
        <v>-119.16119999999999</v>
      </c>
      <c r="HK17" s="162">
        <v>-63.724600000000002</v>
      </c>
      <c r="HL17" s="162">
        <v>-58.669199999999996</v>
      </c>
      <c r="HM17" s="162">
        <v>81.537199999999999</v>
      </c>
      <c r="HN17" s="162">
        <v>81.13</v>
      </c>
      <c r="HO17" s="163"/>
      <c r="HP17" s="163"/>
      <c r="HQ17" s="162">
        <v>33.654400000000003</v>
      </c>
      <c r="HR17" s="162">
        <v>32.7864</v>
      </c>
      <c r="HS17" s="162">
        <v>-52.0505</v>
      </c>
      <c r="HT17" s="162">
        <v>-52.067100000000003</v>
      </c>
      <c r="HU17" s="162">
        <v>84.18</v>
      </c>
      <c r="HV17" s="162">
        <v>83.07</v>
      </c>
      <c r="HW17" s="162">
        <v>6.7</v>
      </c>
      <c r="HX17" s="162">
        <v>7.2</v>
      </c>
      <c r="HY17" s="162">
        <v>21.739699999999999</v>
      </c>
      <c r="HZ17" s="162">
        <v>32.159999999999997</v>
      </c>
      <c r="IA17" s="162">
        <v>-305.32369999999997</v>
      </c>
      <c r="IB17" s="162">
        <v>95.326800000000006</v>
      </c>
      <c r="IC17" s="162">
        <v>94.519300000000001</v>
      </c>
      <c r="ID17" s="162">
        <v>14.5</v>
      </c>
      <c r="IE17" s="162">
        <v>-56.3</v>
      </c>
      <c r="IF17" s="162">
        <v>-31</v>
      </c>
      <c r="IG17" s="162">
        <v>-31.1</v>
      </c>
      <c r="IH17" s="163"/>
      <c r="II17" s="163"/>
      <c r="IJ17" s="162">
        <v>-426.04849999999999</v>
      </c>
      <c r="IK17" s="162">
        <v>-197.23859999999999</v>
      </c>
      <c r="IL17" s="162">
        <v>394.54669999999999</v>
      </c>
      <c r="IM17" s="162">
        <v>326.22930000000002</v>
      </c>
      <c r="IN17" s="163"/>
      <c r="IO17" s="162">
        <v>-316.50830000000002</v>
      </c>
      <c r="IP17" s="162">
        <v>318.3279</v>
      </c>
      <c r="IQ17" s="162">
        <v>-130.0513</v>
      </c>
      <c r="IR17" s="162">
        <v>-202.08080000000001</v>
      </c>
      <c r="IS17" s="162">
        <v>-315.05259999999998</v>
      </c>
      <c r="IT17" s="162">
        <v>89.381500000000003</v>
      </c>
      <c r="IU17" s="162">
        <v>88.754599999999996</v>
      </c>
      <c r="IV17" s="162">
        <v>133.4367</v>
      </c>
      <c r="IW17" s="162">
        <v>-382.0258</v>
      </c>
      <c r="IX17" s="162">
        <v>205.11590000000001</v>
      </c>
      <c r="IY17" s="162">
        <v>-180.50149999999999</v>
      </c>
      <c r="IZ17" s="162">
        <v>182.98159999999999</v>
      </c>
      <c r="JA17" s="162">
        <v>-11.048299999999999</v>
      </c>
      <c r="JB17" s="163"/>
      <c r="JC17" s="162">
        <v>7.04</v>
      </c>
      <c r="JD17" s="163"/>
      <c r="JE17" s="162">
        <v>7.77</v>
      </c>
      <c r="JF17" s="162">
        <v>-7.2</v>
      </c>
      <c r="JG17" s="162">
        <v>-17.36</v>
      </c>
      <c r="JH17" s="163"/>
      <c r="JI17" s="162">
        <v>18.165900000000001</v>
      </c>
      <c r="JJ17" s="162">
        <v>-24.873699999999999</v>
      </c>
      <c r="JK17" s="162">
        <v>-45.821300000000001</v>
      </c>
      <c r="JL17" s="162">
        <v>22.3</v>
      </c>
      <c r="JM17" s="162">
        <v>50.692999999999998</v>
      </c>
      <c r="JN17" s="162">
        <v>48.817</v>
      </c>
      <c r="JO17" s="162">
        <v>11.090199999999999</v>
      </c>
      <c r="JP17" s="162">
        <v>13.4199</v>
      </c>
      <c r="JQ17" s="162">
        <v>51.567900000000002</v>
      </c>
      <c r="JR17" s="162">
        <v>53.372599999999998</v>
      </c>
      <c r="JS17" s="162">
        <v>52.532200000000003</v>
      </c>
      <c r="JT17" s="163"/>
      <c r="JU17" s="162">
        <v>58.6</v>
      </c>
      <c r="JV17" s="162">
        <v>21.4863</v>
      </c>
      <c r="JW17" s="162">
        <v>5.6</v>
      </c>
      <c r="JX17" s="163"/>
      <c r="JY17" s="162">
        <v>-60.577399999999997</v>
      </c>
      <c r="JZ17" s="162">
        <v>82.515600000000006</v>
      </c>
      <c r="KA17" s="162">
        <v>65.509600000000006</v>
      </c>
      <c r="KB17" s="162">
        <v>-59.568300000000001</v>
      </c>
      <c r="KC17" s="162">
        <v>-80.326400000000007</v>
      </c>
      <c r="KD17" s="162">
        <v>57.2256</v>
      </c>
      <c r="KE17" s="162">
        <v>23.259899999999998</v>
      </c>
      <c r="KF17" s="162">
        <v>-65.900000000000006</v>
      </c>
      <c r="KG17" s="162">
        <v>67.099999999999994</v>
      </c>
      <c r="KH17" s="162">
        <v>-28.795999999999999</v>
      </c>
      <c r="KI17" s="162">
        <v>192.57990000000001</v>
      </c>
    </row>
    <row r="18" spans="1:295" ht="18" customHeight="1" x14ac:dyDescent="0.3">
      <c r="A18" s="161" t="s">
        <v>59</v>
      </c>
      <c r="B18" s="161" t="s">
        <v>766</v>
      </c>
      <c r="C18" s="164">
        <v>0</v>
      </c>
      <c r="D18" s="164">
        <v>13.258599999999999</v>
      </c>
      <c r="E18" s="164">
        <v>-18.813199999999998</v>
      </c>
      <c r="F18" s="164">
        <v>6.8930999999999996</v>
      </c>
      <c r="G18" s="164">
        <v>19.3065</v>
      </c>
      <c r="H18" s="165"/>
      <c r="I18" s="164">
        <v>38.655500000000004</v>
      </c>
      <c r="J18" s="164">
        <v>-78.414000000000001</v>
      </c>
      <c r="K18" s="164">
        <v>39.704999999999998</v>
      </c>
      <c r="L18" s="164">
        <v>20.037400000000002</v>
      </c>
      <c r="M18" s="165"/>
      <c r="N18" s="164">
        <v>19.98</v>
      </c>
      <c r="O18" s="164">
        <v>-29.581</v>
      </c>
      <c r="P18" s="165"/>
      <c r="Q18" s="164">
        <v>10.763999999999999</v>
      </c>
      <c r="R18" s="165"/>
      <c r="S18" s="164">
        <v>12.412599999999999</v>
      </c>
      <c r="T18" s="164">
        <v>46.825600000000001</v>
      </c>
      <c r="U18" s="164">
        <v>15.711600000000001</v>
      </c>
      <c r="V18" s="164">
        <v>16.058700000000002</v>
      </c>
      <c r="W18" s="164">
        <v>26.571200000000001</v>
      </c>
      <c r="X18" s="164">
        <v>16.606100000000001</v>
      </c>
      <c r="Y18" s="164">
        <v>6.0446</v>
      </c>
      <c r="Z18" s="164">
        <v>8.6997</v>
      </c>
      <c r="AA18" s="165"/>
      <c r="AB18" s="165"/>
      <c r="AC18" s="165"/>
      <c r="AD18" s="164">
        <v>-74.3</v>
      </c>
      <c r="AE18" s="165"/>
      <c r="AF18" s="164">
        <v>-19.98</v>
      </c>
      <c r="AG18" s="164">
        <v>28.6</v>
      </c>
      <c r="AH18" s="164">
        <v>4.1790000000000003</v>
      </c>
      <c r="AI18" s="164">
        <v>0.16700000000000001</v>
      </c>
      <c r="AJ18" s="165">
        <v>0</v>
      </c>
      <c r="AK18" s="165">
        <v>0</v>
      </c>
      <c r="AL18" s="164">
        <v>-61.96</v>
      </c>
      <c r="AM18" s="164">
        <v>49.8</v>
      </c>
      <c r="AN18" s="165"/>
      <c r="AO18" s="164">
        <v>10.8543</v>
      </c>
      <c r="AP18" s="164">
        <v>8.3531999999999993</v>
      </c>
      <c r="AQ18" s="164">
        <v>54.971600000000002</v>
      </c>
      <c r="AR18" s="164">
        <v>57.4482</v>
      </c>
      <c r="AS18" s="164">
        <v>25.620100000000001</v>
      </c>
      <c r="AT18" s="164">
        <v>-39.25</v>
      </c>
      <c r="AU18" s="164">
        <v>-40.0124</v>
      </c>
      <c r="AV18" s="164">
        <v>10.2584</v>
      </c>
      <c r="AW18" s="164">
        <v>9.8542000000000005</v>
      </c>
      <c r="AX18" s="164">
        <v>58.406199999999998</v>
      </c>
      <c r="AY18" s="164">
        <v>59.745800000000003</v>
      </c>
      <c r="AZ18" s="164">
        <v>-0.47039999999999998</v>
      </c>
      <c r="BA18" s="164">
        <v>-0.93259999999999998</v>
      </c>
      <c r="BB18" s="164">
        <v>-362.92189999999999</v>
      </c>
      <c r="BC18" s="164">
        <v>-12.653499999999999</v>
      </c>
      <c r="BD18" s="164">
        <v>-13</v>
      </c>
      <c r="BE18" s="164">
        <v>-12.9</v>
      </c>
      <c r="BF18" s="164">
        <v>47.591900000000003</v>
      </c>
      <c r="BG18" s="164">
        <v>46.835999999999999</v>
      </c>
      <c r="BH18" s="164">
        <v>-4.7153</v>
      </c>
      <c r="BI18" s="165"/>
      <c r="BJ18" s="164">
        <v>-44.592199999999998</v>
      </c>
      <c r="BK18" s="164">
        <v>5.3647999999999998</v>
      </c>
      <c r="BL18" s="164">
        <v>6.8594999999999997</v>
      </c>
      <c r="BM18" s="164">
        <v>4.6676000000000002</v>
      </c>
      <c r="BN18" s="164">
        <v>414.4717</v>
      </c>
      <c r="BO18" s="164">
        <v>64.058300000000003</v>
      </c>
      <c r="BP18" s="164">
        <v>63.8752</v>
      </c>
      <c r="BQ18" s="164">
        <v>-302.75009999999997</v>
      </c>
      <c r="BR18" s="164">
        <v>390.71949999999998</v>
      </c>
      <c r="BS18" s="165"/>
      <c r="BT18" s="164">
        <v>-17.183900000000001</v>
      </c>
      <c r="BU18" s="164">
        <v>19.2485</v>
      </c>
      <c r="BV18" s="164">
        <v>75.126099999999994</v>
      </c>
      <c r="BW18" s="164">
        <v>30.26</v>
      </c>
      <c r="BX18" s="165"/>
      <c r="BY18" s="165"/>
      <c r="BZ18" s="164">
        <v>53.82</v>
      </c>
      <c r="CA18" s="164">
        <v>-38.307499999999997</v>
      </c>
      <c r="CB18" s="164">
        <v>-38.307499999999997</v>
      </c>
      <c r="CC18" s="164">
        <v>83.626999999999995</v>
      </c>
      <c r="CD18" s="164">
        <v>84.243600000000001</v>
      </c>
      <c r="CE18" s="164">
        <v>25.370100000000001</v>
      </c>
      <c r="CF18" s="164">
        <v>-39.228000000000002</v>
      </c>
      <c r="CG18" s="164">
        <v>-38.6631</v>
      </c>
      <c r="CH18" s="164">
        <v>-0.67149999999999999</v>
      </c>
      <c r="CI18" s="165"/>
      <c r="CJ18" s="165"/>
      <c r="CK18" s="165"/>
      <c r="CL18" s="164">
        <v>88</v>
      </c>
      <c r="CM18" s="164">
        <v>78.7</v>
      </c>
      <c r="CN18" s="164">
        <v>-12.73</v>
      </c>
      <c r="CO18" s="164">
        <v>71.988</v>
      </c>
      <c r="CP18" s="164">
        <v>71.2517</v>
      </c>
      <c r="CQ18" s="164">
        <v>69.549599999999998</v>
      </c>
      <c r="CR18" s="164">
        <v>-23.512699999999999</v>
      </c>
      <c r="CS18" s="164">
        <v>-22.729900000000001</v>
      </c>
      <c r="CT18" s="164">
        <v>29.4956</v>
      </c>
      <c r="CU18" s="164">
        <v>-47.351199999999999</v>
      </c>
      <c r="CV18" s="164">
        <v>34.3217</v>
      </c>
      <c r="CW18" s="164">
        <v>11.841900000000001</v>
      </c>
      <c r="CX18" s="164">
        <v>53.19</v>
      </c>
      <c r="CY18" s="164">
        <v>27.73</v>
      </c>
      <c r="CZ18" s="164">
        <v>42.194800000000001</v>
      </c>
      <c r="DA18" s="164">
        <v>39.555399999999999</v>
      </c>
      <c r="DB18" s="164">
        <v>-24.74</v>
      </c>
      <c r="DC18" s="164">
        <v>-7.1885000000000003</v>
      </c>
      <c r="DD18" s="165"/>
      <c r="DE18" s="165"/>
      <c r="DF18" s="164">
        <v>-80.409599999999998</v>
      </c>
      <c r="DG18" s="164">
        <v>-10.6356</v>
      </c>
      <c r="DH18" s="164">
        <v>-15.1989</v>
      </c>
      <c r="DI18" s="164">
        <v>-66.900000000000006</v>
      </c>
      <c r="DJ18" s="164">
        <v>-67.5</v>
      </c>
      <c r="DK18" s="164">
        <v>19.668299999999999</v>
      </c>
      <c r="DL18" s="164">
        <v>31.942699999999999</v>
      </c>
      <c r="DM18" s="164">
        <v>36.647100000000002</v>
      </c>
      <c r="DN18" s="164">
        <v>45.1355</v>
      </c>
      <c r="DO18" s="164">
        <v>31.57</v>
      </c>
      <c r="DP18" s="164">
        <v>-4.71</v>
      </c>
      <c r="DQ18" s="164">
        <v>40.052</v>
      </c>
      <c r="DR18" s="164">
        <v>81.212100000000007</v>
      </c>
      <c r="DS18" s="164">
        <v>-28.57</v>
      </c>
      <c r="DT18" s="164">
        <v>-29.11</v>
      </c>
      <c r="DU18" s="164">
        <v>92.69</v>
      </c>
      <c r="DV18" s="164">
        <v>55.14</v>
      </c>
      <c r="DW18" s="164">
        <v>82.018199999999993</v>
      </c>
      <c r="DX18" s="164">
        <v>79.872699999999995</v>
      </c>
      <c r="DY18" s="165"/>
      <c r="DZ18" s="164">
        <v>-14.818199999999999</v>
      </c>
      <c r="EA18" s="164">
        <v>169.81469999999999</v>
      </c>
      <c r="EB18" s="164">
        <v>125.1801</v>
      </c>
      <c r="EC18" s="164">
        <v>120.1671</v>
      </c>
      <c r="ED18" s="164">
        <v>121.7642</v>
      </c>
      <c r="EE18" s="164">
        <v>53.034100000000002</v>
      </c>
      <c r="EF18" s="164">
        <v>41.848199999999999</v>
      </c>
      <c r="EG18" s="164">
        <v>-24.552</v>
      </c>
      <c r="EH18" s="164">
        <v>315.75290000000001</v>
      </c>
      <c r="EI18" s="164">
        <v>200.6755</v>
      </c>
      <c r="EJ18" s="165"/>
      <c r="EK18" s="164">
        <v>-33.184399999999997</v>
      </c>
      <c r="EL18" s="164">
        <v>-30.830200000000001</v>
      </c>
      <c r="EM18" s="164">
        <v>40.584099999999999</v>
      </c>
      <c r="EN18" s="164">
        <v>-13.339</v>
      </c>
      <c r="EO18" s="164">
        <v>-12.170199999999999</v>
      </c>
      <c r="EP18" s="164">
        <v>49.2</v>
      </c>
      <c r="EQ18" s="164">
        <v>-55.999099999999999</v>
      </c>
      <c r="ER18" s="164">
        <v>-56.894199999999998</v>
      </c>
      <c r="ES18" s="164">
        <v>-1.9291</v>
      </c>
      <c r="ET18" s="164">
        <v>0</v>
      </c>
      <c r="EU18" s="164">
        <v>-12.49</v>
      </c>
      <c r="EV18" s="164">
        <v>1</v>
      </c>
      <c r="EW18" s="164">
        <v>14.44</v>
      </c>
      <c r="EX18" s="164">
        <v>-85.379300000000001</v>
      </c>
      <c r="EY18" s="164">
        <v>-37.102200000000003</v>
      </c>
      <c r="EZ18" s="164">
        <v>-36.470700000000001</v>
      </c>
      <c r="FA18" s="164">
        <v>6.3171999999999997</v>
      </c>
      <c r="FB18" s="164">
        <v>-39.467199999999998</v>
      </c>
      <c r="FC18" s="164">
        <v>0</v>
      </c>
      <c r="FD18" s="164">
        <v>23.7546</v>
      </c>
      <c r="FE18" s="165"/>
      <c r="FF18" s="164">
        <v>23.418900000000001</v>
      </c>
      <c r="FG18" s="164">
        <v>43.483899999999998</v>
      </c>
      <c r="FH18" s="164">
        <v>44.833399999999997</v>
      </c>
      <c r="FI18" s="164">
        <v>41.441699999999997</v>
      </c>
      <c r="FJ18" s="164">
        <v>38.18</v>
      </c>
      <c r="FK18" s="164">
        <v>38.012599999999999</v>
      </c>
      <c r="FL18" s="164">
        <v>18.0853</v>
      </c>
      <c r="FM18" s="164">
        <v>17.373000000000001</v>
      </c>
      <c r="FN18" s="164">
        <v>17.157499999999999</v>
      </c>
      <c r="FO18" s="164">
        <v>7.9391999999999996</v>
      </c>
      <c r="FP18" s="164">
        <v>23.539300000000001</v>
      </c>
      <c r="FQ18" s="164">
        <v>-5.9821</v>
      </c>
      <c r="FR18" s="164">
        <v>-14.16</v>
      </c>
      <c r="FS18" s="164">
        <v>10.0618</v>
      </c>
      <c r="FT18" s="164">
        <v>0.82310000000000005</v>
      </c>
      <c r="FU18" s="164">
        <v>-5.97</v>
      </c>
      <c r="FV18" s="164">
        <v>10.26</v>
      </c>
      <c r="FW18" s="164">
        <v>0</v>
      </c>
      <c r="FX18" s="165"/>
      <c r="FY18" s="164">
        <v>-4.8319999999999999</v>
      </c>
      <c r="FZ18" s="164">
        <v>4.4290000000000003</v>
      </c>
      <c r="GA18" s="165"/>
      <c r="GB18" s="164">
        <v>21.7</v>
      </c>
      <c r="GC18" s="164">
        <v>-23.675799999999999</v>
      </c>
      <c r="GD18" s="164">
        <v>-7.9297000000000004</v>
      </c>
      <c r="GE18" s="164">
        <v>13.46</v>
      </c>
      <c r="GF18" s="164">
        <v>62.044199999999996</v>
      </c>
      <c r="GG18" s="164">
        <v>22.8</v>
      </c>
      <c r="GH18" s="164">
        <v>-7.1449999999999996</v>
      </c>
      <c r="GI18" s="164">
        <v>-2.5255999999999998</v>
      </c>
      <c r="GJ18" s="164">
        <v>-2.9283000000000001</v>
      </c>
      <c r="GK18" s="164">
        <v>1.4413</v>
      </c>
      <c r="GL18" s="165"/>
      <c r="GM18" s="165"/>
      <c r="GN18" s="165"/>
      <c r="GO18" s="164">
        <v>-14.902699999999999</v>
      </c>
      <c r="GP18" s="164">
        <v>13.673299999999999</v>
      </c>
      <c r="GQ18" s="164">
        <v>15.6059</v>
      </c>
      <c r="GR18" s="164">
        <v>7.1638999999999999</v>
      </c>
      <c r="GS18" s="164">
        <v>6.4362000000000004</v>
      </c>
      <c r="GT18" s="164">
        <v>-58.239400000000003</v>
      </c>
      <c r="GU18" s="164">
        <v>-17.794499999999999</v>
      </c>
      <c r="GV18" s="164">
        <v>31.299700000000001</v>
      </c>
      <c r="GW18" s="164">
        <v>-44.545699999999997</v>
      </c>
      <c r="GX18" s="164">
        <v>10.243</v>
      </c>
      <c r="GY18" s="164">
        <v>5.9291</v>
      </c>
      <c r="GZ18" s="164">
        <v>5.5913000000000004</v>
      </c>
      <c r="HA18" s="165"/>
      <c r="HB18" s="164">
        <v>125.1966</v>
      </c>
      <c r="HC18" s="164">
        <v>124.60939999999999</v>
      </c>
      <c r="HD18" s="164">
        <v>196.5</v>
      </c>
      <c r="HE18" s="164">
        <v>-196.7851</v>
      </c>
      <c r="HF18" s="164">
        <v>-451.36290000000002</v>
      </c>
      <c r="HG18" s="164">
        <v>458.7971</v>
      </c>
      <c r="HH18" s="164">
        <v>395.81450000000001</v>
      </c>
      <c r="HI18" s="164">
        <v>-122.11320000000001</v>
      </c>
      <c r="HJ18" s="164">
        <v>-119.3188</v>
      </c>
      <c r="HK18" s="164">
        <v>-61.997399999999999</v>
      </c>
      <c r="HL18" s="164">
        <v>-55.890300000000003</v>
      </c>
      <c r="HM18" s="164">
        <v>79.525300000000001</v>
      </c>
      <c r="HN18" s="164">
        <v>78.343999999999994</v>
      </c>
      <c r="HO18" s="164">
        <v>-83.894300000000001</v>
      </c>
      <c r="HP18" s="164">
        <v>-83.861699999999999</v>
      </c>
      <c r="HQ18" s="164">
        <v>33.665399999999998</v>
      </c>
      <c r="HR18" s="164">
        <v>33.632399999999997</v>
      </c>
      <c r="HS18" s="164">
        <v>-54.684100000000001</v>
      </c>
      <c r="HT18" s="164">
        <v>-53.990299999999998</v>
      </c>
      <c r="HU18" s="164">
        <v>81.91</v>
      </c>
      <c r="HV18" s="164">
        <v>80.55</v>
      </c>
      <c r="HW18" s="164">
        <v>9</v>
      </c>
      <c r="HX18" s="164">
        <v>8.6999999999999993</v>
      </c>
      <c r="HY18" s="164">
        <v>21.699100000000001</v>
      </c>
      <c r="HZ18" s="164">
        <v>32.56</v>
      </c>
      <c r="IA18" s="164">
        <v>-318.65230000000003</v>
      </c>
      <c r="IB18" s="164">
        <v>104.5364</v>
      </c>
      <c r="IC18" s="164">
        <v>103.56740000000001</v>
      </c>
      <c r="ID18" s="164">
        <v>14.4</v>
      </c>
      <c r="IE18" s="164">
        <v>-54.7</v>
      </c>
      <c r="IF18" s="164">
        <v>-32.700000000000003</v>
      </c>
      <c r="IG18" s="164">
        <v>-32.6</v>
      </c>
      <c r="IH18" s="165"/>
      <c r="II18" s="165"/>
      <c r="IJ18" s="164">
        <v>-388.64580000000001</v>
      </c>
      <c r="IK18" s="164">
        <v>-158.90889999999999</v>
      </c>
      <c r="IL18" s="164">
        <v>408.77030000000002</v>
      </c>
      <c r="IM18" s="164">
        <v>341.51</v>
      </c>
      <c r="IN18" s="165"/>
      <c r="IO18" s="164">
        <v>-328.3886</v>
      </c>
      <c r="IP18" s="164">
        <v>334.6936</v>
      </c>
      <c r="IQ18" s="164">
        <v>-141.91460000000001</v>
      </c>
      <c r="IR18" s="164">
        <v>-208.04400000000001</v>
      </c>
      <c r="IS18" s="164">
        <v>-326.21449999999999</v>
      </c>
      <c r="IT18" s="164">
        <v>92.258200000000002</v>
      </c>
      <c r="IU18" s="164">
        <v>90.079899999999995</v>
      </c>
      <c r="IV18" s="164">
        <v>145.4639</v>
      </c>
      <c r="IW18" s="164">
        <v>-397.90019999999998</v>
      </c>
      <c r="IX18" s="164">
        <v>212.11250000000001</v>
      </c>
      <c r="IY18" s="164">
        <v>-183.86600000000001</v>
      </c>
      <c r="IZ18" s="164">
        <v>190.86089999999999</v>
      </c>
      <c r="JA18" s="164">
        <v>-9.1228999999999996</v>
      </c>
      <c r="JB18" s="165"/>
      <c r="JC18" s="164">
        <v>7.44</v>
      </c>
      <c r="JD18" s="165"/>
      <c r="JE18" s="165"/>
      <c r="JF18" s="164">
        <v>-8</v>
      </c>
      <c r="JG18" s="164">
        <v>-16.8</v>
      </c>
      <c r="JH18" s="165"/>
      <c r="JI18" s="164">
        <v>18.223800000000001</v>
      </c>
      <c r="JJ18" s="164">
        <v>-24.052800000000001</v>
      </c>
      <c r="JK18" s="164">
        <v>-45.439799999999998</v>
      </c>
      <c r="JL18" s="164">
        <v>20.2</v>
      </c>
      <c r="JM18" s="164">
        <v>48.103999999999999</v>
      </c>
      <c r="JN18" s="164">
        <v>48.597000000000001</v>
      </c>
      <c r="JO18" s="165"/>
      <c r="JP18" s="165"/>
      <c r="JQ18" s="164">
        <v>51.135300000000001</v>
      </c>
      <c r="JR18" s="164">
        <v>51.668900000000001</v>
      </c>
      <c r="JS18" s="164">
        <v>50.86</v>
      </c>
      <c r="JT18" s="165"/>
      <c r="JU18" s="164">
        <v>56</v>
      </c>
      <c r="JV18" s="164">
        <v>21.083300000000001</v>
      </c>
      <c r="JW18" s="164">
        <v>5.54</v>
      </c>
      <c r="JX18" s="165"/>
      <c r="JY18" s="164">
        <v>-56.531199999999998</v>
      </c>
      <c r="JZ18" s="164">
        <v>81.865899999999996</v>
      </c>
      <c r="KA18" s="164">
        <v>64.243300000000005</v>
      </c>
      <c r="KB18" s="164">
        <v>-56.4544</v>
      </c>
      <c r="KC18" s="164">
        <v>-80.046000000000006</v>
      </c>
      <c r="KD18" s="164">
        <v>55.126199999999997</v>
      </c>
      <c r="KE18" s="164">
        <v>24.703600000000002</v>
      </c>
      <c r="KF18" s="164">
        <v>-63.7</v>
      </c>
      <c r="KG18" s="164">
        <v>64.900000000000006</v>
      </c>
      <c r="KH18" s="164">
        <v>-58.689500000000002</v>
      </c>
      <c r="KI18" s="164">
        <v>212.71610000000001</v>
      </c>
    </row>
    <row r="19" spans="1:295" ht="18" customHeight="1" x14ac:dyDescent="0.3">
      <c r="A19" s="161" t="s">
        <v>59</v>
      </c>
      <c r="B19" s="161" t="s">
        <v>767</v>
      </c>
      <c r="C19" s="164">
        <v>0</v>
      </c>
      <c r="D19" s="164">
        <v>13.3637</v>
      </c>
      <c r="E19" s="164">
        <v>-19.078499999999998</v>
      </c>
      <c r="F19" s="164">
        <v>7.1188000000000002</v>
      </c>
      <c r="G19" s="164">
        <v>22.047699999999999</v>
      </c>
      <c r="H19" s="165"/>
      <c r="I19" s="164">
        <v>40.821899999999999</v>
      </c>
      <c r="J19" s="164">
        <v>-82.722399999999993</v>
      </c>
      <c r="K19" s="164">
        <v>40.811500000000002</v>
      </c>
      <c r="L19" s="164">
        <v>20.499400000000001</v>
      </c>
      <c r="M19" s="165"/>
      <c r="N19" s="164">
        <v>19.98</v>
      </c>
      <c r="O19" s="164">
        <v>-29.303999999999998</v>
      </c>
      <c r="P19" s="165"/>
      <c r="Q19" s="164">
        <v>11.592000000000001</v>
      </c>
      <c r="R19" s="165"/>
      <c r="S19" s="164">
        <v>13.991099999999999</v>
      </c>
      <c r="T19" s="164">
        <v>49.553800000000003</v>
      </c>
      <c r="U19" s="164">
        <v>16.179600000000001</v>
      </c>
      <c r="V19" s="164">
        <v>16.456600000000002</v>
      </c>
      <c r="W19" s="164">
        <v>27.403400000000001</v>
      </c>
      <c r="X19" s="164">
        <v>16.9451</v>
      </c>
      <c r="Y19" s="164">
        <v>6.1797000000000004</v>
      </c>
      <c r="Z19" s="164">
        <v>8.35</v>
      </c>
      <c r="AA19" s="165"/>
      <c r="AB19" s="165"/>
      <c r="AC19" s="165"/>
      <c r="AD19" s="164">
        <v>-74.95</v>
      </c>
      <c r="AE19" s="165"/>
      <c r="AF19" s="164">
        <v>-19.98</v>
      </c>
      <c r="AG19" s="164">
        <v>28.6</v>
      </c>
      <c r="AH19" s="164">
        <v>5.2389999999999999</v>
      </c>
      <c r="AI19" s="164">
        <v>0.17699999999999999</v>
      </c>
      <c r="AJ19" s="165">
        <v>0</v>
      </c>
      <c r="AK19" s="165">
        <v>0</v>
      </c>
      <c r="AL19" s="164">
        <v>-55.68</v>
      </c>
      <c r="AM19" s="164">
        <v>58.93</v>
      </c>
      <c r="AN19" s="165"/>
      <c r="AO19" s="164">
        <v>10.987500000000001</v>
      </c>
      <c r="AP19" s="164">
        <v>8.2666000000000004</v>
      </c>
      <c r="AQ19" s="164">
        <v>55.863500000000002</v>
      </c>
      <c r="AR19" s="164">
        <v>57.9741</v>
      </c>
      <c r="AS19" s="164">
        <v>25.112100000000002</v>
      </c>
      <c r="AT19" s="164">
        <v>-45.814</v>
      </c>
      <c r="AU19" s="164">
        <v>-46.613599999999998</v>
      </c>
      <c r="AV19" s="164">
        <v>32.755600000000001</v>
      </c>
      <c r="AW19" s="164">
        <v>30.992799999999999</v>
      </c>
      <c r="AX19" s="164">
        <v>57.334499999999998</v>
      </c>
      <c r="AY19" s="164">
        <v>57.870399999999997</v>
      </c>
      <c r="AZ19" s="164">
        <v>19.3626</v>
      </c>
      <c r="BA19" s="164">
        <v>17.242000000000001</v>
      </c>
      <c r="BB19" s="164">
        <v>-396.96969999999999</v>
      </c>
      <c r="BC19" s="164">
        <v>-11.298500000000001</v>
      </c>
      <c r="BD19" s="164">
        <v>-13.8</v>
      </c>
      <c r="BE19" s="164">
        <v>-14</v>
      </c>
      <c r="BF19" s="164">
        <v>54.554600000000001</v>
      </c>
      <c r="BG19" s="164">
        <v>51.924900000000001</v>
      </c>
      <c r="BH19" s="164">
        <v>-4.5294999999999996</v>
      </c>
      <c r="BI19" s="165"/>
      <c r="BJ19" s="164">
        <v>-48.800400000000003</v>
      </c>
      <c r="BK19" s="164">
        <v>5.3547000000000002</v>
      </c>
      <c r="BL19" s="164">
        <v>6.3186</v>
      </c>
      <c r="BM19" s="164">
        <v>4.2359999999999998</v>
      </c>
      <c r="BN19" s="164">
        <v>447.6454</v>
      </c>
      <c r="BO19" s="164">
        <v>57.313699999999997</v>
      </c>
      <c r="BP19" s="164">
        <v>57.130600000000001</v>
      </c>
      <c r="BQ19" s="164">
        <v>-280.83240000000001</v>
      </c>
      <c r="BR19" s="164">
        <v>415.77620000000002</v>
      </c>
      <c r="BS19" s="165"/>
      <c r="BT19" s="164">
        <v>-54.085900000000002</v>
      </c>
      <c r="BU19" s="164">
        <v>56.181699999999999</v>
      </c>
      <c r="BV19" s="164">
        <v>75.096100000000007</v>
      </c>
      <c r="BW19" s="164">
        <v>30.9</v>
      </c>
      <c r="BX19" s="165"/>
      <c r="BY19" s="164">
        <v>52.33</v>
      </c>
      <c r="BZ19" s="164">
        <v>54.97</v>
      </c>
      <c r="CA19" s="164">
        <v>-36.298200000000001</v>
      </c>
      <c r="CB19" s="164">
        <v>-36.030299999999997</v>
      </c>
      <c r="CC19" s="164">
        <v>88.758799999999994</v>
      </c>
      <c r="CD19" s="164">
        <v>88.647000000000006</v>
      </c>
      <c r="CE19" s="164">
        <v>23.922599999999999</v>
      </c>
      <c r="CF19" s="164">
        <v>-58.468600000000002</v>
      </c>
      <c r="CG19" s="164">
        <v>-57.991799999999998</v>
      </c>
      <c r="CH19" s="164">
        <v>-0.88370000000000004</v>
      </c>
      <c r="CI19" s="165"/>
      <c r="CJ19" s="165"/>
      <c r="CK19" s="165"/>
      <c r="CL19" s="164">
        <v>93.5</v>
      </c>
      <c r="CM19" s="164">
        <v>83.5</v>
      </c>
      <c r="CN19" s="164">
        <v>-13.12</v>
      </c>
      <c r="CO19" s="164">
        <v>67.794899999999998</v>
      </c>
      <c r="CP19" s="164">
        <v>66.278099999999995</v>
      </c>
      <c r="CQ19" s="164">
        <v>65.2958</v>
      </c>
      <c r="CR19" s="164">
        <v>-31.570499999999999</v>
      </c>
      <c r="CS19" s="164">
        <v>-30.4482</v>
      </c>
      <c r="CT19" s="164">
        <v>33.698</v>
      </c>
      <c r="CU19" s="164">
        <v>-43.525700000000001</v>
      </c>
      <c r="CV19" s="164">
        <v>39.291200000000003</v>
      </c>
      <c r="CW19" s="164">
        <v>11.9575</v>
      </c>
      <c r="CX19" s="164">
        <v>55.23</v>
      </c>
      <c r="CY19" s="164">
        <v>28.4</v>
      </c>
      <c r="CZ19" s="164">
        <v>44.069800000000001</v>
      </c>
      <c r="DA19" s="164">
        <v>41.313200000000002</v>
      </c>
      <c r="DB19" s="164">
        <v>-25.36</v>
      </c>
      <c r="DC19" s="164">
        <v>-7.4649999999999999</v>
      </c>
      <c r="DD19" s="165"/>
      <c r="DE19" s="165"/>
      <c r="DF19" s="164">
        <v>-81.622299999999996</v>
      </c>
      <c r="DG19" s="164">
        <v>-11.411</v>
      </c>
      <c r="DH19" s="164">
        <v>-15.740600000000001</v>
      </c>
      <c r="DI19" s="164">
        <v>-65</v>
      </c>
      <c r="DJ19" s="164">
        <v>-65.2</v>
      </c>
      <c r="DK19" s="164">
        <v>20.272500000000001</v>
      </c>
      <c r="DL19" s="164">
        <v>33.114600000000003</v>
      </c>
      <c r="DM19" s="164">
        <v>38.055999999999997</v>
      </c>
      <c r="DN19" s="164">
        <v>46.893300000000004</v>
      </c>
      <c r="DO19" s="164">
        <v>32.619999999999997</v>
      </c>
      <c r="DP19" s="164">
        <v>-4.79</v>
      </c>
      <c r="DQ19" s="164">
        <v>40.299999999999997</v>
      </c>
      <c r="DR19" s="164">
        <v>77.874399999999994</v>
      </c>
      <c r="DS19" s="164">
        <v>-28.21</v>
      </c>
      <c r="DT19" s="164">
        <v>-28.74</v>
      </c>
      <c r="DU19" s="164">
        <v>95.52</v>
      </c>
      <c r="DV19" s="164">
        <v>56.44</v>
      </c>
      <c r="DW19" s="164">
        <v>79.690899999999999</v>
      </c>
      <c r="DX19" s="164">
        <v>79.472700000000003</v>
      </c>
      <c r="DY19" s="165"/>
      <c r="DZ19" s="164">
        <v>-15.2364</v>
      </c>
      <c r="EA19" s="164">
        <v>171.13759999999999</v>
      </c>
      <c r="EB19" s="164">
        <v>126.3604</v>
      </c>
      <c r="EC19" s="164">
        <v>123.3883</v>
      </c>
      <c r="ED19" s="164">
        <v>124.17610000000001</v>
      </c>
      <c r="EE19" s="164">
        <v>72.324100000000001</v>
      </c>
      <c r="EF19" s="164">
        <v>63.207599999999999</v>
      </c>
      <c r="EG19" s="164">
        <v>-23.507999999999999</v>
      </c>
      <c r="EH19" s="164">
        <v>295.42360000000002</v>
      </c>
      <c r="EI19" s="164">
        <v>188.4785</v>
      </c>
      <c r="EJ19" s="165"/>
      <c r="EK19" s="164">
        <v>-33.124000000000002</v>
      </c>
      <c r="EL19" s="164">
        <v>-30.683599999999998</v>
      </c>
      <c r="EM19" s="164">
        <v>14.9328</v>
      </c>
      <c r="EN19" s="164">
        <v>-20.895399999999999</v>
      </c>
      <c r="EO19" s="164">
        <v>-21.481000000000002</v>
      </c>
      <c r="EP19" s="164">
        <v>161.34</v>
      </c>
      <c r="EQ19" s="164">
        <v>-68.111000000000004</v>
      </c>
      <c r="ER19" s="164">
        <v>-70.377600000000001</v>
      </c>
      <c r="ES19" s="164">
        <v>-23.929500000000001</v>
      </c>
      <c r="ET19" s="164">
        <v>0</v>
      </c>
      <c r="EU19" s="164">
        <v>-10.34</v>
      </c>
      <c r="EV19" s="164">
        <v>103.9</v>
      </c>
      <c r="EW19" s="164">
        <v>14.416499999999999</v>
      </c>
      <c r="EX19" s="164">
        <v>-100.3832</v>
      </c>
      <c r="EY19" s="164">
        <v>-36.8001</v>
      </c>
      <c r="EZ19" s="164">
        <v>-35.724800000000002</v>
      </c>
      <c r="FA19" s="164">
        <v>6.2763</v>
      </c>
      <c r="FB19" s="164">
        <v>-64.029399999999995</v>
      </c>
      <c r="FC19" s="164">
        <v>23.5686</v>
      </c>
      <c r="FD19" s="164">
        <v>23.9101</v>
      </c>
      <c r="FE19" s="165"/>
      <c r="FF19" s="164">
        <v>23.293900000000001</v>
      </c>
      <c r="FG19" s="164">
        <v>43.375999999999998</v>
      </c>
      <c r="FH19" s="164">
        <v>43.12</v>
      </c>
      <c r="FI19" s="164">
        <v>42.5503</v>
      </c>
      <c r="FJ19" s="164">
        <v>35.165799999999997</v>
      </c>
      <c r="FK19" s="164">
        <v>35.668199999999999</v>
      </c>
      <c r="FL19" s="164">
        <v>11.387</v>
      </c>
      <c r="FM19" s="164">
        <v>16.919799999999999</v>
      </c>
      <c r="FN19" s="164">
        <v>17.259499999999999</v>
      </c>
      <c r="FO19" s="164">
        <v>9.3196999999999992</v>
      </c>
      <c r="FP19" s="164">
        <v>29.1829</v>
      </c>
      <c r="FQ19" s="164">
        <v>-20.447700000000001</v>
      </c>
      <c r="FR19" s="164">
        <v>-7.64</v>
      </c>
      <c r="FS19" s="164">
        <v>15.076499999999999</v>
      </c>
      <c r="FT19" s="164">
        <v>0.86819999999999997</v>
      </c>
      <c r="FU19" s="164">
        <v>-9.56</v>
      </c>
      <c r="FV19" s="164">
        <v>7.62</v>
      </c>
      <c r="FW19" s="164">
        <v>-19.463999999999999</v>
      </c>
      <c r="FX19" s="165"/>
      <c r="FY19" s="164">
        <v>-5.1150000000000002</v>
      </c>
      <c r="FZ19" s="164">
        <v>4.5469999999999997</v>
      </c>
      <c r="GA19" s="165"/>
      <c r="GB19" s="164">
        <v>20.39</v>
      </c>
      <c r="GC19" s="164">
        <v>-30.086400000000001</v>
      </c>
      <c r="GD19" s="164">
        <v>-10.184900000000001</v>
      </c>
      <c r="GE19" s="164">
        <v>14.57</v>
      </c>
      <c r="GF19" s="164">
        <v>61.982799999999997</v>
      </c>
      <c r="GG19" s="164">
        <v>21.5</v>
      </c>
      <c r="GH19" s="164">
        <v>-8.4006000000000007</v>
      </c>
      <c r="GI19" s="164">
        <v>-2.4883000000000002</v>
      </c>
      <c r="GJ19" s="164">
        <v>-2.4306000000000001</v>
      </c>
      <c r="GK19" s="164">
        <v>1.4893000000000001</v>
      </c>
      <c r="GL19" s="165"/>
      <c r="GM19" s="165"/>
      <c r="GN19" s="164">
        <v>-14.2125</v>
      </c>
      <c r="GO19" s="164">
        <v>-16.593499999999999</v>
      </c>
      <c r="GP19" s="164">
        <v>14.6347</v>
      </c>
      <c r="GQ19" s="164">
        <v>16.941099999999999</v>
      </c>
      <c r="GR19" s="164">
        <v>8.6888000000000005</v>
      </c>
      <c r="GS19" s="164">
        <v>10.5642</v>
      </c>
      <c r="GT19" s="164">
        <v>-63.079900000000002</v>
      </c>
      <c r="GU19" s="164">
        <v>-17.811299999999999</v>
      </c>
      <c r="GV19" s="164">
        <v>32.8352</v>
      </c>
      <c r="GW19" s="164">
        <v>-44.281599999999997</v>
      </c>
      <c r="GX19" s="164">
        <v>10.8994</v>
      </c>
      <c r="GY19" s="164">
        <v>6.6127000000000002</v>
      </c>
      <c r="GZ19" s="164">
        <v>6.2873999999999999</v>
      </c>
      <c r="HA19" s="164">
        <v>12</v>
      </c>
      <c r="HB19" s="164">
        <v>122.10890000000001</v>
      </c>
      <c r="HC19" s="164">
        <v>123.2453</v>
      </c>
      <c r="HD19" s="164">
        <v>199.5</v>
      </c>
      <c r="HE19" s="164">
        <v>-201.61879999999999</v>
      </c>
      <c r="HF19" s="164">
        <v>-456.23910000000001</v>
      </c>
      <c r="HG19" s="164">
        <v>461.95749999999998</v>
      </c>
      <c r="HH19" s="164">
        <v>391.59609999999998</v>
      </c>
      <c r="HI19" s="164">
        <v>-118.3942</v>
      </c>
      <c r="HJ19" s="164">
        <v>-115.9483</v>
      </c>
      <c r="HK19" s="164">
        <v>-64.636600000000001</v>
      </c>
      <c r="HL19" s="164">
        <v>-58.293500000000002</v>
      </c>
      <c r="HM19" s="164">
        <v>79.754599999999996</v>
      </c>
      <c r="HN19" s="164">
        <v>80.4559</v>
      </c>
      <c r="HO19" s="165"/>
      <c r="HP19" s="165"/>
      <c r="HQ19" s="164">
        <v>31.8416</v>
      </c>
      <c r="HR19" s="164">
        <v>31.764700000000001</v>
      </c>
      <c r="HS19" s="164">
        <v>-47.199300000000001</v>
      </c>
      <c r="HT19" s="164">
        <v>-48.083799999999997</v>
      </c>
      <c r="HU19" s="164">
        <v>94.28</v>
      </c>
      <c r="HV19" s="164">
        <v>94.04</v>
      </c>
      <c r="HW19" s="164">
        <v>5.8</v>
      </c>
      <c r="HX19" s="164">
        <v>6.3</v>
      </c>
      <c r="HY19" s="164">
        <v>21.884899999999998</v>
      </c>
      <c r="HZ19" s="164">
        <v>26.4</v>
      </c>
      <c r="IA19" s="164">
        <v>-320.56979999999999</v>
      </c>
      <c r="IB19" s="164">
        <v>102.93899999999999</v>
      </c>
      <c r="IC19" s="164">
        <v>102.99120000000001</v>
      </c>
      <c r="ID19" s="164">
        <v>13.9</v>
      </c>
      <c r="IE19" s="164">
        <v>-58.9</v>
      </c>
      <c r="IF19" s="164">
        <v>-29.3</v>
      </c>
      <c r="IG19" s="164">
        <v>-29.3</v>
      </c>
      <c r="IH19" s="164">
        <v>1.2959000000000001</v>
      </c>
      <c r="II19" s="165"/>
      <c r="IJ19" s="164">
        <v>-386.01850000000002</v>
      </c>
      <c r="IK19" s="164">
        <v>-148.8022</v>
      </c>
      <c r="IL19" s="164">
        <v>397.40069999999997</v>
      </c>
      <c r="IM19" s="164">
        <v>330.286</v>
      </c>
      <c r="IN19" s="165"/>
      <c r="IO19" s="164">
        <v>-322.59140000000002</v>
      </c>
      <c r="IP19" s="164">
        <v>322.03579999999999</v>
      </c>
      <c r="IQ19" s="164">
        <v>-134.405</v>
      </c>
      <c r="IR19" s="164">
        <v>-198.90090000000001</v>
      </c>
      <c r="IS19" s="164">
        <v>-318.15429999999998</v>
      </c>
      <c r="IT19" s="164">
        <v>99.283600000000007</v>
      </c>
      <c r="IU19" s="164">
        <v>98.598299999999995</v>
      </c>
      <c r="IV19" s="164">
        <v>134.69460000000001</v>
      </c>
      <c r="IW19" s="164">
        <v>-389.35390000000001</v>
      </c>
      <c r="IX19" s="164">
        <v>205.35120000000001</v>
      </c>
      <c r="IY19" s="164">
        <v>-184.0874</v>
      </c>
      <c r="IZ19" s="164">
        <v>187.8158</v>
      </c>
      <c r="JA19" s="164">
        <v>-9.7024000000000008</v>
      </c>
      <c r="JB19" s="165"/>
      <c r="JC19" s="164">
        <v>5.92</v>
      </c>
      <c r="JD19" s="164">
        <v>8.0329999999999995</v>
      </c>
      <c r="JE19" s="164">
        <v>8.0399999999999991</v>
      </c>
      <c r="JF19" s="164">
        <v>-6.4</v>
      </c>
      <c r="JG19" s="164">
        <v>-16.96</v>
      </c>
      <c r="JH19" s="165"/>
      <c r="JI19" s="164">
        <v>17.872900000000001</v>
      </c>
      <c r="JJ19" s="164">
        <v>-25.020199999999999</v>
      </c>
      <c r="JK19" s="164">
        <v>-46.3767</v>
      </c>
      <c r="JL19" s="164">
        <v>23.1</v>
      </c>
      <c r="JM19" s="164">
        <v>48.122999999999998</v>
      </c>
      <c r="JN19" s="164">
        <v>50.209000000000003</v>
      </c>
      <c r="JO19" s="165"/>
      <c r="JP19" s="164">
        <v>13.436299999999999</v>
      </c>
      <c r="JQ19" s="164">
        <v>49.815199999999997</v>
      </c>
      <c r="JR19" s="164">
        <v>52.2395</v>
      </c>
      <c r="JS19" s="164">
        <v>52.229300000000002</v>
      </c>
      <c r="JT19" s="165"/>
      <c r="JU19" s="164">
        <v>60.1</v>
      </c>
      <c r="JV19" s="164">
        <v>21.939800000000002</v>
      </c>
      <c r="JW19" s="164">
        <v>5.03</v>
      </c>
      <c r="JX19" s="165"/>
      <c r="JY19" s="164">
        <v>-59.226700000000001</v>
      </c>
      <c r="JZ19" s="164">
        <v>81.642099999999999</v>
      </c>
      <c r="KA19" s="164">
        <v>66.39</v>
      </c>
      <c r="KB19" s="164">
        <v>-58.2119</v>
      </c>
      <c r="KC19" s="164">
        <v>-80.448700000000002</v>
      </c>
      <c r="KD19" s="164">
        <v>57.841900000000003</v>
      </c>
      <c r="KE19" s="164">
        <v>22.054400000000001</v>
      </c>
      <c r="KF19" s="164">
        <v>-67</v>
      </c>
      <c r="KG19" s="164">
        <v>69</v>
      </c>
      <c r="KH19" s="164">
        <v>-64.276200000000003</v>
      </c>
      <c r="KI19" s="164">
        <v>221.8912</v>
      </c>
    </row>
    <row r="20" spans="1:295" ht="18" customHeight="1" x14ac:dyDescent="0.3">
      <c r="A20" s="161" t="s">
        <v>59</v>
      </c>
      <c r="B20" s="161" t="s">
        <v>768</v>
      </c>
      <c r="C20" s="164">
        <v>0</v>
      </c>
      <c r="D20" s="164">
        <v>13.675599999999999</v>
      </c>
      <c r="E20" s="164">
        <v>-19.585799999999999</v>
      </c>
      <c r="F20" s="164">
        <v>7.3521000000000001</v>
      </c>
      <c r="G20" s="164">
        <v>29.1736</v>
      </c>
      <c r="H20" s="165"/>
      <c r="I20" s="164">
        <v>41.282699999999998</v>
      </c>
      <c r="J20" s="164">
        <v>-91.819199999999995</v>
      </c>
      <c r="K20" s="164">
        <v>42.023800000000001</v>
      </c>
      <c r="L20" s="164">
        <v>21.375299999999999</v>
      </c>
      <c r="M20" s="165"/>
      <c r="N20" s="164">
        <v>13.32</v>
      </c>
      <c r="O20" s="164">
        <v>-26.831</v>
      </c>
      <c r="P20" s="164">
        <v>24.2</v>
      </c>
      <c r="Q20" s="164">
        <v>9.9359999999999999</v>
      </c>
      <c r="R20" s="164">
        <v>-24.2</v>
      </c>
      <c r="S20" s="164">
        <v>14.2896</v>
      </c>
      <c r="T20" s="164">
        <v>56.612200000000001</v>
      </c>
      <c r="U20" s="164">
        <v>16.005199999999999</v>
      </c>
      <c r="V20" s="164">
        <v>16.080300000000001</v>
      </c>
      <c r="W20" s="164">
        <v>27.1021</v>
      </c>
      <c r="X20" s="164">
        <v>15.9823</v>
      </c>
      <c r="Y20" s="164">
        <v>6.2584999999999997</v>
      </c>
      <c r="Z20" s="164">
        <v>8.5830000000000002</v>
      </c>
      <c r="AA20" s="165"/>
      <c r="AB20" s="165"/>
      <c r="AC20" s="165"/>
      <c r="AD20" s="164">
        <v>-78.66</v>
      </c>
      <c r="AE20" s="165"/>
      <c r="AF20" s="164">
        <v>-13.32</v>
      </c>
      <c r="AG20" s="164">
        <v>26.4</v>
      </c>
      <c r="AH20" s="164">
        <v>4.3040000000000003</v>
      </c>
      <c r="AI20" s="164">
        <v>0.16500000000000001</v>
      </c>
      <c r="AJ20" s="165">
        <v>0</v>
      </c>
      <c r="AK20" s="165">
        <v>0</v>
      </c>
      <c r="AL20" s="164">
        <v>-61.24</v>
      </c>
      <c r="AM20" s="164">
        <v>56.18</v>
      </c>
      <c r="AN20" s="165"/>
      <c r="AO20" s="164">
        <v>10.461399999999999</v>
      </c>
      <c r="AP20" s="164">
        <v>8.5902999999999992</v>
      </c>
      <c r="AQ20" s="164">
        <v>56.625999999999998</v>
      </c>
      <c r="AR20" s="164">
        <v>58.590299999999999</v>
      </c>
      <c r="AS20" s="164">
        <v>27.4937</v>
      </c>
      <c r="AT20" s="164">
        <v>-42.866900000000001</v>
      </c>
      <c r="AU20" s="164">
        <v>-43.601399999999998</v>
      </c>
      <c r="AV20" s="164">
        <v>7.5782999999999996</v>
      </c>
      <c r="AW20" s="164">
        <v>7.5940000000000003</v>
      </c>
      <c r="AX20" s="164">
        <v>62.023099999999999</v>
      </c>
      <c r="AY20" s="164">
        <v>63.2288</v>
      </c>
      <c r="AZ20" s="164">
        <v>-2.3477999999999999</v>
      </c>
      <c r="BA20" s="164">
        <v>-3.5196999999999998</v>
      </c>
      <c r="BB20" s="164">
        <v>-382.31479999999999</v>
      </c>
      <c r="BC20" s="164">
        <v>-11.221</v>
      </c>
      <c r="BD20" s="164">
        <v>-13.4</v>
      </c>
      <c r="BE20" s="164">
        <v>-13.6</v>
      </c>
      <c r="BF20" s="164">
        <v>51.625500000000002</v>
      </c>
      <c r="BG20" s="164">
        <v>50.497</v>
      </c>
      <c r="BH20" s="164">
        <v>-4.2864000000000004</v>
      </c>
      <c r="BI20" s="165"/>
      <c r="BJ20" s="164">
        <v>-46.327100000000002</v>
      </c>
      <c r="BK20" s="164">
        <v>3.8332000000000002</v>
      </c>
      <c r="BL20" s="164">
        <v>5.9695999999999998</v>
      </c>
      <c r="BM20" s="164">
        <v>3.9883000000000002</v>
      </c>
      <c r="BN20" s="164">
        <v>438.12360000000001</v>
      </c>
      <c r="BO20" s="164">
        <v>63.173299999999998</v>
      </c>
      <c r="BP20" s="164">
        <v>63.478499999999997</v>
      </c>
      <c r="BQ20" s="164">
        <v>-279.98079999999999</v>
      </c>
      <c r="BR20" s="164">
        <v>414.94080000000002</v>
      </c>
      <c r="BS20" s="165"/>
      <c r="BT20" s="164">
        <v>-11.683199999999999</v>
      </c>
      <c r="BU20" s="164">
        <v>13.642899999999999</v>
      </c>
      <c r="BV20" s="164">
        <v>67.471800000000002</v>
      </c>
      <c r="BW20" s="164">
        <v>27.19</v>
      </c>
      <c r="BX20" s="164">
        <v>0</v>
      </c>
      <c r="BY20" s="164">
        <v>48.54</v>
      </c>
      <c r="BZ20" s="164">
        <v>51.6</v>
      </c>
      <c r="CA20" s="164">
        <v>-40.182899999999997</v>
      </c>
      <c r="CB20" s="164">
        <v>-39.781100000000002</v>
      </c>
      <c r="CC20" s="164">
        <v>86.546700000000001</v>
      </c>
      <c r="CD20" s="164">
        <v>86.749899999999997</v>
      </c>
      <c r="CE20" s="164">
        <v>19.7498</v>
      </c>
      <c r="CF20" s="164">
        <v>-44.288600000000002</v>
      </c>
      <c r="CG20" s="164">
        <v>-43.537599999999998</v>
      </c>
      <c r="CH20" s="164">
        <v>-0.84670000000000001</v>
      </c>
      <c r="CI20" s="165"/>
      <c r="CJ20" s="165"/>
      <c r="CK20" s="165"/>
      <c r="CL20" s="164">
        <v>91.1</v>
      </c>
      <c r="CM20" s="164">
        <v>82</v>
      </c>
      <c r="CN20" s="164">
        <v>-12.62</v>
      </c>
      <c r="CO20" s="164">
        <v>68.730900000000005</v>
      </c>
      <c r="CP20" s="164">
        <v>68.000100000000003</v>
      </c>
      <c r="CQ20" s="164">
        <v>66.914500000000004</v>
      </c>
      <c r="CR20" s="164">
        <v>-30.125499999999999</v>
      </c>
      <c r="CS20" s="164">
        <v>-29.770700000000001</v>
      </c>
      <c r="CT20" s="164">
        <v>30.856100000000001</v>
      </c>
      <c r="CU20" s="164">
        <v>-37.391300000000001</v>
      </c>
      <c r="CV20" s="164">
        <v>34.509500000000003</v>
      </c>
      <c r="CW20" s="164">
        <v>10.621499999999999</v>
      </c>
      <c r="CX20" s="164">
        <v>54.1</v>
      </c>
      <c r="CY20" s="164">
        <v>27.81</v>
      </c>
      <c r="CZ20" s="164">
        <v>43.8354</v>
      </c>
      <c r="DA20" s="164">
        <v>41.313200000000002</v>
      </c>
      <c r="DB20" s="164">
        <v>-24.12</v>
      </c>
      <c r="DC20" s="164">
        <v>-7.6032000000000002</v>
      </c>
      <c r="DD20" s="165"/>
      <c r="DE20" s="165"/>
      <c r="DF20" s="164">
        <v>-98.501000000000005</v>
      </c>
      <c r="DG20" s="164">
        <v>-11.952299999999999</v>
      </c>
      <c r="DH20" s="164">
        <v>-14.948</v>
      </c>
      <c r="DI20" s="164">
        <v>-62.7</v>
      </c>
      <c r="DJ20" s="164">
        <v>-63.1</v>
      </c>
      <c r="DK20" s="164">
        <v>18.3444</v>
      </c>
      <c r="DL20" s="164">
        <v>33.114600000000003</v>
      </c>
      <c r="DM20" s="164">
        <v>39.4649</v>
      </c>
      <c r="DN20" s="164">
        <v>46.893300000000004</v>
      </c>
      <c r="DO20" s="164">
        <v>32.619999999999997</v>
      </c>
      <c r="DP20" s="164">
        <v>-5.55</v>
      </c>
      <c r="DQ20" s="164">
        <v>35.96</v>
      </c>
      <c r="DR20" s="164">
        <v>96.623000000000005</v>
      </c>
      <c r="DS20" s="164">
        <v>-27.63</v>
      </c>
      <c r="DT20" s="164">
        <v>-27.92</v>
      </c>
      <c r="DU20" s="164">
        <v>88.97</v>
      </c>
      <c r="DV20" s="164">
        <v>51.82</v>
      </c>
      <c r="DW20" s="164">
        <v>98.363600000000005</v>
      </c>
      <c r="DX20" s="164">
        <v>97.690899999999999</v>
      </c>
      <c r="DY20" s="165"/>
      <c r="DZ20" s="164">
        <v>-12.927300000000001</v>
      </c>
      <c r="EA20" s="164">
        <v>176.2081</v>
      </c>
      <c r="EB20" s="164">
        <v>134.58240000000001</v>
      </c>
      <c r="EC20" s="164">
        <v>128.8596</v>
      </c>
      <c r="ED20" s="164">
        <v>131.67679999999999</v>
      </c>
      <c r="EE20" s="164">
        <v>47.574300000000001</v>
      </c>
      <c r="EF20" s="164">
        <v>38.155000000000001</v>
      </c>
      <c r="EG20" s="164">
        <v>-22.82</v>
      </c>
      <c r="EH20" s="164">
        <v>293.0675</v>
      </c>
      <c r="EI20" s="164">
        <v>109.779</v>
      </c>
      <c r="EJ20" s="165"/>
      <c r="EK20" s="164">
        <v>-32.3262</v>
      </c>
      <c r="EL20" s="164">
        <v>-29.758099999999999</v>
      </c>
      <c r="EM20" s="164">
        <v>42.883000000000003</v>
      </c>
      <c r="EN20" s="164">
        <v>-18.081199999999999</v>
      </c>
      <c r="EO20" s="164">
        <v>-17.219000000000001</v>
      </c>
      <c r="EP20" s="164">
        <v>43.055999999999997</v>
      </c>
      <c r="EQ20" s="164">
        <v>-51.698700000000002</v>
      </c>
      <c r="ER20" s="164">
        <v>-52.423299999999998</v>
      </c>
      <c r="ES20" s="164">
        <v>1.2442</v>
      </c>
      <c r="ET20" s="164">
        <v>0</v>
      </c>
      <c r="EU20" s="164">
        <v>-12.28</v>
      </c>
      <c r="EV20" s="164">
        <v>1</v>
      </c>
      <c r="EW20" s="164">
        <v>14.2849</v>
      </c>
      <c r="EX20" s="164">
        <v>-94.109800000000007</v>
      </c>
      <c r="EY20" s="164">
        <v>-35.2791</v>
      </c>
      <c r="EZ20" s="164">
        <v>-34.475299999999997</v>
      </c>
      <c r="FA20" s="164">
        <v>5.2092000000000001</v>
      </c>
      <c r="FB20" s="164">
        <v>-35.0229</v>
      </c>
      <c r="FC20" s="164">
        <v>0</v>
      </c>
      <c r="FD20" s="164">
        <v>23.514399999999998</v>
      </c>
      <c r="FE20" s="165"/>
      <c r="FF20" s="164">
        <v>23.026</v>
      </c>
      <c r="FG20" s="164">
        <v>42.200800000000001</v>
      </c>
      <c r="FH20" s="164">
        <v>42.829500000000003</v>
      </c>
      <c r="FI20" s="164">
        <v>41.487099999999998</v>
      </c>
      <c r="FJ20" s="164">
        <v>41.696599999999997</v>
      </c>
      <c r="FK20" s="164">
        <v>41.864100000000001</v>
      </c>
      <c r="FL20" s="164">
        <v>13.731400000000001</v>
      </c>
      <c r="FM20" s="164">
        <v>14.920199999999999</v>
      </c>
      <c r="FN20" s="164">
        <v>14.6677</v>
      </c>
      <c r="FO20" s="164">
        <v>9.0364000000000004</v>
      </c>
      <c r="FP20" s="164">
        <v>24.504300000000001</v>
      </c>
      <c r="FQ20" s="164">
        <v>-12.215199999999999</v>
      </c>
      <c r="FR20" s="164">
        <v>-11.82</v>
      </c>
      <c r="FS20" s="164">
        <v>11.0726</v>
      </c>
      <c r="FT20" s="164">
        <v>0.79259999999999997</v>
      </c>
      <c r="FU20" s="164">
        <v>-6.84</v>
      </c>
      <c r="FV20" s="164">
        <v>8.1300000000000008</v>
      </c>
      <c r="FW20" s="164">
        <v>-11.3721</v>
      </c>
      <c r="FX20" s="165"/>
      <c r="FY20" s="164">
        <v>-6.2610000000000001</v>
      </c>
      <c r="FZ20" s="164">
        <v>4.5380000000000003</v>
      </c>
      <c r="GA20" s="165"/>
      <c r="GB20" s="164">
        <v>20.55</v>
      </c>
      <c r="GC20" s="164">
        <v>-26.6221</v>
      </c>
      <c r="GD20" s="164">
        <v>-8.9293999999999993</v>
      </c>
      <c r="GE20" s="164">
        <v>14.04</v>
      </c>
      <c r="GF20" s="164">
        <v>59.903799999999997</v>
      </c>
      <c r="GG20" s="164">
        <v>20.8</v>
      </c>
      <c r="GH20" s="164">
        <v>-7.2286000000000001</v>
      </c>
      <c r="GI20" s="164">
        <v>-2.3479000000000001</v>
      </c>
      <c r="GJ20" s="164">
        <v>-2.4704999999999999</v>
      </c>
      <c r="GK20" s="164">
        <v>1.5289999999999999</v>
      </c>
      <c r="GL20" s="165"/>
      <c r="GM20" s="165"/>
      <c r="GN20" s="164">
        <v>-14.418799999999999</v>
      </c>
      <c r="GO20" s="164">
        <v>-16.454799999999999</v>
      </c>
      <c r="GP20" s="164">
        <v>12.599299999999999</v>
      </c>
      <c r="GQ20" s="164">
        <v>17.153700000000001</v>
      </c>
      <c r="GR20" s="164">
        <v>8.0172000000000008</v>
      </c>
      <c r="GS20" s="164">
        <v>6.0025000000000004</v>
      </c>
      <c r="GT20" s="164">
        <v>-59.536999999999999</v>
      </c>
      <c r="GU20" s="164">
        <v>-17.657</v>
      </c>
      <c r="GV20" s="164">
        <v>31.0685</v>
      </c>
      <c r="GW20" s="164">
        <v>-44.185499999999998</v>
      </c>
      <c r="GX20" s="164">
        <v>10.2845</v>
      </c>
      <c r="GY20" s="164">
        <v>6.6909000000000001</v>
      </c>
      <c r="GZ20" s="164">
        <v>6.3613</v>
      </c>
      <c r="HA20" s="165"/>
      <c r="HB20" s="164">
        <v>101.2119</v>
      </c>
      <c r="HC20" s="164">
        <v>102.2916</v>
      </c>
      <c r="HD20" s="164">
        <v>140.80000000000001</v>
      </c>
      <c r="HE20" s="164">
        <v>-141.64670000000001</v>
      </c>
      <c r="HF20" s="164">
        <v>-385.00049999999999</v>
      </c>
      <c r="HG20" s="164">
        <v>386.55770000000001</v>
      </c>
      <c r="HH20" s="164">
        <v>294.02440000000001</v>
      </c>
      <c r="HI20" s="164">
        <v>-99.584599999999995</v>
      </c>
      <c r="HJ20" s="164">
        <v>-99.246700000000004</v>
      </c>
      <c r="HK20" s="164">
        <v>-61.550800000000002</v>
      </c>
      <c r="HL20" s="164">
        <v>-56.447400000000002</v>
      </c>
      <c r="HM20" s="164">
        <v>76.297200000000004</v>
      </c>
      <c r="HN20" s="164">
        <v>74.871600000000001</v>
      </c>
      <c r="HO20" s="165"/>
      <c r="HP20" s="165"/>
      <c r="HQ20" s="164">
        <v>24.315899999999999</v>
      </c>
      <c r="HR20" s="164">
        <v>24.184000000000001</v>
      </c>
      <c r="HS20" s="164">
        <v>-40.009700000000002</v>
      </c>
      <c r="HT20" s="164">
        <v>-39.175600000000003</v>
      </c>
      <c r="HU20" s="164">
        <v>77.959999999999994</v>
      </c>
      <c r="HV20" s="164">
        <v>78.319999999999993</v>
      </c>
      <c r="HW20" s="164">
        <v>7.8</v>
      </c>
      <c r="HX20" s="164">
        <v>7.4</v>
      </c>
      <c r="HY20" s="164">
        <v>21.739699999999999</v>
      </c>
      <c r="HZ20" s="164">
        <v>3.76</v>
      </c>
      <c r="IA20" s="164">
        <v>-327.76900000000001</v>
      </c>
      <c r="IB20" s="164">
        <v>100.4224</v>
      </c>
      <c r="IC20" s="164">
        <v>100.23269999999999</v>
      </c>
      <c r="ID20" s="164">
        <v>13.3</v>
      </c>
      <c r="IE20" s="164">
        <v>-55.8</v>
      </c>
      <c r="IF20" s="164">
        <v>-24.1</v>
      </c>
      <c r="IG20" s="164">
        <v>-23.3</v>
      </c>
      <c r="IH20" s="165"/>
      <c r="II20" s="165"/>
      <c r="IJ20" s="164">
        <v>-281.90870000000001</v>
      </c>
      <c r="IK20" s="164">
        <v>-71.652900000000002</v>
      </c>
      <c r="IL20" s="164">
        <v>313.85570000000001</v>
      </c>
      <c r="IM20" s="164">
        <v>255.64240000000001</v>
      </c>
      <c r="IN20" s="165"/>
      <c r="IO20" s="164">
        <v>-249.5583</v>
      </c>
      <c r="IP20" s="164">
        <v>248.12979999999999</v>
      </c>
      <c r="IQ20" s="164">
        <v>-135.119</v>
      </c>
      <c r="IR20" s="164">
        <v>-138.2663</v>
      </c>
      <c r="IS20" s="164">
        <v>-243.2893</v>
      </c>
      <c r="IT20" s="164">
        <v>116.7289</v>
      </c>
      <c r="IU20" s="164">
        <v>117.54430000000001</v>
      </c>
      <c r="IV20" s="164">
        <v>133.16329999999999</v>
      </c>
      <c r="IW20" s="164">
        <v>-304.63200000000001</v>
      </c>
      <c r="IX20" s="164">
        <v>143.38200000000001</v>
      </c>
      <c r="IY20" s="164">
        <v>-157.56979999999999</v>
      </c>
      <c r="IZ20" s="164">
        <v>159.6643</v>
      </c>
      <c r="JA20" s="164">
        <v>-6.8019999999999996</v>
      </c>
      <c r="JB20" s="165"/>
      <c r="JC20" s="164">
        <v>7.68</v>
      </c>
      <c r="JD20" s="164">
        <v>7.5869999999999997</v>
      </c>
      <c r="JE20" s="164">
        <v>7.5949999999999998</v>
      </c>
      <c r="JF20" s="164">
        <v>-7.6</v>
      </c>
      <c r="JG20" s="164">
        <v>-14.8</v>
      </c>
      <c r="JH20" s="165"/>
      <c r="JI20" s="164">
        <v>16.203600000000002</v>
      </c>
      <c r="JJ20" s="164">
        <v>-22.001999999999999</v>
      </c>
      <c r="JK20" s="164">
        <v>-46.083799999999997</v>
      </c>
      <c r="JL20" s="164">
        <v>22.2</v>
      </c>
      <c r="JM20" s="164">
        <v>51.051000000000002</v>
      </c>
      <c r="JN20" s="164">
        <v>48.042000000000002</v>
      </c>
      <c r="JO20" s="164">
        <v>11.1647</v>
      </c>
      <c r="JP20" s="164">
        <v>13.412599999999999</v>
      </c>
      <c r="JQ20" s="164">
        <v>52.688099999999999</v>
      </c>
      <c r="JR20" s="164">
        <v>49.417000000000002</v>
      </c>
      <c r="JS20" s="164">
        <v>50.599299999999999</v>
      </c>
      <c r="JT20" s="165"/>
      <c r="JU20" s="164">
        <v>55.3</v>
      </c>
      <c r="JV20" s="164">
        <v>21.064800000000002</v>
      </c>
      <c r="JW20" s="164">
        <v>5.03</v>
      </c>
      <c r="JX20" s="165"/>
      <c r="JY20" s="164">
        <v>-57.524000000000001</v>
      </c>
      <c r="JZ20" s="164">
        <v>77.819699999999997</v>
      </c>
      <c r="KA20" s="164">
        <v>62.666200000000003</v>
      </c>
      <c r="KB20" s="164">
        <v>-56.104599999999998</v>
      </c>
      <c r="KC20" s="164">
        <v>-76.571299999999994</v>
      </c>
      <c r="KD20" s="164">
        <v>55.041600000000003</v>
      </c>
      <c r="KE20" s="164">
        <v>21.2437</v>
      </c>
      <c r="KF20" s="164">
        <v>-63.6</v>
      </c>
      <c r="KG20" s="164">
        <v>62</v>
      </c>
      <c r="KH20" s="164">
        <v>-92.591399999999993</v>
      </c>
      <c r="KI20" s="164">
        <v>241.32310000000001</v>
      </c>
    </row>
    <row r="21" spans="1:295" ht="18" customHeight="1" x14ac:dyDescent="0.3">
      <c r="A21" s="161" t="s">
        <v>59</v>
      </c>
      <c r="B21" s="161" t="s">
        <v>769</v>
      </c>
      <c r="C21" s="164">
        <v>0</v>
      </c>
      <c r="D21" s="164">
        <v>13.6838</v>
      </c>
      <c r="E21" s="165"/>
      <c r="F21" s="164">
        <v>7.5126999999999997</v>
      </c>
      <c r="G21" s="164">
        <v>28.525400000000001</v>
      </c>
      <c r="H21" s="165"/>
      <c r="I21" s="165"/>
      <c r="J21" s="164">
        <v>-86.703999999999994</v>
      </c>
      <c r="K21" s="164">
        <v>42.502099999999999</v>
      </c>
      <c r="L21" s="164">
        <v>21.641300000000001</v>
      </c>
      <c r="M21" s="165"/>
      <c r="N21" s="164">
        <v>11.1</v>
      </c>
      <c r="O21" s="164">
        <v>-27.731000000000002</v>
      </c>
      <c r="P21" s="164">
        <v>24.2</v>
      </c>
      <c r="Q21" s="164">
        <v>10.763999999999999</v>
      </c>
      <c r="R21" s="164">
        <v>-24.2</v>
      </c>
      <c r="S21" s="164">
        <v>12.6379</v>
      </c>
      <c r="T21" s="164">
        <v>51.124600000000001</v>
      </c>
      <c r="U21" s="164">
        <v>16.079999999999998</v>
      </c>
      <c r="V21" s="164">
        <v>16.428100000000001</v>
      </c>
      <c r="W21" s="164">
        <v>26.832599999999999</v>
      </c>
      <c r="X21" s="164">
        <v>15.953799999999999</v>
      </c>
      <c r="Y21" s="164">
        <v>6.1479999999999997</v>
      </c>
      <c r="Z21" s="164">
        <v>8.5203000000000007</v>
      </c>
      <c r="AA21" s="165"/>
      <c r="AB21" s="165"/>
      <c r="AC21" s="165"/>
      <c r="AD21" s="164">
        <v>-81.08</v>
      </c>
      <c r="AE21" s="165"/>
      <c r="AF21" s="164">
        <v>-11.1</v>
      </c>
      <c r="AG21" s="164">
        <v>26.4</v>
      </c>
      <c r="AH21" s="164">
        <v>5.6280000000000001</v>
      </c>
      <c r="AI21" s="164">
        <v>0.17</v>
      </c>
      <c r="AJ21" s="165">
        <v>0</v>
      </c>
      <c r="AK21" s="165">
        <v>0</v>
      </c>
      <c r="AL21" s="164">
        <v>-59.44</v>
      </c>
      <c r="AM21" s="164">
        <v>57.73</v>
      </c>
      <c r="AN21" s="165"/>
      <c r="AO21" s="164">
        <v>9.6389999999999993</v>
      </c>
      <c r="AP21" s="164">
        <v>8.5484000000000009</v>
      </c>
      <c r="AQ21" s="164">
        <v>58.056699999999999</v>
      </c>
      <c r="AR21" s="164">
        <v>60.010899999999999</v>
      </c>
      <c r="AS21" s="164">
        <v>31.355</v>
      </c>
      <c r="AT21" s="164">
        <v>-43.134900000000002</v>
      </c>
      <c r="AU21" s="164">
        <v>-43.836399999999998</v>
      </c>
      <c r="AV21" s="164">
        <v>9.2276000000000007</v>
      </c>
      <c r="AW21" s="164">
        <v>9.9398999999999997</v>
      </c>
      <c r="AX21" s="164">
        <v>64.300399999999996</v>
      </c>
      <c r="AY21" s="164">
        <v>64.970200000000006</v>
      </c>
      <c r="AZ21" s="164">
        <v>-1.4585999999999999</v>
      </c>
      <c r="BA21" s="164">
        <v>-3.0059999999999998</v>
      </c>
      <c r="BB21" s="164">
        <v>-389.80869999999999</v>
      </c>
      <c r="BC21" s="164">
        <v>-12.695600000000001</v>
      </c>
      <c r="BD21" s="164">
        <v>-13.6</v>
      </c>
      <c r="BE21" s="164">
        <v>-13.7</v>
      </c>
      <c r="BF21" s="164">
        <v>51.705500000000001</v>
      </c>
      <c r="BG21" s="164">
        <v>50.186199999999999</v>
      </c>
      <c r="BH21" s="164">
        <v>-4.258</v>
      </c>
      <c r="BI21" s="165"/>
      <c r="BJ21" s="164">
        <v>-43.798999999999999</v>
      </c>
      <c r="BK21" s="164">
        <v>4.2816000000000001</v>
      </c>
      <c r="BL21" s="164">
        <v>6.2954999999999997</v>
      </c>
      <c r="BM21" s="164">
        <v>4.1848999999999998</v>
      </c>
      <c r="BN21" s="164">
        <v>442.06049999999999</v>
      </c>
      <c r="BO21" s="164">
        <v>82.979799999999997</v>
      </c>
      <c r="BP21" s="164">
        <v>82.369399999999999</v>
      </c>
      <c r="BQ21" s="164">
        <v>-302.63049999999998</v>
      </c>
      <c r="BR21" s="164">
        <v>443.01400000000001</v>
      </c>
      <c r="BS21" s="165"/>
      <c r="BT21" s="164">
        <v>-7.2129000000000003</v>
      </c>
      <c r="BU21" s="164">
        <v>8.6683000000000003</v>
      </c>
      <c r="BV21" s="164">
        <v>71.763000000000005</v>
      </c>
      <c r="BW21" s="164">
        <v>27.29</v>
      </c>
      <c r="BX21" s="165"/>
      <c r="BY21" s="164">
        <v>49.03</v>
      </c>
      <c r="BZ21" s="164">
        <v>52.34</v>
      </c>
      <c r="CA21" s="164">
        <v>-49.961799999999997</v>
      </c>
      <c r="CB21" s="164">
        <v>-46.880800000000001</v>
      </c>
      <c r="CC21" s="164">
        <v>93.277100000000004</v>
      </c>
      <c r="CD21" s="164">
        <v>94.308099999999996</v>
      </c>
      <c r="CE21" s="164">
        <v>18.0303</v>
      </c>
      <c r="CF21" s="164">
        <v>-48.113</v>
      </c>
      <c r="CG21" s="164">
        <v>-48.651200000000003</v>
      </c>
      <c r="CH21" s="164">
        <v>-1.2146999999999999</v>
      </c>
      <c r="CI21" s="165"/>
      <c r="CJ21" s="165"/>
      <c r="CK21" s="165"/>
      <c r="CL21" s="164">
        <v>91</v>
      </c>
      <c r="CM21" s="164">
        <v>81.400000000000006</v>
      </c>
      <c r="CN21" s="164">
        <v>-13.1</v>
      </c>
      <c r="CO21" s="164">
        <v>68.476299999999995</v>
      </c>
      <c r="CP21" s="164">
        <v>66.6357</v>
      </c>
      <c r="CQ21" s="164">
        <v>66.280199999999994</v>
      </c>
      <c r="CR21" s="164">
        <v>-17.951000000000001</v>
      </c>
      <c r="CS21" s="164">
        <v>-17.5671</v>
      </c>
      <c r="CT21" s="164">
        <v>29.6159</v>
      </c>
      <c r="CU21" s="164">
        <v>-50.403100000000002</v>
      </c>
      <c r="CV21" s="164">
        <v>34.002899999999997</v>
      </c>
      <c r="CW21" s="164">
        <v>10.967700000000001</v>
      </c>
      <c r="CX21" s="164">
        <v>56.03</v>
      </c>
      <c r="CY21" s="164">
        <v>29.36</v>
      </c>
      <c r="CZ21" s="164">
        <v>44.7729</v>
      </c>
      <c r="DA21" s="164">
        <v>42.3386</v>
      </c>
      <c r="DB21" s="164">
        <v>-24.6</v>
      </c>
      <c r="DC21" s="164">
        <v>-7.4649999999999999</v>
      </c>
      <c r="DD21" s="165"/>
      <c r="DE21" s="165"/>
      <c r="DF21" s="164">
        <v>-86.064499999999995</v>
      </c>
      <c r="DG21" s="164">
        <v>-11.436299999999999</v>
      </c>
      <c r="DH21" s="164">
        <v>-15.1652</v>
      </c>
      <c r="DI21" s="164">
        <v>-69.8</v>
      </c>
      <c r="DJ21" s="164">
        <v>-70.400000000000006</v>
      </c>
      <c r="DK21" s="164">
        <v>19.212299999999999</v>
      </c>
      <c r="DL21" s="164">
        <v>36.0443</v>
      </c>
      <c r="DM21" s="164">
        <v>41.813200000000002</v>
      </c>
      <c r="DN21" s="164">
        <v>51.580800000000004</v>
      </c>
      <c r="DO21" s="164">
        <v>35.950000000000003</v>
      </c>
      <c r="DP21" s="164">
        <v>-5.48</v>
      </c>
      <c r="DQ21" s="164">
        <v>35.107500000000002</v>
      </c>
      <c r="DR21" s="164">
        <v>84.629800000000003</v>
      </c>
      <c r="DS21" s="164">
        <v>-26.77</v>
      </c>
      <c r="DT21" s="164">
        <v>-27.14</v>
      </c>
      <c r="DU21" s="164">
        <v>89.11</v>
      </c>
      <c r="DV21" s="164">
        <v>54.5</v>
      </c>
      <c r="DW21" s="164">
        <v>86.363600000000005</v>
      </c>
      <c r="DX21" s="164">
        <v>84.763599999999997</v>
      </c>
      <c r="DY21" s="165"/>
      <c r="DZ21" s="164">
        <v>-23.181799999999999</v>
      </c>
      <c r="EA21" s="164">
        <v>170.2277</v>
      </c>
      <c r="EB21" s="164">
        <v>127.5167</v>
      </c>
      <c r="EC21" s="164">
        <v>122.9199</v>
      </c>
      <c r="ED21" s="164">
        <v>125.1811</v>
      </c>
      <c r="EE21" s="164">
        <v>39.2898</v>
      </c>
      <c r="EF21" s="164">
        <v>27.293199999999999</v>
      </c>
      <c r="EG21" s="164">
        <v>-21.920999999999999</v>
      </c>
      <c r="EH21" s="164">
        <v>315.01600000000002</v>
      </c>
      <c r="EI21" s="164">
        <v>12.217499999999999</v>
      </c>
      <c r="EJ21" s="165"/>
      <c r="EK21" s="164">
        <v>-33.091099999999997</v>
      </c>
      <c r="EL21" s="164">
        <v>-30.956700000000001</v>
      </c>
      <c r="EM21" s="164">
        <v>35.729199999999999</v>
      </c>
      <c r="EN21" s="164">
        <v>-28.344100000000001</v>
      </c>
      <c r="EO21" s="164">
        <v>-26.6065</v>
      </c>
      <c r="EP21" s="164">
        <v>61.488</v>
      </c>
      <c r="EQ21" s="164">
        <v>-55.426900000000003</v>
      </c>
      <c r="ER21" s="164">
        <v>-56.077500000000001</v>
      </c>
      <c r="ES21" s="164">
        <v>9.2239000000000004</v>
      </c>
      <c r="ET21" s="164">
        <v>14.94</v>
      </c>
      <c r="EU21" s="164">
        <v>-9.5299999999999994</v>
      </c>
      <c r="EV21" s="164">
        <v>1</v>
      </c>
      <c r="EW21" s="164">
        <v>15.204599999999999</v>
      </c>
      <c r="EX21" s="164">
        <v>-118.07259999999999</v>
      </c>
      <c r="EY21" s="164">
        <v>-34.575800000000001</v>
      </c>
      <c r="EZ21" s="164">
        <v>-33.580100000000002</v>
      </c>
      <c r="FA21" s="164">
        <v>4.4831000000000003</v>
      </c>
      <c r="FB21" s="164">
        <v>-23.589200000000002</v>
      </c>
      <c r="FC21" s="164">
        <v>-9.2880000000000003</v>
      </c>
      <c r="FD21" s="164">
        <v>23.387699999999999</v>
      </c>
      <c r="FE21" s="165"/>
      <c r="FF21" s="164">
        <v>23.322099999999999</v>
      </c>
      <c r="FG21" s="164">
        <v>42.528100000000002</v>
      </c>
      <c r="FH21" s="164">
        <v>41.557400000000001</v>
      </c>
      <c r="FI21" s="164">
        <v>40.889099999999999</v>
      </c>
      <c r="FJ21" s="164">
        <v>48.06</v>
      </c>
      <c r="FK21" s="164">
        <v>46.720300000000002</v>
      </c>
      <c r="FL21" s="164">
        <v>10.5497</v>
      </c>
      <c r="FM21" s="164">
        <v>25.5624</v>
      </c>
      <c r="FN21" s="164">
        <v>25.258700000000001</v>
      </c>
      <c r="FO21" s="164">
        <v>7.1395</v>
      </c>
      <c r="FP21" s="164">
        <v>24.1111</v>
      </c>
      <c r="FQ21" s="164">
        <v>-13.189299999999999</v>
      </c>
      <c r="FR21" s="164">
        <v>-14.18</v>
      </c>
      <c r="FS21" s="164">
        <v>9.7760999999999996</v>
      </c>
      <c r="FT21" s="164">
        <v>0.6925</v>
      </c>
      <c r="FU21" s="164">
        <v>-5.77</v>
      </c>
      <c r="FV21" s="164">
        <v>6.86</v>
      </c>
      <c r="FW21" s="164">
        <v>-13.0725</v>
      </c>
      <c r="FX21" s="165"/>
      <c r="FY21" s="164">
        <v>-6.4470000000000001</v>
      </c>
      <c r="FZ21" s="164">
        <v>4.5720000000000001</v>
      </c>
      <c r="GA21" s="165"/>
      <c r="GB21" s="164">
        <v>17.68</v>
      </c>
      <c r="GC21" s="164">
        <v>-24.586300000000001</v>
      </c>
      <c r="GD21" s="164">
        <v>-5.915</v>
      </c>
      <c r="GE21" s="165"/>
      <c r="GF21" s="164">
        <v>57.289299999999997</v>
      </c>
      <c r="GG21" s="164">
        <v>20</v>
      </c>
      <c r="GH21" s="164">
        <v>-8.6923999999999992</v>
      </c>
      <c r="GI21" s="164">
        <v>-2.2667000000000002</v>
      </c>
      <c r="GJ21" s="164">
        <v>-2.4247000000000001</v>
      </c>
      <c r="GK21" s="164">
        <v>1.4698</v>
      </c>
      <c r="GL21" s="165"/>
      <c r="GM21" s="165"/>
      <c r="GN21" s="164">
        <v>-13.860300000000001</v>
      </c>
      <c r="GO21" s="164">
        <v>-17.814499999999999</v>
      </c>
      <c r="GP21" s="164">
        <v>11.6776</v>
      </c>
      <c r="GQ21" s="164">
        <v>18.246600000000001</v>
      </c>
      <c r="GR21" s="164">
        <v>6.0206999999999997</v>
      </c>
      <c r="GS21" s="164">
        <v>6.3433000000000002</v>
      </c>
      <c r="GT21" s="164">
        <v>-60.921100000000003</v>
      </c>
      <c r="GU21" s="164">
        <v>-18.161000000000001</v>
      </c>
      <c r="GV21" s="164">
        <v>32.5794</v>
      </c>
      <c r="GW21" s="164">
        <v>-44.8536</v>
      </c>
      <c r="GX21" s="165"/>
      <c r="GY21" s="164">
        <v>7.6185999999999998</v>
      </c>
      <c r="GZ21" s="164">
        <v>7.2366999999999999</v>
      </c>
      <c r="HA21" s="165"/>
      <c r="HB21" s="164">
        <v>75.695899999999995</v>
      </c>
      <c r="HC21" s="164">
        <v>76.893600000000006</v>
      </c>
      <c r="HD21" s="164">
        <v>93.9</v>
      </c>
      <c r="HE21" s="164">
        <v>-94.689700000000002</v>
      </c>
      <c r="HF21" s="164">
        <v>-313.21609999999998</v>
      </c>
      <c r="HG21" s="164">
        <v>315.40660000000003</v>
      </c>
      <c r="HH21" s="164">
        <v>169.88650000000001</v>
      </c>
      <c r="HI21" s="164">
        <v>-74.752799999999993</v>
      </c>
      <c r="HJ21" s="164">
        <v>-74.308099999999996</v>
      </c>
      <c r="HK21" s="164">
        <v>-64.2881</v>
      </c>
      <c r="HL21" s="164">
        <v>-58.387599999999999</v>
      </c>
      <c r="HM21" s="164">
        <v>80.408500000000004</v>
      </c>
      <c r="HN21" s="164">
        <v>77.306799999999996</v>
      </c>
      <c r="HO21" s="164">
        <v>-62.502099999999999</v>
      </c>
      <c r="HP21" s="164">
        <v>-63.1248</v>
      </c>
      <c r="HQ21" s="164">
        <v>15.702400000000001</v>
      </c>
      <c r="HR21" s="164">
        <v>14.9444</v>
      </c>
      <c r="HS21" s="164">
        <v>-26.735900000000001</v>
      </c>
      <c r="HT21" s="164">
        <v>-26.215499999999999</v>
      </c>
      <c r="HU21" s="164">
        <v>52.86</v>
      </c>
      <c r="HV21" s="164">
        <v>51.91</v>
      </c>
      <c r="HW21" s="164">
        <v>7</v>
      </c>
      <c r="HX21" s="164">
        <v>6.8</v>
      </c>
      <c r="HY21" s="164">
        <v>21.577300000000001</v>
      </c>
      <c r="HZ21" s="164">
        <v>-24.64</v>
      </c>
      <c r="IA21" s="164">
        <v>-322.13889999999998</v>
      </c>
      <c r="IB21" s="164">
        <v>91.811899999999994</v>
      </c>
      <c r="IC21" s="164">
        <v>91.614900000000006</v>
      </c>
      <c r="ID21" s="164">
        <v>13.9</v>
      </c>
      <c r="IE21" s="164">
        <v>-50.2</v>
      </c>
      <c r="IF21" s="164">
        <v>-13.9</v>
      </c>
      <c r="IG21" s="164">
        <v>-13</v>
      </c>
      <c r="IH21" s="164">
        <v>1.1923999999999999</v>
      </c>
      <c r="II21" s="165"/>
      <c r="IJ21" s="164">
        <v>-163.23099999999999</v>
      </c>
      <c r="IK21" s="164">
        <v>22.066099999999999</v>
      </c>
      <c r="IL21" s="164">
        <v>189.14189999999999</v>
      </c>
      <c r="IM21" s="164">
        <v>148.70240000000001</v>
      </c>
      <c r="IN21" s="165"/>
      <c r="IO21" s="164">
        <v>-140.078</v>
      </c>
      <c r="IP21" s="164">
        <v>138.23660000000001</v>
      </c>
      <c r="IQ21" s="164">
        <v>-115.0043</v>
      </c>
      <c r="IR21" s="164">
        <v>-60.396700000000003</v>
      </c>
      <c r="IS21" s="164">
        <v>-137.04400000000001</v>
      </c>
      <c r="IT21" s="164">
        <v>135.4521</v>
      </c>
      <c r="IU21" s="164">
        <v>136.86420000000001</v>
      </c>
      <c r="IV21" s="164">
        <v>117.2363</v>
      </c>
      <c r="IW21" s="164">
        <v>-178.70689999999999</v>
      </c>
      <c r="IX21" s="164">
        <v>64.155799999999999</v>
      </c>
      <c r="IY21" s="164">
        <v>-112.4537</v>
      </c>
      <c r="IZ21" s="164">
        <v>112.5675</v>
      </c>
      <c r="JA21" s="164">
        <v>-2.7671999999999999</v>
      </c>
      <c r="JB21" s="165"/>
      <c r="JC21" s="164">
        <v>9.2799999999999994</v>
      </c>
      <c r="JD21" s="164">
        <v>7.4640000000000004</v>
      </c>
      <c r="JE21" s="164">
        <v>7.4740000000000002</v>
      </c>
      <c r="JF21" s="164">
        <v>-8.64</v>
      </c>
      <c r="JG21" s="164">
        <v>-13.12</v>
      </c>
      <c r="JH21" s="165"/>
      <c r="JI21" s="164">
        <v>14.4457</v>
      </c>
      <c r="JJ21" s="164">
        <v>-18.251300000000001</v>
      </c>
      <c r="JK21" s="164">
        <v>-45.9983</v>
      </c>
      <c r="JL21" s="164">
        <v>20.100000000000001</v>
      </c>
      <c r="JM21" s="164">
        <v>49.442</v>
      </c>
      <c r="JN21" s="164">
        <v>49.701000000000001</v>
      </c>
      <c r="JO21" s="164">
        <v>11.3271</v>
      </c>
      <c r="JP21" s="165"/>
      <c r="JQ21" s="164">
        <v>53.002600000000001</v>
      </c>
      <c r="JR21" s="164">
        <v>50.7605</v>
      </c>
      <c r="JS21" s="164">
        <v>51.6036</v>
      </c>
      <c r="JT21" s="165"/>
      <c r="JU21" s="164">
        <v>50.8</v>
      </c>
      <c r="JV21" s="164">
        <v>19.773499999999999</v>
      </c>
      <c r="JW21" s="164">
        <v>5.44</v>
      </c>
      <c r="JX21" s="165"/>
      <c r="JY21" s="164">
        <v>-60.8523</v>
      </c>
      <c r="JZ21" s="164">
        <v>80.601200000000006</v>
      </c>
      <c r="KA21" s="164">
        <v>65.887900000000002</v>
      </c>
      <c r="KB21" s="164">
        <v>-59.922899999999998</v>
      </c>
      <c r="KC21" s="164">
        <v>-78.886600000000001</v>
      </c>
      <c r="KD21" s="164">
        <v>57.960599999999999</v>
      </c>
      <c r="KE21" s="164">
        <v>21.271799999999999</v>
      </c>
      <c r="KF21" s="164">
        <v>-58.8</v>
      </c>
      <c r="KG21" s="164">
        <v>59.1</v>
      </c>
      <c r="KH21" s="164">
        <v>-142.6901</v>
      </c>
      <c r="KI21" s="164">
        <v>288.01280000000003</v>
      </c>
    </row>
    <row r="22" spans="1:295" ht="18" customHeight="1" x14ac:dyDescent="0.3">
      <c r="A22" s="161" t="s">
        <v>59</v>
      </c>
      <c r="B22" s="161" t="s">
        <v>770</v>
      </c>
      <c r="C22" s="164">
        <v>0</v>
      </c>
      <c r="D22" s="164">
        <v>13.8393</v>
      </c>
      <c r="E22" s="165"/>
      <c r="F22" s="164">
        <v>7.4859</v>
      </c>
      <c r="G22" s="164">
        <v>28.0687</v>
      </c>
      <c r="H22" s="165"/>
      <c r="I22" s="164">
        <v>42.8583</v>
      </c>
      <c r="J22" s="164">
        <v>-88.747</v>
      </c>
      <c r="K22" s="164">
        <v>43.976100000000002</v>
      </c>
      <c r="L22" s="164">
        <v>22.285299999999999</v>
      </c>
      <c r="M22" s="165"/>
      <c r="N22" s="164">
        <v>13.32</v>
      </c>
      <c r="O22" s="164">
        <v>-29.655999999999999</v>
      </c>
      <c r="P22" s="164">
        <v>26.4</v>
      </c>
      <c r="Q22" s="164">
        <v>12.42</v>
      </c>
      <c r="R22" s="164">
        <v>-26.4</v>
      </c>
      <c r="S22" s="164">
        <v>11.397500000000001</v>
      </c>
      <c r="T22" s="164">
        <v>52.945</v>
      </c>
      <c r="U22" s="164">
        <v>16.897400000000001</v>
      </c>
      <c r="V22" s="164">
        <v>17.076799999999999</v>
      </c>
      <c r="W22" s="164">
        <v>28.713799999999999</v>
      </c>
      <c r="X22" s="164">
        <v>15.7798</v>
      </c>
      <c r="Y22" s="164">
        <v>5.9427000000000003</v>
      </c>
      <c r="Z22" s="164">
        <v>8.0810999999999993</v>
      </c>
      <c r="AA22" s="165"/>
      <c r="AB22" s="165"/>
      <c r="AC22" s="165"/>
      <c r="AD22" s="164">
        <v>-82.32</v>
      </c>
      <c r="AE22" s="165"/>
      <c r="AF22" s="164">
        <v>-13.32</v>
      </c>
      <c r="AG22" s="164">
        <v>0</v>
      </c>
      <c r="AH22" s="164">
        <v>6.1950000000000003</v>
      </c>
      <c r="AI22" s="164">
        <v>0.17299999999999999</v>
      </c>
      <c r="AJ22" s="165">
        <v>0</v>
      </c>
      <c r="AK22" s="165">
        <v>0</v>
      </c>
      <c r="AL22" s="164">
        <v>-59.2</v>
      </c>
      <c r="AM22" s="164">
        <v>56.4</v>
      </c>
      <c r="AN22" s="165"/>
      <c r="AO22" s="164">
        <v>10.0235</v>
      </c>
      <c r="AP22" s="164">
        <v>8.5793999999999997</v>
      </c>
      <c r="AQ22" s="164">
        <v>60.151299999999999</v>
      </c>
      <c r="AR22" s="164">
        <v>62.073599999999999</v>
      </c>
      <c r="AS22" s="164">
        <v>27.423500000000001</v>
      </c>
      <c r="AT22" s="164">
        <v>-41.929200000000002</v>
      </c>
      <c r="AU22" s="164">
        <v>-42.133400000000002</v>
      </c>
      <c r="AV22" s="164">
        <v>9.06</v>
      </c>
      <c r="AW22" s="164">
        <v>9.9953000000000003</v>
      </c>
      <c r="AX22" s="164">
        <v>64.032499999999999</v>
      </c>
      <c r="AY22" s="164">
        <v>65.104200000000006</v>
      </c>
      <c r="AZ22" s="164">
        <v>-2.8353000000000002</v>
      </c>
      <c r="BA22" s="164">
        <v>-4.5481999999999996</v>
      </c>
      <c r="BB22" s="164">
        <v>-389.3929</v>
      </c>
      <c r="BC22" s="164">
        <v>-12.393800000000001</v>
      </c>
      <c r="BD22" s="164">
        <v>-14</v>
      </c>
      <c r="BE22" s="164">
        <v>-14</v>
      </c>
      <c r="BF22" s="164">
        <v>49.509500000000003</v>
      </c>
      <c r="BG22" s="164">
        <v>48.766599999999997</v>
      </c>
      <c r="BH22" s="164">
        <v>-4.4161000000000001</v>
      </c>
      <c r="BI22" s="165"/>
      <c r="BJ22" s="164">
        <v>-40.778199999999998</v>
      </c>
      <c r="BK22" s="164">
        <v>4.7797999999999998</v>
      </c>
      <c r="BL22" s="164">
        <v>6.5029000000000003</v>
      </c>
      <c r="BM22" s="164">
        <v>4.4775999999999998</v>
      </c>
      <c r="BN22" s="164">
        <v>442.48770000000002</v>
      </c>
      <c r="BO22" s="164">
        <v>109.56140000000001</v>
      </c>
      <c r="BP22" s="164">
        <v>109.56140000000001</v>
      </c>
      <c r="BQ22" s="164">
        <v>-314.36950000000002</v>
      </c>
      <c r="BR22" s="164">
        <v>488.21929999999998</v>
      </c>
      <c r="BS22" s="165"/>
      <c r="BT22" s="164">
        <v>-7.4452999999999996</v>
      </c>
      <c r="BU22" s="164">
        <v>8.6239000000000008</v>
      </c>
      <c r="BV22" s="164">
        <v>74.906499999999994</v>
      </c>
      <c r="BW22" s="164">
        <v>27.65</v>
      </c>
      <c r="BX22" s="165"/>
      <c r="BY22" s="164">
        <v>50.07</v>
      </c>
      <c r="BZ22" s="164">
        <v>51.56</v>
      </c>
      <c r="CA22" s="164">
        <v>-54.516399999999997</v>
      </c>
      <c r="CB22" s="164">
        <v>-54.784300000000002</v>
      </c>
      <c r="CC22" s="164">
        <v>101.1829</v>
      </c>
      <c r="CD22" s="164">
        <v>101.6707</v>
      </c>
      <c r="CE22" s="164">
        <v>17.393799999999999</v>
      </c>
      <c r="CF22" s="164">
        <v>-72.522400000000005</v>
      </c>
      <c r="CG22" s="164">
        <v>-71.44</v>
      </c>
      <c r="CH22" s="164">
        <v>-0.65159999999999996</v>
      </c>
      <c r="CI22" s="165"/>
      <c r="CJ22" s="165"/>
      <c r="CK22" s="165"/>
      <c r="CL22" s="164">
        <v>87</v>
      </c>
      <c r="CM22" s="164">
        <v>78.7</v>
      </c>
      <c r="CN22" s="164">
        <v>-13.35</v>
      </c>
      <c r="CO22" s="164">
        <v>56.2607</v>
      </c>
      <c r="CP22" s="164">
        <v>55.5745</v>
      </c>
      <c r="CQ22" s="164">
        <v>55.151000000000003</v>
      </c>
      <c r="CR22" s="164">
        <v>4.1238999999999999</v>
      </c>
      <c r="CS22" s="164">
        <v>4.7704000000000004</v>
      </c>
      <c r="CT22" s="164">
        <v>27.145199999999999</v>
      </c>
      <c r="CU22" s="164">
        <v>-72.586699999999993</v>
      </c>
      <c r="CV22" s="164">
        <v>31.9527</v>
      </c>
      <c r="CW22" s="164">
        <v>10.9899</v>
      </c>
      <c r="CX22" s="164">
        <v>57.97</v>
      </c>
      <c r="CY22" s="164">
        <v>29.6</v>
      </c>
      <c r="CZ22" s="164">
        <v>46.882300000000001</v>
      </c>
      <c r="DA22" s="164">
        <v>44.389299999999999</v>
      </c>
      <c r="DB22" s="164">
        <v>-25.9</v>
      </c>
      <c r="DC22" s="164">
        <v>-7.4649999999999999</v>
      </c>
      <c r="DD22" s="165"/>
      <c r="DE22" s="165"/>
      <c r="DF22" s="164">
        <v>-91.792599999999993</v>
      </c>
      <c r="DG22" s="164">
        <v>-11.546099999999999</v>
      </c>
      <c r="DH22" s="164">
        <v>-15.940899999999999</v>
      </c>
      <c r="DI22" s="164">
        <v>-77.400000000000006</v>
      </c>
      <c r="DJ22" s="164">
        <v>-77.599999999999994</v>
      </c>
      <c r="DK22" s="164">
        <v>19.585899999999999</v>
      </c>
      <c r="DL22" s="164">
        <v>39.559899999999999</v>
      </c>
      <c r="DM22" s="164">
        <v>46.509599999999999</v>
      </c>
      <c r="DN22" s="164">
        <v>56.268300000000004</v>
      </c>
      <c r="DO22" s="164">
        <v>39.549999999999997</v>
      </c>
      <c r="DP22" s="164">
        <v>-6.29</v>
      </c>
      <c r="DQ22" s="164">
        <v>32.735999999999997</v>
      </c>
      <c r="DR22" s="164">
        <v>91.7577</v>
      </c>
      <c r="DS22" s="164">
        <v>-27.87</v>
      </c>
      <c r="DT22" s="164">
        <v>-28.54</v>
      </c>
      <c r="DU22" s="164">
        <v>101.35</v>
      </c>
      <c r="DV22" s="164">
        <v>55.65</v>
      </c>
      <c r="DW22" s="164">
        <v>92.581800000000001</v>
      </c>
      <c r="DX22" s="164">
        <v>91.745500000000007</v>
      </c>
      <c r="DY22" s="165"/>
      <c r="DZ22" s="164">
        <v>-27.063600000000001</v>
      </c>
      <c r="EA22" s="164">
        <v>178.89320000000001</v>
      </c>
      <c r="EB22" s="164">
        <v>134.14240000000001</v>
      </c>
      <c r="EC22" s="164">
        <v>129.14789999999999</v>
      </c>
      <c r="ED22" s="164">
        <v>131.55510000000001</v>
      </c>
      <c r="EE22" s="164">
        <v>28.881599999999999</v>
      </c>
      <c r="EF22" s="164">
        <v>16.229299999999999</v>
      </c>
      <c r="EG22" s="164">
        <v>-22.177</v>
      </c>
      <c r="EH22" s="164">
        <v>327.20010000000002</v>
      </c>
      <c r="EI22" s="164">
        <v>-90.431700000000006</v>
      </c>
      <c r="EJ22" s="165"/>
      <c r="EK22" s="164">
        <v>-34.136600000000001</v>
      </c>
      <c r="EL22" s="164">
        <v>-31.464099999999998</v>
      </c>
      <c r="EM22" s="164">
        <v>48.198799999999999</v>
      </c>
      <c r="EN22" s="164">
        <v>-42.098599999999998</v>
      </c>
      <c r="EO22" s="164">
        <v>-39.311799999999998</v>
      </c>
      <c r="EP22" s="164">
        <v>44.591999999999999</v>
      </c>
      <c r="EQ22" s="164">
        <v>-52.141300000000001</v>
      </c>
      <c r="ER22" s="164">
        <v>-52.915199999999999</v>
      </c>
      <c r="ES22" s="164">
        <v>20.352399999999999</v>
      </c>
      <c r="ET22" s="164">
        <v>0</v>
      </c>
      <c r="EU22" s="164">
        <v>-11.42</v>
      </c>
      <c r="EV22" s="164">
        <v>1</v>
      </c>
      <c r="EW22" s="164">
        <v>11.504</v>
      </c>
      <c r="EX22" s="164">
        <v>-130.315</v>
      </c>
      <c r="EY22" s="164">
        <v>-34.622999999999998</v>
      </c>
      <c r="EZ22" s="164">
        <v>-34.181699999999999</v>
      </c>
      <c r="FA22" s="164">
        <v>4.5662000000000003</v>
      </c>
      <c r="FB22" s="164">
        <v>-13.3331</v>
      </c>
      <c r="FC22" s="164">
        <v>-19.126999999999999</v>
      </c>
      <c r="FD22" s="164">
        <v>23.4406</v>
      </c>
      <c r="FE22" s="165"/>
      <c r="FF22" s="164">
        <v>22.936399999999999</v>
      </c>
      <c r="FG22" s="164">
        <v>41.514099999999999</v>
      </c>
      <c r="FH22" s="164">
        <v>41.5077</v>
      </c>
      <c r="FI22" s="164">
        <v>40.137500000000003</v>
      </c>
      <c r="FJ22" s="164">
        <v>53.585999999999999</v>
      </c>
      <c r="FK22" s="164">
        <v>53.251100000000001</v>
      </c>
      <c r="FL22" s="164">
        <v>11.7219</v>
      </c>
      <c r="FM22" s="164">
        <v>29.302199999999999</v>
      </c>
      <c r="FN22" s="164">
        <v>29.226099999999999</v>
      </c>
      <c r="FO22" s="164">
        <v>8.3629999999999995</v>
      </c>
      <c r="FP22" s="164">
        <v>25.203099999999999</v>
      </c>
      <c r="FQ22" s="164">
        <v>-14.0975</v>
      </c>
      <c r="FR22" s="164">
        <v>-12.7</v>
      </c>
      <c r="FS22" s="164">
        <v>9.7786000000000008</v>
      </c>
      <c r="FT22" s="164">
        <v>0.75960000000000005</v>
      </c>
      <c r="FU22" s="164">
        <v>-5.8</v>
      </c>
      <c r="FV22" s="164">
        <v>6.18</v>
      </c>
      <c r="FW22" s="164">
        <v>-13.8994</v>
      </c>
      <c r="FX22" s="165"/>
      <c r="FY22" s="164">
        <v>-6.6529999999999996</v>
      </c>
      <c r="FZ22" s="164">
        <v>4.3760000000000003</v>
      </c>
      <c r="GA22" s="165"/>
      <c r="GB22" s="164">
        <v>17.22</v>
      </c>
      <c r="GC22" s="164">
        <v>-26.669699999999999</v>
      </c>
      <c r="GD22" s="164">
        <v>-8.6243999999999996</v>
      </c>
      <c r="GE22" s="165"/>
      <c r="GF22" s="164">
        <v>56.391300000000001</v>
      </c>
      <c r="GG22" s="164">
        <v>20.2</v>
      </c>
      <c r="GH22" s="164">
        <v>-9.5274999999999999</v>
      </c>
      <c r="GI22" s="164">
        <v>-1.7425999999999999</v>
      </c>
      <c r="GJ22" s="164">
        <v>-2.0005999999999999</v>
      </c>
      <c r="GK22" s="164">
        <v>1.5149999999999999</v>
      </c>
      <c r="GL22" s="165"/>
      <c r="GM22" s="165"/>
      <c r="GN22" s="165"/>
      <c r="GO22" s="164">
        <v>-19.248999999999999</v>
      </c>
      <c r="GP22" s="164">
        <v>12.639699999999999</v>
      </c>
      <c r="GQ22" s="164">
        <v>20.116499999999998</v>
      </c>
      <c r="GR22" s="164">
        <v>8.8204999999999991</v>
      </c>
      <c r="GS22" s="164">
        <v>9.0236999999999998</v>
      </c>
      <c r="GT22" s="164">
        <v>-65.487399999999994</v>
      </c>
      <c r="GU22" s="164">
        <v>-19.174800000000001</v>
      </c>
      <c r="GV22" s="164">
        <v>32.296500000000002</v>
      </c>
      <c r="GW22" s="164">
        <v>-46.083599999999997</v>
      </c>
      <c r="GX22" s="164">
        <v>10.2681</v>
      </c>
      <c r="GY22" s="164">
        <v>8.6148000000000007</v>
      </c>
      <c r="GZ22" s="164">
        <v>8.3336000000000006</v>
      </c>
      <c r="HA22" s="164">
        <v>12</v>
      </c>
      <c r="HB22" s="164">
        <v>52.174199999999999</v>
      </c>
      <c r="HC22" s="164">
        <v>54.056100000000001</v>
      </c>
      <c r="HD22" s="164">
        <v>49.9</v>
      </c>
      <c r="HE22" s="164">
        <v>-48.557099999999998</v>
      </c>
      <c r="HF22" s="164">
        <v>-247.11850000000001</v>
      </c>
      <c r="HG22" s="164">
        <v>251.38679999999999</v>
      </c>
      <c r="HH22" s="164">
        <v>56.598700000000001</v>
      </c>
      <c r="HI22" s="164">
        <v>-51.488500000000002</v>
      </c>
      <c r="HJ22" s="164">
        <v>-51.490600000000001</v>
      </c>
      <c r="HK22" s="164">
        <v>-64.160700000000006</v>
      </c>
      <c r="HL22" s="164">
        <v>-58.119</v>
      </c>
      <c r="HM22" s="164">
        <v>76.359499999999997</v>
      </c>
      <c r="HN22" s="164">
        <v>76.839100000000002</v>
      </c>
      <c r="HO22" s="164">
        <v>-9.8862000000000005</v>
      </c>
      <c r="HP22" s="164">
        <v>-9.7210000000000001</v>
      </c>
      <c r="HQ22" s="164">
        <v>7.3417000000000003</v>
      </c>
      <c r="HR22" s="164">
        <v>7.133</v>
      </c>
      <c r="HS22" s="164">
        <v>-22.136399999999998</v>
      </c>
      <c r="HT22" s="164">
        <v>-21.5502</v>
      </c>
      <c r="HU22" s="164">
        <v>26.06</v>
      </c>
      <c r="HV22" s="164">
        <v>25.43</v>
      </c>
      <c r="HW22" s="164">
        <v>6.2</v>
      </c>
      <c r="HX22" s="164">
        <v>7</v>
      </c>
      <c r="HY22" s="164">
        <v>22.09</v>
      </c>
      <c r="HZ22" s="164">
        <v>-51.04</v>
      </c>
      <c r="IA22" s="164">
        <v>-312.89179999999999</v>
      </c>
      <c r="IB22" s="164">
        <v>81.372500000000002</v>
      </c>
      <c r="IC22" s="164">
        <v>81.155900000000003</v>
      </c>
      <c r="ID22" s="164">
        <v>13.9</v>
      </c>
      <c r="IE22" s="164">
        <v>-46.2</v>
      </c>
      <c r="IF22" s="164">
        <v>-6.2</v>
      </c>
      <c r="IG22" s="164">
        <v>-6.1</v>
      </c>
      <c r="IH22" s="165"/>
      <c r="II22" s="165"/>
      <c r="IJ22" s="164">
        <v>-45.526299999999999</v>
      </c>
      <c r="IK22" s="164">
        <v>121.5727</v>
      </c>
      <c r="IL22" s="164">
        <v>78.464699999999993</v>
      </c>
      <c r="IM22" s="164">
        <v>42.862000000000002</v>
      </c>
      <c r="IN22" s="165"/>
      <c r="IO22" s="164">
        <v>-38.714100000000002</v>
      </c>
      <c r="IP22" s="164">
        <v>30.0029</v>
      </c>
      <c r="IQ22" s="164">
        <v>-119.37739999999999</v>
      </c>
      <c r="IR22" s="164">
        <v>0</v>
      </c>
      <c r="IS22" s="164">
        <v>-34.377200000000002</v>
      </c>
      <c r="IT22" s="164">
        <v>166.6054</v>
      </c>
      <c r="IU22" s="164">
        <v>163.4417</v>
      </c>
      <c r="IV22" s="164">
        <v>120.0107</v>
      </c>
      <c r="IW22" s="164">
        <v>-61.305399999999999</v>
      </c>
      <c r="IX22" s="164">
        <v>-13.0265</v>
      </c>
      <c r="IY22" s="164">
        <v>-75.708699999999993</v>
      </c>
      <c r="IZ22" s="164">
        <v>73.045000000000002</v>
      </c>
      <c r="JA22" s="164">
        <v>-1.8965000000000001</v>
      </c>
      <c r="JB22" s="164">
        <v>17.384</v>
      </c>
      <c r="JC22" s="164">
        <v>9.1199999999999992</v>
      </c>
      <c r="JD22" s="164">
        <v>7.3159999999999998</v>
      </c>
      <c r="JE22" s="164">
        <v>7.3170000000000002</v>
      </c>
      <c r="JF22" s="164">
        <v>-9.0399999999999991</v>
      </c>
      <c r="JG22" s="164">
        <v>-13.76</v>
      </c>
      <c r="JH22" s="165"/>
      <c r="JI22" s="164">
        <v>13.8903</v>
      </c>
      <c r="JJ22" s="164">
        <v>-13.9147</v>
      </c>
      <c r="JK22" s="164">
        <v>-47.579099999999997</v>
      </c>
      <c r="JL22" s="164">
        <v>17.5</v>
      </c>
      <c r="JM22" s="164">
        <v>49.712000000000003</v>
      </c>
      <c r="JN22" s="164">
        <v>49.298999999999999</v>
      </c>
      <c r="JO22" s="164">
        <v>11.285299999999999</v>
      </c>
      <c r="JP22" s="165"/>
      <c r="JQ22" s="164">
        <v>49.814999999999998</v>
      </c>
      <c r="JR22" s="164">
        <v>50.806199999999997</v>
      </c>
      <c r="JS22" s="164">
        <v>50.847999999999999</v>
      </c>
      <c r="JT22" s="165"/>
      <c r="JU22" s="164">
        <v>48</v>
      </c>
      <c r="JV22" s="164">
        <v>19.021699999999999</v>
      </c>
      <c r="JW22" s="164">
        <v>5.46</v>
      </c>
      <c r="JX22" s="165"/>
      <c r="JY22" s="164">
        <v>-58.897199999999998</v>
      </c>
      <c r="JZ22" s="164">
        <v>80.907899999999998</v>
      </c>
      <c r="KA22" s="164">
        <v>65.844899999999996</v>
      </c>
      <c r="KB22" s="164">
        <v>-58.021900000000002</v>
      </c>
      <c r="KC22" s="164">
        <v>-79.139600000000002</v>
      </c>
      <c r="KD22" s="164">
        <v>57.888599999999997</v>
      </c>
      <c r="KE22" s="164">
        <v>21.739799999999999</v>
      </c>
      <c r="KF22" s="164">
        <v>-55.5</v>
      </c>
      <c r="KG22" s="164">
        <v>55.3</v>
      </c>
      <c r="KH22" s="164">
        <v>-192.37</v>
      </c>
      <c r="KI22" s="164">
        <v>338.34629999999999</v>
      </c>
    </row>
    <row r="23" spans="1:295" ht="18" customHeight="1" x14ac:dyDescent="0.3">
      <c r="A23" s="161" t="s">
        <v>59</v>
      </c>
      <c r="B23" s="161" t="s">
        <v>771</v>
      </c>
      <c r="C23" s="164">
        <v>0</v>
      </c>
      <c r="D23" s="164">
        <v>14.289300000000001</v>
      </c>
      <c r="E23" s="164">
        <v>-20.1921</v>
      </c>
      <c r="F23" s="164">
        <v>7.7492000000000001</v>
      </c>
      <c r="G23" s="164">
        <v>23.5687</v>
      </c>
      <c r="H23" s="165"/>
      <c r="I23" s="164">
        <v>46.422400000000003</v>
      </c>
      <c r="J23" s="164">
        <v>-89.194599999999994</v>
      </c>
      <c r="K23" s="164">
        <v>50.445399999999999</v>
      </c>
      <c r="L23" s="164">
        <v>25.3612</v>
      </c>
      <c r="M23" s="165"/>
      <c r="N23" s="164">
        <v>11.1</v>
      </c>
      <c r="O23" s="164">
        <v>-35.293999999999997</v>
      </c>
      <c r="P23" s="164">
        <v>30.8</v>
      </c>
      <c r="Q23" s="164">
        <v>13.247999999999999</v>
      </c>
      <c r="R23" s="164">
        <v>-28.6</v>
      </c>
      <c r="S23" s="164">
        <v>11.425700000000001</v>
      </c>
      <c r="T23" s="164">
        <v>52.856200000000001</v>
      </c>
      <c r="U23" s="164">
        <v>17.617699999999999</v>
      </c>
      <c r="V23" s="164">
        <v>17.201899999999998</v>
      </c>
      <c r="W23" s="164">
        <v>29.226700000000001</v>
      </c>
      <c r="X23" s="164">
        <v>15.3256</v>
      </c>
      <c r="Y23" s="164">
        <v>5.8441999999999998</v>
      </c>
      <c r="Z23" s="164">
        <v>8.2111999999999998</v>
      </c>
      <c r="AA23" s="165"/>
      <c r="AB23" s="165"/>
      <c r="AC23" s="165"/>
      <c r="AD23" s="164">
        <v>-86.43</v>
      </c>
      <c r="AE23" s="165"/>
      <c r="AF23" s="164">
        <v>-11.1</v>
      </c>
      <c r="AG23" s="164">
        <v>0</v>
      </c>
      <c r="AH23" s="164">
        <v>7.1479999999999997</v>
      </c>
      <c r="AI23" s="164">
        <v>0.17799999999999999</v>
      </c>
      <c r="AJ23" s="165">
        <v>0</v>
      </c>
      <c r="AK23" s="165">
        <v>0</v>
      </c>
      <c r="AL23" s="164">
        <v>-54.11</v>
      </c>
      <c r="AM23" s="164">
        <v>64.28</v>
      </c>
      <c r="AN23" s="165"/>
      <c r="AO23" s="164">
        <v>12.1601</v>
      </c>
      <c r="AP23" s="164">
        <v>7.7561</v>
      </c>
      <c r="AQ23" s="164">
        <v>61.533900000000003</v>
      </c>
      <c r="AR23" s="164">
        <v>64.325100000000006</v>
      </c>
      <c r="AS23" s="164">
        <v>30.4664</v>
      </c>
      <c r="AT23" s="164">
        <v>-48.627200000000002</v>
      </c>
      <c r="AU23" s="164">
        <v>-48.840299999999999</v>
      </c>
      <c r="AV23" s="164">
        <v>17.883099999999999</v>
      </c>
      <c r="AW23" s="164">
        <v>26.296399999999998</v>
      </c>
      <c r="AX23" s="164">
        <v>64.032499999999999</v>
      </c>
      <c r="AY23" s="164">
        <v>65.907899999999998</v>
      </c>
      <c r="AZ23" s="164">
        <v>8.5744000000000007</v>
      </c>
      <c r="BA23" s="164">
        <v>8.8242999999999991</v>
      </c>
      <c r="BB23" s="164">
        <v>-418.94150000000002</v>
      </c>
      <c r="BC23" s="164">
        <v>-13.5915</v>
      </c>
      <c r="BD23" s="164">
        <v>-14.1</v>
      </c>
      <c r="BE23" s="164">
        <v>-14.1</v>
      </c>
      <c r="BF23" s="164">
        <v>53.889299999999999</v>
      </c>
      <c r="BG23" s="164">
        <v>52.5336</v>
      </c>
      <c r="BH23" s="164">
        <v>-4.5468999999999999</v>
      </c>
      <c r="BI23" s="165"/>
      <c r="BJ23" s="164">
        <v>-48.317599999999999</v>
      </c>
      <c r="BK23" s="164">
        <v>5.8337000000000003</v>
      </c>
      <c r="BL23" s="164">
        <v>7.8506999999999998</v>
      </c>
      <c r="BM23" s="164">
        <v>5.3914</v>
      </c>
      <c r="BN23" s="164">
        <v>480.75790000000001</v>
      </c>
      <c r="BO23" s="164">
        <v>109.98869999999999</v>
      </c>
      <c r="BP23" s="164">
        <v>109.65300000000001</v>
      </c>
      <c r="BQ23" s="164">
        <v>-308.39400000000001</v>
      </c>
      <c r="BR23" s="164">
        <v>523.37350000000004</v>
      </c>
      <c r="BS23" s="165"/>
      <c r="BT23" s="164">
        <v>-74.529600000000002</v>
      </c>
      <c r="BU23" s="164">
        <v>76.275599999999997</v>
      </c>
      <c r="BV23" s="164">
        <v>82.421099999999996</v>
      </c>
      <c r="BW23" s="164">
        <v>30.82</v>
      </c>
      <c r="BX23" s="164">
        <v>0</v>
      </c>
      <c r="BY23" s="164">
        <v>55.23</v>
      </c>
      <c r="BZ23" s="164">
        <v>53.44</v>
      </c>
      <c r="CA23" s="164">
        <v>-48.622199999999999</v>
      </c>
      <c r="CB23" s="164">
        <v>-47.6845</v>
      </c>
      <c r="CC23" s="164">
        <v>104.09139999999999</v>
      </c>
      <c r="CD23" s="164">
        <v>104.87990000000001</v>
      </c>
      <c r="CE23" s="164">
        <v>15.286300000000001</v>
      </c>
      <c r="CF23" s="164">
        <v>-102.7786</v>
      </c>
      <c r="CG23" s="164">
        <v>-101.80419999999999</v>
      </c>
      <c r="CH23" s="164">
        <v>-0.38700000000000001</v>
      </c>
      <c r="CI23" s="164">
        <v>0</v>
      </c>
      <c r="CJ23" s="165"/>
      <c r="CK23" s="165"/>
      <c r="CL23" s="164">
        <v>99.3</v>
      </c>
      <c r="CM23" s="164">
        <v>89.5</v>
      </c>
      <c r="CN23" s="164">
        <v>-14.03</v>
      </c>
      <c r="CO23" s="164">
        <v>52.119199999999999</v>
      </c>
      <c r="CP23" s="164">
        <v>51.0839</v>
      </c>
      <c r="CQ23" s="164">
        <v>50.012</v>
      </c>
      <c r="CR23" s="164">
        <v>-4.2125000000000004</v>
      </c>
      <c r="CS23" s="164">
        <v>-4.9452999999999996</v>
      </c>
      <c r="CT23" s="164">
        <v>31.3521</v>
      </c>
      <c r="CU23" s="164">
        <v>-73.380700000000004</v>
      </c>
      <c r="CV23" s="164">
        <v>38.036099999999998</v>
      </c>
      <c r="CW23" s="164">
        <v>11.776999999999999</v>
      </c>
      <c r="CX23" s="164">
        <v>63.97</v>
      </c>
      <c r="CY23" s="164">
        <v>33.33</v>
      </c>
      <c r="CZ23" s="164">
        <v>50.866700000000002</v>
      </c>
      <c r="DA23" s="164">
        <v>47.905000000000001</v>
      </c>
      <c r="DB23" s="164">
        <v>-27.01</v>
      </c>
      <c r="DC23" s="164">
        <v>-8.0178999999999991</v>
      </c>
      <c r="DD23" s="165"/>
      <c r="DE23" s="165"/>
      <c r="DF23" s="164">
        <v>-84.464100000000002</v>
      </c>
      <c r="DG23" s="164">
        <v>-13.084099999999999</v>
      </c>
      <c r="DH23" s="164">
        <v>-16.721399999999999</v>
      </c>
      <c r="DI23" s="164">
        <v>-78.900000000000006</v>
      </c>
      <c r="DJ23" s="164">
        <v>-79.3</v>
      </c>
      <c r="DK23" s="164">
        <v>20.6845</v>
      </c>
      <c r="DL23" s="164">
        <v>44.247399999999999</v>
      </c>
      <c r="DM23" s="164">
        <v>51.206099999999999</v>
      </c>
      <c r="DN23" s="164">
        <v>62.127699999999997</v>
      </c>
      <c r="DO23" s="164">
        <v>43.95</v>
      </c>
      <c r="DP23" s="164">
        <v>-7.07</v>
      </c>
      <c r="DQ23" s="164">
        <v>33.960500000000003</v>
      </c>
      <c r="DR23" s="164">
        <v>82.339699999999993</v>
      </c>
      <c r="DS23" s="164">
        <v>-28.01</v>
      </c>
      <c r="DT23" s="164">
        <v>-28.42</v>
      </c>
      <c r="DU23" s="164">
        <v>99.83</v>
      </c>
      <c r="DV23" s="164">
        <v>59.71</v>
      </c>
      <c r="DW23" s="164">
        <v>81.327299999999994</v>
      </c>
      <c r="DX23" s="164">
        <v>81.109099999999998</v>
      </c>
      <c r="DY23" s="165"/>
      <c r="DZ23" s="164">
        <v>-28.590900000000001</v>
      </c>
      <c r="EA23" s="164">
        <v>183.31479999999999</v>
      </c>
      <c r="EB23" s="164">
        <v>137.36959999999999</v>
      </c>
      <c r="EC23" s="164">
        <v>133.8313</v>
      </c>
      <c r="ED23" s="164">
        <v>134.75190000000001</v>
      </c>
      <c r="EE23" s="164">
        <v>51.336399999999998</v>
      </c>
      <c r="EF23" s="164">
        <v>39.153799999999997</v>
      </c>
      <c r="EG23" s="164">
        <v>-20.536000000000001</v>
      </c>
      <c r="EH23" s="164">
        <v>320.34539999999998</v>
      </c>
      <c r="EI23" s="164">
        <v>-81.854900000000001</v>
      </c>
      <c r="EJ23" s="165"/>
      <c r="EK23" s="164">
        <v>-33.870600000000003</v>
      </c>
      <c r="EL23" s="164">
        <v>-31.035499999999999</v>
      </c>
      <c r="EM23" s="164">
        <v>23.168600000000001</v>
      </c>
      <c r="EN23" s="164">
        <v>-51.005899999999997</v>
      </c>
      <c r="EO23" s="164">
        <v>-48.6877</v>
      </c>
      <c r="EP23" s="164">
        <v>167.48400000000001</v>
      </c>
      <c r="EQ23" s="164">
        <v>-65.523399999999995</v>
      </c>
      <c r="ER23" s="164">
        <v>-66.310699999999997</v>
      </c>
      <c r="ES23" s="164">
        <v>-3.4081000000000001</v>
      </c>
      <c r="ET23" s="164">
        <v>0</v>
      </c>
      <c r="EU23" s="164">
        <v>-13.03</v>
      </c>
      <c r="EV23" s="164">
        <v>118.1</v>
      </c>
      <c r="EW23" s="164">
        <v>12.4537</v>
      </c>
      <c r="EX23" s="164">
        <v>-150.48419999999999</v>
      </c>
      <c r="EY23" s="164">
        <v>-35.714799999999997</v>
      </c>
      <c r="EZ23" s="164">
        <v>-34.943800000000003</v>
      </c>
      <c r="FA23" s="164">
        <v>5.2346000000000004</v>
      </c>
      <c r="FB23" s="164">
        <v>-38.1145</v>
      </c>
      <c r="FC23" s="164">
        <v>0</v>
      </c>
      <c r="FD23" s="164">
        <v>23.3629</v>
      </c>
      <c r="FE23" s="165"/>
      <c r="FF23" s="164">
        <v>22.663499999999999</v>
      </c>
      <c r="FG23" s="164">
        <v>41.378999999999998</v>
      </c>
      <c r="FH23" s="164">
        <v>41.494100000000003</v>
      </c>
      <c r="FI23" s="164">
        <v>39.813800000000001</v>
      </c>
      <c r="FJ23" s="164">
        <v>47.557600000000001</v>
      </c>
      <c r="FK23" s="164">
        <v>47.892499999999998</v>
      </c>
      <c r="FL23" s="164">
        <v>8.3727999999999998</v>
      </c>
      <c r="FM23" s="164">
        <v>29.9727</v>
      </c>
      <c r="FN23" s="164">
        <v>29.633800000000001</v>
      </c>
      <c r="FO23" s="164">
        <v>11.6332</v>
      </c>
      <c r="FP23" s="164">
        <v>34.593600000000002</v>
      </c>
      <c r="FQ23" s="164">
        <v>-25.2012</v>
      </c>
      <c r="FR23" s="164">
        <v>-7.6</v>
      </c>
      <c r="FS23" s="164">
        <v>14.864100000000001</v>
      </c>
      <c r="FT23" s="164">
        <v>0.86460000000000004</v>
      </c>
      <c r="FU23" s="164">
        <v>-9.33</v>
      </c>
      <c r="FV23" s="164">
        <v>5.45</v>
      </c>
      <c r="FW23" s="164">
        <v>-25.398499999999999</v>
      </c>
      <c r="FX23" s="165"/>
      <c r="FY23" s="165"/>
      <c r="FZ23" s="164">
        <v>4.3140000000000001</v>
      </c>
      <c r="GA23" s="165"/>
      <c r="GB23" s="164">
        <v>16.690000000000001</v>
      </c>
      <c r="GC23" s="164">
        <v>-36.233400000000003</v>
      </c>
      <c r="GD23" s="164">
        <v>-11.558999999999999</v>
      </c>
      <c r="GE23" s="164">
        <v>13.68</v>
      </c>
      <c r="GF23" s="164">
        <v>59.2042</v>
      </c>
      <c r="GG23" s="164">
        <v>20.2</v>
      </c>
      <c r="GH23" s="164">
        <v>-11.7186</v>
      </c>
      <c r="GI23" s="164">
        <v>-2.0343</v>
      </c>
      <c r="GJ23" s="164">
        <v>-2.2522000000000002</v>
      </c>
      <c r="GK23" s="164">
        <v>1.6618999999999999</v>
      </c>
      <c r="GL23" s="165"/>
      <c r="GM23" s="165"/>
      <c r="GN23" s="164">
        <v>-12.945</v>
      </c>
      <c r="GO23" s="164">
        <v>-22.6615</v>
      </c>
      <c r="GP23" s="164">
        <v>12.523199999999999</v>
      </c>
      <c r="GQ23" s="164">
        <v>23.2776</v>
      </c>
      <c r="GR23" s="164">
        <v>7.0359999999999996</v>
      </c>
      <c r="GS23" s="164">
        <v>7.0903999999999998</v>
      </c>
      <c r="GT23" s="164">
        <v>-70.825999999999993</v>
      </c>
      <c r="GU23" s="164">
        <v>-21.7742</v>
      </c>
      <c r="GV23" s="164">
        <v>34.688400000000001</v>
      </c>
      <c r="GW23" s="164">
        <v>-51.802500000000002</v>
      </c>
      <c r="GX23" s="164">
        <v>9.2286999999999999</v>
      </c>
      <c r="GY23" s="164">
        <v>9.4643999999999995</v>
      </c>
      <c r="GZ23" s="164">
        <v>9.1456999999999997</v>
      </c>
      <c r="HA23" s="164">
        <v>10.675800000000001</v>
      </c>
      <c r="HB23" s="164">
        <v>51.810099999999998</v>
      </c>
      <c r="HC23" s="164">
        <v>51.070900000000002</v>
      </c>
      <c r="HD23" s="164">
        <v>52.8</v>
      </c>
      <c r="HE23" s="164">
        <v>-52.2605</v>
      </c>
      <c r="HF23" s="164">
        <v>-253.352</v>
      </c>
      <c r="HG23" s="164">
        <v>256.52140000000003</v>
      </c>
      <c r="HH23" s="164">
        <v>69.398600000000002</v>
      </c>
      <c r="HI23" s="164">
        <v>-49.373199999999997</v>
      </c>
      <c r="HJ23" s="164">
        <v>-51.906599999999997</v>
      </c>
      <c r="HK23" s="164">
        <v>-64.2012</v>
      </c>
      <c r="HL23" s="164">
        <v>-58.509099999999997</v>
      </c>
      <c r="HM23" s="164">
        <v>80.165300000000002</v>
      </c>
      <c r="HN23" s="164">
        <v>79.762100000000004</v>
      </c>
      <c r="HO23" s="165"/>
      <c r="HP23" s="165"/>
      <c r="HQ23" s="164">
        <v>4.7819000000000003</v>
      </c>
      <c r="HR23" s="164">
        <v>4.7268999999999997</v>
      </c>
      <c r="HS23" s="164">
        <v>-20.2546</v>
      </c>
      <c r="HT23" s="164">
        <v>-20.160699999999999</v>
      </c>
      <c r="HU23" s="164">
        <v>21.77</v>
      </c>
      <c r="HV23" s="164">
        <v>20.7</v>
      </c>
      <c r="HW23" s="164">
        <v>7.7</v>
      </c>
      <c r="HX23" s="164">
        <v>8.3000000000000007</v>
      </c>
      <c r="HY23" s="164">
        <v>21.596599999999999</v>
      </c>
      <c r="HZ23" s="164">
        <v>-59.52</v>
      </c>
      <c r="IA23" s="164">
        <v>-312.18709999999999</v>
      </c>
      <c r="IB23" s="164">
        <v>81.167199999999994</v>
      </c>
      <c r="IC23" s="164">
        <v>80.003500000000003</v>
      </c>
      <c r="ID23" s="164">
        <v>14.5</v>
      </c>
      <c r="IE23" s="164">
        <v>-46.2</v>
      </c>
      <c r="IF23" s="164">
        <v>-4.5</v>
      </c>
      <c r="IG23" s="164">
        <v>-4.4000000000000004</v>
      </c>
      <c r="IH23" s="165"/>
      <c r="II23" s="165"/>
      <c r="IJ23" s="164">
        <v>-54.56</v>
      </c>
      <c r="IK23" s="164">
        <v>119.5611</v>
      </c>
      <c r="IL23" s="164">
        <v>56.910899999999998</v>
      </c>
      <c r="IM23" s="164">
        <v>31.160799999999998</v>
      </c>
      <c r="IN23" s="165"/>
      <c r="IO23" s="164">
        <v>-29.529800000000002</v>
      </c>
      <c r="IP23" s="164">
        <v>19.468699999999998</v>
      </c>
      <c r="IQ23" s="164">
        <v>-119.4213</v>
      </c>
      <c r="IR23" s="164">
        <v>30.480599999999999</v>
      </c>
      <c r="IS23" s="164">
        <v>-19.6005</v>
      </c>
      <c r="IT23" s="164">
        <v>169.64070000000001</v>
      </c>
      <c r="IU23" s="164">
        <v>169.18119999999999</v>
      </c>
      <c r="IV23" s="164">
        <v>123.7859</v>
      </c>
      <c r="IW23" s="164">
        <v>-42.095599999999997</v>
      </c>
      <c r="IX23" s="164">
        <v>-27.771699999999999</v>
      </c>
      <c r="IY23" s="164">
        <v>-64.1768</v>
      </c>
      <c r="IZ23" s="164">
        <v>69.406700000000001</v>
      </c>
      <c r="JA23" s="164">
        <v>-0.1827</v>
      </c>
      <c r="JB23" s="164">
        <v>14.856999999999999</v>
      </c>
      <c r="JC23" s="164">
        <v>9.44</v>
      </c>
      <c r="JD23" s="164">
        <v>6.5250000000000004</v>
      </c>
      <c r="JE23" s="164">
        <v>6.5279999999999996</v>
      </c>
      <c r="JF23" s="164">
        <v>-9.52</v>
      </c>
      <c r="JG23" s="164">
        <v>-12.96</v>
      </c>
      <c r="JH23" s="165"/>
      <c r="JI23" s="164">
        <v>13.3043</v>
      </c>
      <c r="JJ23" s="164">
        <v>-12.4224</v>
      </c>
      <c r="JK23" s="164">
        <v>-47.432699999999997</v>
      </c>
      <c r="JL23" s="164">
        <v>17.3</v>
      </c>
      <c r="JM23" s="164">
        <v>49.210999999999999</v>
      </c>
      <c r="JN23" s="164">
        <v>47.195</v>
      </c>
      <c r="JO23" s="164">
        <v>11.2425</v>
      </c>
      <c r="JP23" s="164">
        <v>13.4115</v>
      </c>
      <c r="JQ23" s="164">
        <v>50.250399999999999</v>
      </c>
      <c r="JR23" s="164">
        <v>50.551499999999997</v>
      </c>
      <c r="JS23" s="164">
        <v>52.623600000000003</v>
      </c>
      <c r="JT23" s="165"/>
      <c r="JU23" s="164">
        <v>46.9</v>
      </c>
      <c r="JV23" s="164">
        <v>19.001200000000001</v>
      </c>
      <c r="JW23" s="164">
        <v>5.91</v>
      </c>
      <c r="JX23" s="165"/>
      <c r="JY23" s="164">
        <v>-58.302</v>
      </c>
      <c r="JZ23" s="164">
        <v>82.380200000000002</v>
      </c>
      <c r="KA23" s="164">
        <v>65.750699999999995</v>
      </c>
      <c r="KB23" s="164">
        <v>-57.085500000000003</v>
      </c>
      <c r="KC23" s="164">
        <v>-80.889600000000002</v>
      </c>
      <c r="KD23" s="164">
        <v>56.864600000000003</v>
      </c>
      <c r="KE23" s="164">
        <v>23.764900000000001</v>
      </c>
      <c r="KF23" s="164">
        <v>-53.6</v>
      </c>
      <c r="KG23" s="164">
        <v>52.6</v>
      </c>
      <c r="KH23" s="164">
        <v>-187.25960000000001</v>
      </c>
      <c r="KI23" s="164">
        <v>339.9676</v>
      </c>
    </row>
    <row r="24" spans="1:295" ht="18" customHeight="1" x14ac:dyDescent="0.3">
      <c r="A24" s="161" t="s">
        <v>59</v>
      </c>
      <c r="B24" s="161" t="s">
        <v>772</v>
      </c>
      <c r="C24" s="166">
        <v>0</v>
      </c>
      <c r="D24" s="166">
        <v>14.7858</v>
      </c>
      <c r="E24" s="166">
        <v>-20.533799999999999</v>
      </c>
      <c r="F24" s="166">
        <v>8.1928000000000001</v>
      </c>
      <c r="G24" s="166">
        <v>23.443899999999999</v>
      </c>
      <c r="H24" s="167"/>
      <c r="I24" s="166">
        <v>47.123699999999999</v>
      </c>
      <c r="J24" s="166">
        <v>-92.896000000000001</v>
      </c>
      <c r="K24" s="166">
        <v>52.928899999999999</v>
      </c>
      <c r="L24" s="166">
        <v>26.871200000000002</v>
      </c>
      <c r="M24" s="167"/>
      <c r="N24" s="166">
        <v>8.8800000000000008</v>
      </c>
      <c r="O24" s="166">
        <v>-39.357999999999997</v>
      </c>
      <c r="P24" s="166">
        <v>35.200000000000003</v>
      </c>
      <c r="Q24" s="166">
        <v>13.247999999999999</v>
      </c>
      <c r="R24" s="166">
        <v>-35.200000000000003</v>
      </c>
      <c r="S24" s="166">
        <v>10.8154</v>
      </c>
      <c r="T24" s="166">
        <v>53.587800000000001</v>
      </c>
      <c r="U24" s="166">
        <v>17.705500000000001</v>
      </c>
      <c r="V24" s="166">
        <v>18.1053</v>
      </c>
      <c r="W24" s="166">
        <v>29.320799999999998</v>
      </c>
      <c r="X24" s="166">
        <v>15.3208</v>
      </c>
      <c r="Y24" s="166">
        <v>6.3159000000000001</v>
      </c>
      <c r="Z24" s="166">
        <v>8.7821999999999996</v>
      </c>
      <c r="AA24" s="167"/>
      <c r="AB24" s="167"/>
      <c r="AC24" s="167"/>
      <c r="AD24" s="166">
        <v>-88.7</v>
      </c>
      <c r="AE24" s="167"/>
      <c r="AF24" s="166">
        <v>-11.1</v>
      </c>
      <c r="AG24" s="166">
        <v>28.6</v>
      </c>
      <c r="AH24" s="166">
        <v>8.1150000000000002</v>
      </c>
      <c r="AI24" s="166">
        <v>0.18</v>
      </c>
      <c r="AJ24" s="167">
        <v>0</v>
      </c>
      <c r="AK24" s="167">
        <v>0</v>
      </c>
      <c r="AL24" s="166">
        <v>-60</v>
      </c>
      <c r="AM24" s="166">
        <v>62.06</v>
      </c>
      <c r="AN24" s="167"/>
      <c r="AO24" s="166">
        <v>12.7285</v>
      </c>
      <c r="AP24" s="166">
        <v>7.7774000000000001</v>
      </c>
      <c r="AQ24" s="166">
        <v>64.629599999999996</v>
      </c>
      <c r="AR24" s="166">
        <v>66.521500000000003</v>
      </c>
      <c r="AS24" s="166">
        <v>33.006300000000003</v>
      </c>
      <c r="AT24" s="166">
        <v>-45.814</v>
      </c>
      <c r="AU24" s="166">
        <v>-45.683500000000002</v>
      </c>
      <c r="AV24" s="166">
        <v>10.089700000000001</v>
      </c>
      <c r="AW24" s="166">
        <v>10.083500000000001</v>
      </c>
      <c r="AX24" s="166">
        <v>69.524799999999999</v>
      </c>
      <c r="AY24" s="166">
        <v>70.730500000000006</v>
      </c>
      <c r="AZ24" s="166">
        <v>2.4944000000000002</v>
      </c>
      <c r="BA24" s="166">
        <v>1.39</v>
      </c>
      <c r="BB24" s="166">
        <v>-431.44869999999997</v>
      </c>
      <c r="BC24" s="166">
        <v>-14.195</v>
      </c>
      <c r="BD24" s="166">
        <v>-13.4</v>
      </c>
      <c r="BE24" s="166">
        <v>-13.4</v>
      </c>
      <c r="BF24" s="166">
        <v>52.898800000000001</v>
      </c>
      <c r="BG24" s="166">
        <v>51.304099999999998</v>
      </c>
      <c r="BH24" s="166">
        <v>-4.5460000000000003</v>
      </c>
      <c r="BI24" s="167"/>
      <c r="BJ24" s="166">
        <v>-45.902999999999999</v>
      </c>
      <c r="BK24" s="166">
        <v>7.0663</v>
      </c>
      <c r="BL24" s="166">
        <v>8.0472999999999999</v>
      </c>
      <c r="BM24" s="166">
        <v>5.4497999999999998</v>
      </c>
      <c r="BN24" s="166">
        <v>479.93389999999999</v>
      </c>
      <c r="BO24" s="166">
        <v>115.2684</v>
      </c>
      <c r="BP24" s="166">
        <v>114.8716</v>
      </c>
      <c r="BQ24" s="166">
        <v>-313.84589999999997</v>
      </c>
      <c r="BR24" s="166">
        <v>534.399</v>
      </c>
      <c r="BS24" s="167"/>
      <c r="BT24" s="166">
        <v>-96.438100000000006</v>
      </c>
      <c r="BU24" s="166">
        <v>97.712100000000007</v>
      </c>
      <c r="BV24" s="166">
        <v>90.105400000000003</v>
      </c>
      <c r="BW24" s="166">
        <v>33.049999999999997</v>
      </c>
      <c r="BX24" s="167"/>
      <c r="BY24" s="166">
        <v>59</v>
      </c>
      <c r="BZ24" s="166">
        <v>56.51</v>
      </c>
      <c r="CA24" s="166">
        <v>-64.429199999999994</v>
      </c>
      <c r="CB24" s="166">
        <v>-64.965000000000003</v>
      </c>
      <c r="CC24" s="166">
        <v>112.4649</v>
      </c>
      <c r="CD24" s="166">
        <v>112.8116</v>
      </c>
      <c r="CE24" s="166">
        <v>12.2538</v>
      </c>
      <c r="CF24" s="166">
        <v>-117.31959999999999</v>
      </c>
      <c r="CG24" s="166">
        <v>-119.1788</v>
      </c>
      <c r="CH24" s="166">
        <v>5.1847000000000003</v>
      </c>
      <c r="CI24" s="167"/>
      <c r="CJ24" s="167"/>
      <c r="CK24" s="167"/>
      <c r="CL24" s="166">
        <v>105</v>
      </c>
      <c r="CM24" s="166">
        <v>95</v>
      </c>
      <c r="CN24" s="166">
        <v>-14.74</v>
      </c>
      <c r="CO24" s="166">
        <v>50.1036</v>
      </c>
      <c r="CP24" s="166">
        <v>48.409799999999997</v>
      </c>
      <c r="CQ24" s="166">
        <v>49.384599999999999</v>
      </c>
      <c r="CR24" s="166">
        <v>-1.4715</v>
      </c>
      <c r="CS24" s="166">
        <v>-1.9186000000000001</v>
      </c>
      <c r="CT24" s="166">
        <v>34.0321</v>
      </c>
      <c r="CU24" s="166">
        <v>-81.762500000000003</v>
      </c>
      <c r="CV24" s="166">
        <v>41.963700000000003</v>
      </c>
      <c r="CW24" s="166">
        <v>11.7921</v>
      </c>
      <c r="CX24" s="166">
        <v>69.069999999999993</v>
      </c>
      <c r="CY24" s="166">
        <v>36.049999999999997</v>
      </c>
      <c r="CZ24" s="166">
        <v>53.913600000000002</v>
      </c>
      <c r="DA24" s="166">
        <v>50.834699999999998</v>
      </c>
      <c r="DB24" s="166">
        <v>-27.88</v>
      </c>
      <c r="DC24" s="166">
        <v>-8.2943999999999996</v>
      </c>
      <c r="DD24" s="167"/>
      <c r="DE24" s="167"/>
      <c r="DF24" s="166">
        <v>-88.160700000000006</v>
      </c>
      <c r="DG24" s="166">
        <v>-14.017899999999999</v>
      </c>
      <c r="DH24" s="166">
        <v>-17.1783</v>
      </c>
      <c r="DI24" s="166">
        <v>-83.4</v>
      </c>
      <c r="DJ24" s="166">
        <v>-82.2</v>
      </c>
      <c r="DK24" s="166">
        <v>21.8216</v>
      </c>
      <c r="DL24" s="166">
        <v>47.763100000000001</v>
      </c>
      <c r="DM24" s="166">
        <v>56.372199999999999</v>
      </c>
      <c r="DN24" s="166">
        <v>66.815200000000004</v>
      </c>
      <c r="DO24" s="166">
        <v>47.49</v>
      </c>
      <c r="DP24" s="166">
        <v>-8.11</v>
      </c>
      <c r="DQ24" s="166">
        <v>36.332000000000001</v>
      </c>
      <c r="DR24" s="166">
        <v>86.542400000000001</v>
      </c>
      <c r="DS24" s="166">
        <v>-28.37</v>
      </c>
      <c r="DT24" s="166">
        <v>-28.66</v>
      </c>
      <c r="DU24" s="166">
        <v>100.41</v>
      </c>
      <c r="DV24" s="166">
        <v>62.28</v>
      </c>
      <c r="DW24" s="166">
        <v>85.854500000000002</v>
      </c>
      <c r="DX24" s="166">
        <v>84.636399999999995</v>
      </c>
      <c r="DY24" s="167"/>
      <c r="DZ24" s="166">
        <v>0.73640000000000005</v>
      </c>
      <c r="EA24" s="166">
        <v>207.62739999999999</v>
      </c>
      <c r="EB24" s="166">
        <v>162.5498</v>
      </c>
      <c r="EC24" s="166">
        <v>154.6893</v>
      </c>
      <c r="ED24" s="166">
        <v>157.916</v>
      </c>
      <c r="EE24" s="166">
        <v>71.265900000000002</v>
      </c>
      <c r="EF24" s="166">
        <v>62.660200000000003</v>
      </c>
      <c r="EG24" s="166">
        <v>-20.376000000000001</v>
      </c>
      <c r="EH24" s="166">
        <v>324.7149</v>
      </c>
      <c r="EI24" s="166">
        <v>-62.152900000000002</v>
      </c>
      <c r="EJ24" s="167"/>
      <c r="EK24" s="166">
        <v>-34.470199999999998</v>
      </c>
      <c r="EL24" s="166">
        <v>-30.435700000000001</v>
      </c>
      <c r="EM24" s="166">
        <v>0</v>
      </c>
      <c r="EN24" s="166">
        <v>-21.5489</v>
      </c>
      <c r="EO24" s="166">
        <v>-20.301600000000001</v>
      </c>
      <c r="EP24" s="166">
        <v>144.44399999999999</v>
      </c>
      <c r="EQ24" s="166">
        <v>-70.001199999999997</v>
      </c>
      <c r="ER24" s="166">
        <v>-71.467299999999994</v>
      </c>
      <c r="ES24" s="166">
        <v>-22.500399999999999</v>
      </c>
      <c r="ET24" s="166">
        <v>18.170000000000002</v>
      </c>
      <c r="EU24" s="166">
        <v>-5.52</v>
      </c>
      <c r="EV24" s="166">
        <v>89.2</v>
      </c>
      <c r="EW24" s="166">
        <v>13.505000000000001</v>
      </c>
      <c r="EX24" s="166">
        <v>-99.020700000000005</v>
      </c>
      <c r="EY24" s="166">
        <v>-33.783799999999999</v>
      </c>
      <c r="EZ24" s="166">
        <v>-33.277099999999997</v>
      </c>
      <c r="FA24" s="166">
        <v>2.2759999999999998</v>
      </c>
      <c r="FB24" s="166">
        <v>-55.5655</v>
      </c>
      <c r="FC24" s="166">
        <v>31.552</v>
      </c>
      <c r="FD24" s="166">
        <v>22.329899999999999</v>
      </c>
      <c r="FE24" s="167"/>
      <c r="FF24" s="166">
        <v>22.423400000000001</v>
      </c>
      <c r="FG24" s="166">
        <v>39.9343</v>
      </c>
      <c r="FH24" s="166">
        <v>40.522500000000001</v>
      </c>
      <c r="FI24" s="166">
        <v>39.134399999999999</v>
      </c>
      <c r="FJ24" s="166">
        <v>64.135800000000003</v>
      </c>
      <c r="FK24" s="166">
        <v>63.800899999999999</v>
      </c>
      <c r="FL24" s="166">
        <v>43.371200000000002</v>
      </c>
      <c r="FM24" s="166">
        <v>0.55210000000000004</v>
      </c>
      <c r="FN24" s="166">
        <v>0.55259999999999998</v>
      </c>
      <c r="FO24" s="166">
        <v>-7.6798999999999999</v>
      </c>
      <c r="FP24" s="166">
        <v>61.729700000000001</v>
      </c>
      <c r="FQ24" s="166">
        <v>-16.353400000000001</v>
      </c>
      <c r="FR24" s="166">
        <v>-1.35</v>
      </c>
      <c r="FS24" s="166">
        <v>15.005699999999999</v>
      </c>
      <c r="FT24" s="166">
        <v>0.86699999999999999</v>
      </c>
      <c r="FU24" s="166">
        <v>-9.41</v>
      </c>
      <c r="FV24" s="166">
        <v>6.54</v>
      </c>
      <c r="FW24" s="166">
        <v>-17.4529</v>
      </c>
      <c r="FX24" s="167"/>
      <c r="FY24" s="166">
        <v>-6.5279999999999996</v>
      </c>
      <c r="FZ24" s="166">
        <v>4.2080000000000002</v>
      </c>
      <c r="GA24" s="167"/>
      <c r="GB24" s="166">
        <v>19.11</v>
      </c>
      <c r="GC24" s="166">
        <v>-62.332000000000001</v>
      </c>
      <c r="GD24" s="166">
        <v>8.7117000000000004</v>
      </c>
      <c r="GE24" s="166">
        <v>14.42</v>
      </c>
      <c r="GF24" s="166">
        <v>61.196800000000003</v>
      </c>
      <c r="GG24" s="166">
        <v>21.1</v>
      </c>
      <c r="GH24" s="166">
        <v>-12.6663</v>
      </c>
      <c r="GI24" s="166">
        <v>-2.4146999999999998</v>
      </c>
      <c r="GJ24" s="166">
        <v>-2.4839000000000002</v>
      </c>
      <c r="GK24" s="166">
        <v>1.7316</v>
      </c>
      <c r="GL24" s="167"/>
      <c r="GM24" s="167"/>
      <c r="GN24" s="166">
        <v>-13.3734</v>
      </c>
      <c r="GO24" s="166">
        <v>-24.283799999999999</v>
      </c>
      <c r="GP24" s="166">
        <v>13.3322</v>
      </c>
      <c r="GQ24" s="166">
        <v>25.299499999999998</v>
      </c>
      <c r="GR24" s="166">
        <v>8.4116</v>
      </c>
      <c r="GS24" s="166">
        <v>9.3070000000000004</v>
      </c>
      <c r="GT24" s="166">
        <v>-72.809700000000007</v>
      </c>
      <c r="GU24" s="166">
        <v>-24.097999999999999</v>
      </c>
      <c r="GV24" s="166">
        <v>36.358600000000003</v>
      </c>
      <c r="GW24" s="166">
        <v>-57.305300000000003</v>
      </c>
      <c r="GX24" s="166">
        <v>8.5859000000000005</v>
      </c>
      <c r="GY24" s="166">
        <v>10.110200000000001</v>
      </c>
      <c r="GZ24" s="166">
        <v>9.8419000000000008</v>
      </c>
      <c r="HA24" s="166">
        <v>10</v>
      </c>
      <c r="HB24" s="166">
        <v>51.712800000000001</v>
      </c>
      <c r="HC24" s="166">
        <v>52.111600000000003</v>
      </c>
      <c r="HD24" s="166">
        <v>54.1</v>
      </c>
      <c r="HE24" s="166">
        <v>-54.131700000000002</v>
      </c>
      <c r="HF24" s="166">
        <v>-250.7475</v>
      </c>
      <c r="HG24" s="166">
        <v>251.2473</v>
      </c>
      <c r="HH24" s="166">
        <v>76.465199999999996</v>
      </c>
      <c r="HI24" s="166">
        <v>-52.2241</v>
      </c>
      <c r="HJ24" s="166">
        <v>-49.1267</v>
      </c>
      <c r="HK24" s="166">
        <v>-59.232500000000002</v>
      </c>
      <c r="HL24" s="166">
        <v>-53.1982</v>
      </c>
      <c r="HM24" s="166">
        <v>75.916799999999995</v>
      </c>
      <c r="HN24" s="166">
        <v>73.907399999999996</v>
      </c>
      <c r="HO24" s="166">
        <v>0</v>
      </c>
      <c r="HP24" s="166">
        <v>0</v>
      </c>
      <c r="HQ24" s="166">
        <v>4.7819000000000003</v>
      </c>
      <c r="HR24" s="166">
        <v>3.8809999999999998</v>
      </c>
      <c r="HS24" s="166">
        <v>-21.058900000000001</v>
      </c>
      <c r="HT24" s="166">
        <v>-19.2818</v>
      </c>
      <c r="HU24" s="166">
        <v>16.18</v>
      </c>
      <c r="HV24" s="166">
        <v>15.09</v>
      </c>
      <c r="HW24" s="166">
        <v>7.7</v>
      </c>
      <c r="HX24" s="166">
        <v>7.8</v>
      </c>
      <c r="HY24" s="166">
        <v>21.577300000000001</v>
      </c>
      <c r="HZ24" s="166">
        <v>-61.28</v>
      </c>
      <c r="IA24" s="166">
        <v>-315.51049999999998</v>
      </c>
      <c r="IB24" s="166">
        <v>77.788799999999995</v>
      </c>
      <c r="IC24" s="166">
        <v>78.236900000000006</v>
      </c>
      <c r="ID24" s="166">
        <v>15.1</v>
      </c>
      <c r="IE24" s="166">
        <v>-45</v>
      </c>
      <c r="IF24" s="166">
        <v>-3.6</v>
      </c>
      <c r="IG24" s="166">
        <v>-3.5</v>
      </c>
      <c r="IH24" s="167"/>
      <c r="II24" s="167"/>
      <c r="IJ24" s="166">
        <v>-72.805000000000007</v>
      </c>
      <c r="IK24" s="166">
        <v>95.534700000000001</v>
      </c>
      <c r="IL24" s="166">
        <v>43.574300000000001</v>
      </c>
      <c r="IM24" s="166">
        <v>21.365600000000001</v>
      </c>
      <c r="IN24" s="167"/>
      <c r="IO24" s="166">
        <v>-17.797899999999998</v>
      </c>
      <c r="IP24" s="166">
        <v>9.4487000000000005</v>
      </c>
      <c r="IQ24" s="166">
        <v>-123.31780000000001</v>
      </c>
      <c r="IR24" s="166">
        <v>33.018799999999999</v>
      </c>
      <c r="IS24" s="166">
        <v>-8.4085999999999999</v>
      </c>
      <c r="IT24" s="166">
        <v>173.11760000000001</v>
      </c>
      <c r="IU24" s="166">
        <v>171.44239999999999</v>
      </c>
      <c r="IV24" s="166">
        <v>121.5313</v>
      </c>
      <c r="IW24" s="166">
        <v>-41.673299999999998</v>
      </c>
      <c r="IX24" s="166">
        <v>-29.163399999999999</v>
      </c>
      <c r="IY24" s="166">
        <v>-64.070099999999996</v>
      </c>
      <c r="IZ24" s="166">
        <v>61.116900000000001</v>
      </c>
      <c r="JA24" s="166">
        <v>0.84460000000000002</v>
      </c>
      <c r="JB24" s="166">
        <v>9.7799999999999994</v>
      </c>
      <c r="JC24" s="166">
        <v>10.24</v>
      </c>
      <c r="JD24" s="166">
        <v>6.532</v>
      </c>
      <c r="JE24" s="166">
        <v>6.5430000000000001</v>
      </c>
      <c r="JF24" s="166">
        <v>-10</v>
      </c>
      <c r="JG24" s="166">
        <v>-12.08</v>
      </c>
      <c r="JH24" s="167"/>
      <c r="JI24" s="166">
        <v>12.9229</v>
      </c>
      <c r="JJ24" s="166">
        <v>-10.371600000000001</v>
      </c>
      <c r="JK24" s="166">
        <v>-47.5212</v>
      </c>
      <c r="JL24" s="166">
        <v>16.5</v>
      </c>
      <c r="JM24" s="166">
        <v>52.396999999999998</v>
      </c>
      <c r="JN24" s="166">
        <v>50.36</v>
      </c>
      <c r="JO24" s="166">
        <v>11.141500000000001</v>
      </c>
      <c r="JP24" s="166">
        <v>13.5604</v>
      </c>
      <c r="JQ24" s="166">
        <v>48.074199999999998</v>
      </c>
      <c r="JR24" s="166">
        <v>49.836100000000002</v>
      </c>
      <c r="JS24" s="166">
        <v>50.268599999999999</v>
      </c>
      <c r="JT24" s="167"/>
      <c r="JU24" s="166">
        <v>43.9</v>
      </c>
      <c r="JV24" s="166">
        <v>18.560600000000001</v>
      </c>
      <c r="JW24" s="166">
        <v>6.19</v>
      </c>
      <c r="JX24" s="167"/>
      <c r="JY24" s="166">
        <v>-55.306199999999997</v>
      </c>
      <c r="JZ24" s="166">
        <v>79.502099999999999</v>
      </c>
      <c r="KA24" s="166">
        <v>61.810499999999998</v>
      </c>
      <c r="KB24" s="166">
        <v>-54.720500000000001</v>
      </c>
      <c r="KC24" s="166">
        <v>-77.828800000000001</v>
      </c>
      <c r="KD24" s="166">
        <v>51.745899999999999</v>
      </c>
      <c r="KE24" s="166">
        <v>25.3614</v>
      </c>
      <c r="KF24" s="166">
        <v>-53.5</v>
      </c>
      <c r="KG24" s="166">
        <v>55</v>
      </c>
      <c r="KH24" s="166">
        <v>-169.79570000000001</v>
      </c>
      <c r="KI24" s="166">
        <v>337.96660000000003</v>
      </c>
    </row>
    <row r="25" spans="1:295" ht="18" customHeight="1" x14ac:dyDescent="0.3">
      <c r="A25" s="161" t="s">
        <v>59</v>
      </c>
      <c r="B25" s="161" t="s">
        <v>773</v>
      </c>
      <c r="C25" s="162">
        <v>0</v>
      </c>
      <c r="D25" s="162">
        <v>15.243600000000001</v>
      </c>
      <c r="E25" s="162">
        <v>-21.206800000000001</v>
      </c>
      <c r="F25" s="162">
        <v>8.5836000000000006</v>
      </c>
      <c r="G25" s="162">
        <v>23.371300000000002</v>
      </c>
      <c r="H25" s="163"/>
      <c r="I25" s="162">
        <v>49.902200000000001</v>
      </c>
      <c r="J25" s="162">
        <v>-98.965999999999994</v>
      </c>
      <c r="K25" s="162">
        <v>55.882100000000001</v>
      </c>
      <c r="L25" s="162">
        <v>28.481100000000001</v>
      </c>
      <c r="M25" s="163"/>
      <c r="N25" s="162">
        <v>8.8800000000000008</v>
      </c>
      <c r="O25" s="162">
        <v>-55.973999999999997</v>
      </c>
      <c r="P25" s="162">
        <v>50.6</v>
      </c>
      <c r="Q25" s="162">
        <v>15.731999999999999</v>
      </c>
      <c r="R25" s="162">
        <v>-50.6</v>
      </c>
      <c r="S25" s="162">
        <v>8.6707000000000001</v>
      </c>
      <c r="T25" s="162">
        <v>57.82</v>
      </c>
      <c r="U25" s="162">
        <v>19.067599999999999</v>
      </c>
      <c r="V25" s="162">
        <v>19.1934</v>
      </c>
      <c r="W25" s="162">
        <v>31.898399999999999</v>
      </c>
      <c r="X25" s="162">
        <v>16.765999999999998</v>
      </c>
      <c r="Y25" s="162">
        <v>5.8578999999999999</v>
      </c>
      <c r="Z25" s="162">
        <v>8.4407999999999994</v>
      </c>
      <c r="AA25" s="163"/>
      <c r="AB25" s="163"/>
      <c r="AC25" s="163"/>
      <c r="AD25" s="162">
        <v>-103.26</v>
      </c>
      <c r="AE25" s="163"/>
      <c r="AF25" s="162">
        <v>-6.66</v>
      </c>
      <c r="AG25" s="162">
        <v>0</v>
      </c>
      <c r="AH25" s="162">
        <v>7.5519999999999996</v>
      </c>
      <c r="AI25" s="162">
        <v>0.17799999999999999</v>
      </c>
      <c r="AJ25" s="163">
        <v>0</v>
      </c>
      <c r="AK25" s="163">
        <v>0</v>
      </c>
      <c r="AL25" s="162">
        <v>-50.01</v>
      </c>
      <c r="AM25" s="162">
        <v>90.1</v>
      </c>
      <c r="AN25" s="163"/>
      <c r="AO25" s="162">
        <v>13.683</v>
      </c>
      <c r="AP25" s="162">
        <v>7.4095000000000004</v>
      </c>
      <c r="AQ25" s="162">
        <v>66.948499999999996</v>
      </c>
      <c r="AR25" s="162">
        <v>69.076300000000003</v>
      </c>
      <c r="AS25" s="162">
        <v>36.481200000000001</v>
      </c>
      <c r="AT25" s="162">
        <v>-56.530799999999999</v>
      </c>
      <c r="AU25" s="162">
        <v>-55.523299999999999</v>
      </c>
      <c r="AV25" s="162">
        <v>30.017700000000001</v>
      </c>
      <c r="AW25" s="162">
        <v>28.7622</v>
      </c>
      <c r="AX25" s="162">
        <v>71.266300000000001</v>
      </c>
      <c r="AY25" s="162">
        <v>73.1417</v>
      </c>
      <c r="AZ25" s="162">
        <v>19.624099999999999</v>
      </c>
      <c r="BA25" s="162">
        <v>14.9071</v>
      </c>
      <c r="BB25" s="162">
        <v>-473.47989999999999</v>
      </c>
      <c r="BC25" s="162">
        <v>-14.2712</v>
      </c>
      <c r="BD25" s="162">
        <v>-13.4</v>
      </c>
      <c r="BE25" s="162">
        <v>-13.4</v>
      </c>
      <c r="BF25" s="162">
        <v>62.659500000000001</v>
      </c>
      <c r="BG25" s="162">
        <v>61.943100000000001</v>
      </c>
      <c r="BH25" s="162">
        <v>-4.8388</v>
      </c>
      <c r="BI25" s="163"/>
      <c r="BJ25" s="162">
        <v>-41.4861</v>
      </c>
      <c r="BK25" s="162">
        <v>9.2898999999999994</v>
      </c>
      <c r="BL25" s="162">
        <v>8.4169</v>
      </c>
      <c r="BM25" s="162">
        <v>5.7386999999999997</v>
      </c>
      <c r="BN25" s="162">
        <v>521.25599999999997</v>
      </c>
      <c r="BO25" s="162">
        <v>134.9528</v>
      </c>
      <c r="BP25" s="162">
        <v>133.79310000000001</v>
      </c>
      <c r="BQ25" s="162">
        <v>-361.97210000000001</v>
      </c>
      <c r="BR25" s="162">
        <v>582.89319999999998</v>
      </c>
      <c r="BS25" s="163"/>
      <c r="BT25" s="162">
        <v>-62.0961</v>
      </c>
      <c r="BU25" s="162">
        <v>63.375900000000001</v>
      </c>
      <c r="BV25" s="162">
        <v>97.639899999999997</v>
      </c>
      <c r="BW25" s="162">
        <v>34.950000000000003</v>
      </c>
      <c r="BX25" s="162">
        <v>0</v>
      </c>
      <c r="BY25" s="162">
        <v>63.94</v>
      </c>
      <c r="BZ25" s="162">
        <v>58.86</v>
      </c>
      <c r="CA25" s="162">
        <v>-86.8</v>
      </c>
      <c r="CB25" s="162">
        <v>-86.8</v>
      </c>
      <c r="CC25" s="162">
        <v>128.6619</v>
      </c>
      <c r="CD25" s="162">
        <v>128.1027</v>
      </c>
      <c r="CE25" s="162">
        <v>11.766299999999999</v>
      </c>
      <c r="CF25" s="162">
        <v>-117.3583</v>
      </c>
      <c r="CG25" s="162">
        <v>-116.26909999999999</v>
      </c>
      <c r="CH25" s="162">
        <v>4.9507000000000003</v>
      </c>
      <c r="CI25" s="163"/>
      <c r="CJ25" s="163"/>
      <c r="CK25" s="163"/>
      <c r="CL25" s="162">
        <v>105.7</v>
      </c>
      <c r="CM25" s="162">
        <v>95.1</v>
      </c>
      <c r="CN25" s="162">
        <v>-16.21</v>
      </c>
      <c r="CO25" s="162">
        <v>55.299599999999998</v>
      </c>
      <c r="CP25" s="162">
        <v>53.583399999999997</v>
      </c>
      <c r="CQ25" s="162">
        <v>53.092799999999997</v>
      </c>
      <c r="CR25" s="162">
        <v>9.8348999999999993</v>
      </c>
      <c r="CS25" s="162">
        <v>11.302199999999999</v>
      </c>
      <c r="CT25" s="162">
        <v>30.881499999999999</v>
      </c>
      <c r="CU25" s="162">
        <v>-97.077399999999997</v>
      </c>
      <c r="CV25" s="162">
        <v>40.839199999999998</v>
      </c>
      <c r="CW25" s="162">
        <v>12.778600000000001</v>
      </c>
      <c r="CX25" s="162">
        <v>77.33</v>
      </c>
      <c r="CY25" s="162">
        <v>39.479999999999997</v>
      </c>
      <c r="CZ25" s="162">
        <v>57.663600000000002</v>
      </c>
      <c r="DA25" s="162">
        <v>54.203800000000001</v>
      </c>
      <c r="DB25" s="162">
        <v>-30</v>
      </c>
      <c r="DC25" s="162">
        <v>-8.1562000000000001</v>
      </c>
      <c r="DD25" s="163"/>
      <c r="DE25" s="163"/>
      <c r="DF25" s="162">
        <v>-87.635400000000004</v>
      </c>
      <c r="DG25" s="162">
        <v>-13.826000000000001</v>
      </c>
      <c r="DH25" s="162">
        <v>-18.627400000000002</v>
      </c>
      <c r="DI25" s="162">
        <v>-96.6</v>
      </c>
      <c r="DJ25" s="162">
        <v>-96.5</v>
      </c>
      <c r="DK25" s="162">
        <v>23.1235</v>
      </c>
      <c r="DL25" s="162">
        <v>53.036499999999997</v>
      </c>
      <c r="DM25" s="162">
        <v>61.5383</v>
      </c>
      <c r="DN25" s="162">
        <v>73.846400000000003</v>
      </c>
      <c r="DO25" s="162">
        <v>52.37</v>
      </c>
      <c r="DP25" s="162">
        <v>-8.6300000000000008</v>
      </c>
      <c r="DQ25" s="162">
        <v>37.680500000000002</v>
      </c>
      <c r="DR25" s="162">
        <v>86.359899999999996</v>
      </c>
      <c r="DS25" s="162">
        <v>-28.67</v>
      </c>
      <c r="DT25" s="162">
        <v>-29.31</v>
      </c>
      <c r="DU25" s="162">
        <v>105.51</v>
      </c>
      <c r="DV25" s="162">
        <v>66.59</v>
      </c>
      <c r="DW25" s="162">
        <v>86.654499999999999</v>
      </c>
      <c r="DX25" s="162">
        <v>85.290899999999993</v>
      </c>
      <c r="DY25" s="163"/>
      <c r="DZ25" s="162">
        <v>-18.672699999999999</v>
      </c>
      <c r="EA25" s="162">
        <v>207.37520000000001</v>
      </c>
      <c r="EB25" s="162">
        <v>158.48400000000001</v>
      </c>
      <c r="EC25" s="162">
        <v>153.90889999999999</v>
      </c>
      <c r="ED25" s="162">
        <v>155.7586</v>
      </c>
      <c r="EE25" s="162">
        <v>37.238799999999998</v>
      </c>
      <c r="EF25" s="162">
        <v>22.142700000000001</v>
      </c>
      <c r="EG25" s="162">
        <v>-23.745999999999999</v>
      </c>
      <c r="EH25" s="162">
        <v>371.31779999999998</v>
      </c>
      <c r="EI25" s="162">
        <v>-109.26739999999999</v>
      </c>
      <c r="EJ25" s="163"/>
      <c r="EK25" s="162">
        <v>-35.3322</v>
      </c>
      <c r="EL25" s="162">
        <v>-32.263399999999997</v>
      </c>
      <c r="EM25" s="162">
        <v>45.217799999999997</v>
      </c>
      <c r="EN25" s="162">
        <v>-23.3733</v>
      </c>
      <c r="EO25" s="162">
        <v>-22.2742</v>
      </c>
      <c r="EP25" s="162">
        <v>32.304000000000002</v>
      </c>
      <c r="EQ25" s="162">
        <v>-59.940100000000001</v>
      </c>
      <c r="ER25" s="162">
        <v>-60.641500000000001</v>
      </c>
      <c r="ES25" s="162">
        <v>16.125599999999999</v>
      </c>
      <c r="ET25" s="162">
        <v>0</v>
      </c>
      <c r="EU25" s="162">
        <v>-3.13</v>
      </c>
      <c r="EV25" s="162">
        <v>1</v>
      </c>
      <c r="EW25" s="162">
        <v>14.1914</v>
      </c>
      <c r="EX25" s="162">
        <v>-104.0446</v>
      </c>
      <c r="EY25" s="162">
        <v>-34.7971</v>
      </c>
      <c r="EZ25" s="162">
        <v>-34.362900000000003</v>
      </c>
      <c r="FA25" s="162">
        <v>4.4390000000000001</v>
      </c>
      <c r="FB25" s="162">
        <v>-18.889800000000001</v>
      </c>
      <c r="FC25" s="162">
        <v>-13.7904</v>
      </c>
      <c r="FD25" s="162">
        <v>22.5044</v>
      </c>
      <c r="FE25" s="163"/>
      <c r="FF25" s="162">
        <v>22.445499999999999</v>
      </c>
      <c r="FG25" s="162">
        <v>41.910299999999999</v>
      </c>
      <c r="FH25" s="162">
        <v>42.550400000000003</v>
      </c>
      <c r="FI25" s="162">
        <v>41.068199999999997</v>
      </c>
      <c r="FJ25" s="162">
        <v>87.244699999999995</v>
      </c>
      <c r="FK25" s="162">
        <v>88.249499999999998</v>
      </c>
      <c r="FL25" s="162">
        <v>5.5260999999999996</v>
      </c>
      <c r="FM25" s="162">
        <v>19.715399999999999</v>
      </c>
      <c r="FN25" s="162">
        <v>19.059100000000001</v>
      </c>
      <c r="FO25" s="162">
        <v>-48.582500000000003</v>
      </c>
      <c r="FP25" s="162">
        <v>17.1401</v>
      </c>
      <c r="FQ25" s="162">
        <v>-13.4017</v>
      </c>
      <c r="FR25" s="162">
        <v>-11.25</v>
      </c>
      <c r="FS25" s="162">
        <v>11.5657</v>
      </c>
      <c r="FT25" s="162">
        <v>0.89390000000000003</v>
      </c>
      <c r="FU25" s="162">
        <v>-6.94</v>
      </c>
      <c r="FV25" s="162">
        <v>7.57</v>
      </c>
      <c r="FW25" s="162">
        <v>-14.9755</v>
      </c>
      <c r="FX25" s="163"/>
      <c r="FY25" s="162">
        <v>-6.4470000000000001</v>
      </c>
      <c r="FZ25" s="162">
        <v>4.266</v>
      </c>
      <c r="GA25" s="163"/>
      <c r="GB25" s="162">
        <v>21.53</v>
      </c>
      <c r="GC25" s="162">
        <v>-17.553699999999999</v>
      </c>
      <c r="GD25" s="162">
        <v>46.986600000000003</v>
      </c>
      <c r="GE25" s="162">
        <v>13.46</v>
      </c>
      <c r="GF25" s="162">
        <v>68.532799999999995</v>
      </c>
      <c r="GG25" s="162">
        <v>21.5</v>
      </c>
      <c r="GH25" s="162">
        <v>-10.768800000000001</v>
      </c>
      <c r="GI25" s="162">
        <v>1.2779</v>
      </c>
      <c r="GJ25" s="162">
        <v>1.5874999999999999</v>
      </c>
      <c r="GK25" s="162">
        <v>1.8446</v>
      </c>
      <c r="GL25" s="163"/>
      <c r="GM25" s="163"/>
      <c r="GN25" s="162">
        <v>-16.075700000000001</v>
      </c>
      <c r="GO25" s="162">
        <v>-24.106300000000001</v>
      </c>
      <c r="GP25" s="162">
        <v>13.636200000000001</v>
      </c>
      <c r="GQ25" s="162">
        <v>25.433299999999999</v>
      </c>
      <c r="GR25" s="162">
        <v>6.7765000000000004</v>
      </c>
      <c r="GS25" s="162">
        <v>10.3896</v>
      </c>
      <c r="GT25" s="162">
        <v>-94.324399999999997</v>
      </c>
      <c r="GU25" s="162">
        <v>-25.463899999999999</v>
      </c>
      <c r="GV25" s="162">
        <v>26.628499999999999</v>
      </c>
      <c r="GW25" s="162">
        <v>-53.125799999999998</v>
      </c>
      <c r="GX25" s="163"/>
      <c r="GY25" s="162">
        <v>11.106299999999999</v>
      </c>
      <c r="GZ25" s="162">
        <v>10.7806</v>
      </c>
      <c r="HA25" s="163"/>
      <c r="HB25" s="162">
        <v>50.981400000000001</v>
      </c>
      <c r="HC25" s="162">
        <v>51.528599999999997</v>
      </c>
      <c r="HD25" s="162">
        <v>72.900000000000006</v>
      </c>
      <c r="HE25" s="162">
        <v>-72.419899999999998</v>
      </c>
      <c r="HF25" s="162">
        <v>-277.87020000000001</v>
      </c>
      <c r="HG25" s="162">
        <v>281.0625</v>
      </c>
      <c r="HH25" s="162">
        <v>57.814900000000002</v>
      </c>
      <c r="HI25" s="162">
        <v>-46.982999999999997</v>
      </c>
      <c r="HJ25" s="162">
        <v>-46.3628</v>
      </c>
      <c r="HK25" s="162">
        <v>-60.2012</v>
      </c>
      <c r="HL25" s="162">
        <v>-53.094200000000001</v>
      </c>
      <c r="HM25" s="162">
        <v>79.0334</v>
      </c>
      <c r="HN25" s="162">
        <v>74.001400000000004</v>
      </c>
      <c r="HO25" s="163"/>
      <c r="HP25" s="163"/>
      <c r="HQ25" s="162">
        <v>4.9246999999999996</v>
      </c>
      <c r="HR25" s="162">
        <v>4.6829999999999998</v>
      </c>
      <c r="HS25" s="162">
        <v>-23.662600000000001</v>
      </c>
      <c r="HT25" s="162">
        <v>-22.617000000000001</v>
      </c>
      <c r="HU25" s="162">
        <v>6.3</v>
      </c>
      <c r="HV25" s="162">
        <v>5.96</v>
      </c>
      <c r="HW25" s="162">
        <v>10.3</v>
      </c>
      <c r="HX25" s="162">
        <v>11.9</v>
      </c>
      <c r="HY25" s="162">
        <v>21.534600000000001</v>
      </c>
      <c r="HZ25" s="162">
        <v>-65.2</v>
      </c>
      <c r="IA25" s="162">
        <v>-311.74829999999997</v>
      </c>
      <c r="IB25" s="162">
        <v>77.246300000000005</v>
      </c>
      <c r="IC25" s="162">
        <v>77.301599999999993</v>
      </c>
      <c r="ID25" s="162">
        <v>15.6</v>
      </c>
      <c r="IE25" s="162">
        <v>-43.4</v>
      </c>
      <c r="IF25" s="162">
        <v>-3.7</v>
      </c>
      <c r="IG25" s="162">
        <v>-3.6</v>
      </c>
      <c r="IH25" s="163"/>
      <c r="II25" s="162">
        <v>0.95689999999999997</v>
      </c>
      <c r="IJ25" s="162">
        <v>-50.4313</v>
      </c>
      <c r="IK25" s="162">
        <v>135.56800000000001</v>
      </c>
      <c r="IL25" s="162">
        <v>25.523800000000001</v>
      </c>
      <c r="IM25" s="162">
        <v>11.470599999999999</v>
      </c>
      <c r="IN25" s="163"/>
      <c r="IO25" s="162">
        <v>-3.6758999999999999</v>
      </c>
      <c r="IP25" s="162">
        <v>-3.8136000000000001</v>
      </c>
      <c r="IQ25" s="162">
        <v>-120.67140000000001</v>
      </c>
      <c r="IR25" s="162">
        <v>39.240099999999998</v>
      </c>
      <c r="IS25" s="162">
        <v>-5.2389999999999999</v>
      </c>
      <c r="IT25" s="162">
        <v>169.38030000000001</v>
      </c>
      <c r="IU25" s="162">
        <v>169.48269999999999</v>
      </c>
      <c r="IV25" s="162">
        <v>120.9293</v>
      </c>
      <c r="IW25" s="162">
        <v>-20.723500000000001</v>
      </c>
      <c r="IX25" s="162">
        <v>-35.465600000000002</v>
      </c>
      <c r="IY25" s="162">
        <v>-55.362099999999998</v>
      </c>
      <c r="IZ25" s="162">
        <v>59.709800000000001</v>
      </c>
      <c r="JA25" s="162">
        <v>-2.5832000000000002</v>
      </c>
      <c r="JB25" s="162">
        <v>10.644</v>
      </c>
      <c r="JC25" s="162">
        <v>11.44</v>
      </c>
      <c r="JD25" s="162">
        <v>6.444</v>
      </c>
      <c r="JE25" s="162">
        <v>6.4640000000000004</v>
      </c>
      <c r="JF25" s="162">
        <v>-11.04</v>
      </c>
      <c r="JG25" s="162">
        <v>-11.84</v>
      </c>
      <c r="JH25" s="163"/>
      <c r="JI25" s="162">
        <v>12.1904</v>
      </c>
      <c r="JJ25" s="162">
        <v>-9.7856000000000005</v>
      </c>
      <c r="JK25" s="162">
        <v>-46.935200000000002</v>
      </c>
      <c r="JL25" s="162">
        <v>15.6</v>
      </c>
      <c r="JM25" s="162">
        <v>53.195</v>
      </c>
      <c r="JN25" s="162">
        <v>48.61</v>
      </c>
      <c r="JO25" s="162">
        <v>11.258699999999999</v>
      </c>
      <c r="JP25" s="162">
        <v>13.5014</v>
      </c>
      <c r="JQ25" s="162">
        <v>50.951999999999998</v>
      </c>
      <c r="JR25" s="162">
        <v>51.044499999999999</v>
      </c>
      <c r="JS25" s="162">
        <v>49.817999999999998</v>
      </c>
      <c r="JT25" s="163"/>
      <c r="JU25" s="162">
        <v>43.1</v>
      </c>
      <c r="JV25" s="162">
        <v>19.573</v>
      </c>
      <c r="JW25" s="162">
        <v>6.68</v>
      </c>
      <c r="JX25" s="163"/>
      <c r="JY25" s="162">
        <v>-51.219700000000003</v>
      </c>
      <c r="JZ25" s="162">
        <v>80.8446</v>
      </c>
      <c r="KA25" s="162">
        <v>62.5413</v>
      </c>
      <c r="KB25" s="162">
        <v>-50.559600000000003</v>
      </c>
      <c r="KC25" s="162">
        <v>-79.723200000000006</v>
      </c>
      <c r="KD25" s="162">
        <v>53.334699999999998</v>
      </c>
      <c r="KE25" s="162">
        <v>26.5716</v>
      </c>
      <c r="KF25" s="162">
        <v>-52.6</v>
      </c>
      <c r="KG25" s="162">
        <v>52.7</v>
      </c>
      <c r="KH25" s="162">
        <v>-216.9974</v>
      </c>
      <c r="KI25" s="162">
        <v>393.72469999999998</v>
      </c>
    </row>
    <row r="26" spans="1:295" ht="18" customHeight="1" x14ac:dyDescent="0.3">
      <c r="A26" s="161" t="s">
        <v>59</v>
      </c>
      <c r="B26" s="161" t="s">
        <v>774</v>
      </c>
      <c r="C26" s="164">
        <v>0</v>
      </c>
      <c r="D26" s="165"/>
      <c r="E26" s="164">
        <v>-21.6831</v>
      </c>
      <c r="F26" s="164">
        <v>9.0853999999999999</v>
      </c>
      <c r="G26" s="164">
        <v>25.246700000000001</v>
      </c>
      <c r="H26" s="165"/>
      <c r="I26" s="164">
        <v>50.562100000000001</v>
      </c>
      <c r="J26" s="164">
        <v>-102.78700000000001</v>
      </c>
      <c r="K26" s="164">
        <v>58.2637</v>
      </c>
      <c r="L26" s="164">
        <v>29.469100000000001</v>
      </c>
      <c r="M26" s="165"/>
      <c r="N26" s="164">
        <v>2.2200000000000002</v>
      </c>
      <c r="O26" s="164">
        <v>-56.664999999999999</v>
      </c>
      <c r="P26" s="164">
        <v>50.6</v>
      </c>
      <c r="Q26" s="164">
        <v>14.076000000000001</v>
      </c>
      <c r="R26" s="164">
        <v>-50.6</v>
      </c>
      <c r="S26" s="164">
        <v>11.943099999999999</v>
      </c>
      <c r="T26" s="164">
        <v>59.562800000000003</v>
      </c>
      <c r="U26" s="164">
        <v>19.3369</v>
      </c>
      <c r="V26" s="164">
        <v>19.657299999999999</v>
      </c>
      <c r="W26" s="164">
        <v>32.6798</v>
      </c>
      <c r="X26" s="164">
        <v>17.4818</v>
      </c>
      <c r="Y26" s="164">
        <v>6.1505999999999998</v>
      </c>
      <c r="Z26" s="164">
        <v>8.6430000000000007</v>
      </c>
      <c r="AA26" s="165"/>
      <c r="AB26" s="165"/>
      <c r="AC26" s="164">
        <v>-58.74</v>
      </c>
      <c r="AD26" s="164">
        <v>-58.36</v>
      </c>
      <c r="AE26" s="165"/>
      <c r="AF26" s="164">
        <v>0</v>
      </c>
      <c r="AG26" s="164">
        <v>0</v>
      </c>
      <c r="AH26" s="164">
        <v>7.29</v>
      </c>
      <c r="AI26" s="164">
        <v>0.17199999999999999</v>
      </c>
      <c r="AJ26" s="165">
        <v>0</v>
      </c>
      <c r="AK26" s="165">
        <v>0</v>
      </c>
      <c r="AL26" s="164">
        <v>-57.34</v>
      </c>
      <c r="AM26" s="164">
        <v>94.97</v>
      </c>
      <c r="AN26" s="165"/>
      <c r="AO26" s="164">
        <v>14.7355</v>
      </c>
      <c r="AP26" s="164">
        <v>7.1839000000000004</v>
      </c>
      <c r="AQ26" s="164">
        <v>68.898099999999999</v>
      </c>
      <c r="AR26" s="164">
        <v>71.608199999999997</v>
      </c>
      <c r="AS26" s="164">
        <v>37.797400000000003</v>
      </c>
      <c r="AT26" s="164">
        <v>-57.334499999999998</v>
      </c>
      <c r="AU26" s="164">
        <v>-58.685299999999998</v>
      </c>
      <c r="AV26" s="164">
        <v>9.3576999999999995</v>
      </c>
      <c r="AW26" s="164">
        <v>10.0273</v>
      </c>
      <c r="AX26" s="164">
        <v>72.070099999999996</v>
      </c>
      <c r="AY26" s="164">
        <v>75.552999999999997</v>
      </c>
      <c r="AZ26" s="164">
        <v>10.502599999999999</v>
      </c>
      <c r="BA26" s="164">
        <v>22.503699999999998</v>
      </c>
      <c r="BB26" s="164">
        <v>-482.16250000000002</v>
      </c>
      <c r="BC26" s="164">
        <v>-14.868499999999999</v>
      </c>
      <c r="BD26" s="164">
        <v>-13.9</v>
      </c>
      <c r="BE26" s="164">
        <v>-14</v>
      </c>
      <c r="BF26" s="164">
        <v>64.6434</v>
      </c>
      <c r="BG26" s="164">
        <v>63.738700000000001</v>
      </c>
      <c r="BH26" s="164">
        <v>-4.7287999999999997</v>
      </c>
      <c r="BI26" s="165"/>
      <c r="BJ26" s="164">
        <v>-43.688600000000001</v>
      </c>
      <c r="BK26" s="164">
        <v>11.266999999999999</v>
      </c>
      <c r="BL26" s="164">
        <v>9.4033999999999995</v>
      </c>
      <c r="BM26" s="164">
        <v>6.3700999999999999</v>
      </c>
      <c r="BN26" s="164">
        <v>526.38310000000001</v>
      </c>
      <c r="BO26" s="164">
        <v>135.1054</v>
      </c>
      <c r="BP26" s="164">
        <v>134.64760000000001</v>
      </c>
      <c r="BQ26" s="164">
        <v>-349.65379999999999</v>
      </c>
      <c r="BR26" s="164">
        <v>598.80939999999998</v>
      </c>
      <c r="BS26" s="165"/>
      <c r="BT26" s="164">
        <v>-95.683499999999995</v>
      </c>
      <c r="BU26" s="164">
        <v>96.6678</v>
      </c>
      <c r="BV26" s="164">
        <v>101.0629</v>
      </c>
      <c r="BW26" s="164">
        <v>35.04</v>
      </c>
      <c r="BX26" s="165"/>
      <c r="BY26" s="164">
        <v>66.010000000000005</v>
      </c>
      <c r="BZ26" s="164">
        <v>60.26</v>
      </c>
      <c r="CA26" s="164">
        <v>-82.245500000000007</v>
      </c>
      <c r="CB26" s="164">
        <v>-80.905900000000003</v>
      </c>
      <c r="CC26" s="164">
        <v>136.5907</v>
      </c>
      <c r="CD26" s="164">
        <v>136.34460000000001</v>
      </c>
      <c r="CE26" s="164">
        <v>12.236700000000001</v>
      </c>
      <c r="CF26" s="164">
        <v>-132.74860000000001</v>
      </c>
      <c r="CG26" s="164">
        <v>-131.279</v>
      </c>
      <c r="CH26" s="164">
        <v>5.3514999999999997</v>
      </c>
      <c r="CI26" s="165"/>
      <c r="CJ26" s="165"/>
      <c r="CK26" s="165"/>
      <c r="CL26" s="164">
        <v>113.4</v>
      </c>
      <c r="CM26" s="164">
        <v>103.1</v>
      </c>
      <c r="CN26" s="164">
        <v>-17.079999999999998</v>
      </c>
      <c r="CO26" s="164">
        <v>53.259700000000002</v>
      </c>
      <c r="CP26" s="164">
        <v>51.266300000000001</v>
      </c>
      <c r="CQ26" s="164">
        <v>51.317999999999998</v>
      </c>
      <c r="CR26" s="164">
        <v>10.797000000000001</v>
      </c>
      <c r="CS26" s="164">
        <v>10.303599999999999</v>
      </c>
      <c r="CT26" s="164">
        <v>28.988900000000001</v>
      </c>
      <c r="CU26" s="164">
        <v>-96.451700000000002</v>
      </c>
      <c r="CV26" s="164">
        <v>40.680799999999998</v>
      </c>
      <c r="CW26" s="164">
        <v>13.319100000000001</v>
      </c>
      <c r="CX26" s="164">
        <v>77.7</v>
      </c>
      <c r="CY26" s="164">
        <v>40.07</v>
      </c>
      <c r="CZ26" s="164">
        <v>60.007300000000001</v>
      </c>
      <c r="DA26" s="164">
        <v>56.547499999999999</v>
      </c>
      <c r="DB26" s="164">
        <v>-31.47</v>
      </c>
      <c r="DC26" s="164">
        <v>-7.8796999999999997</v>
      </c>
      <c r="DD26" s="165"/>
      <c r="DE26" s="165"/>
      <c r="DF26" s="164">
        <v>-79.596800000000002</v>
      </c>
      <c r="DG26" s="164">
        <v>-13.565899999999999</v>
      </c>
      <c r="DH26" s="164">
        <v>-19.249300000000002</v>
      </c>
      <c r="DI26" s="164">
        <v>-97.4</v>
      </c>
      <c r="DJ26" s="164">
        <v>-99.5</v>
      </c>
      <c r="DK26" s="164">
        <v>24.474799999999998</v>
      </c>
      <c r="DL26" s="164">
        <v>55.966200000000001</v>
      </c>
      <c r="DM26" s="164">
        <v>63.416899999999998</v>
      </c>
      <c r="DN26" s="164">
        <v>78.533900000000003</v>
      </c>
      <c r="DO26" s="164">
        <v>55.23</v>
      </c>
      <c r="DP26" s="164">
        <v>-8.5399999999999991</v>
      </c>
      <c r="DQ26" s="164">
        <v>39.912500000000001</v>
      </c>
      <c r="DR26" s="164">
        <v>80.664599999999993</v>
      </c>
      <c r="DS26" s="164">
        <v>-28.82</v>
      </c>
      <c r="DT26" s="164">
        <v>-28.98</v>
      </c>
      <c r="DU26" s="164">
        <v>114.67</v>
      </c>
      <c r="DV26" s="164">
        <v>68.900000000000006</v>
      </c>
      <c r="DW26" s="164">
        <v>82.072699999999998</v>
      </c>
      <c r="DX26" s="164">
        <v>81.236400000000003</v>
      </c>
      <c r="DY26" s="165"/>
      <c r="DZ26" s="164">
        <v>-16.645499999999998</v>
      </c>
      <c r="EA26" s="164">
        <v>212.60659999999999</v>
      </c>
      <c r="EB26" s="164">
        <v>163.70920000000001</v>
      </c>
      <c r="EC26" s="164">
        <v>156.08260000000001</v>
      </c>
      <c r="ED26" s="164">
        <v>160.29839999999999</v>
      </c>
      <c r="EE26" s="164">
        <v>68.573499999999996</v>
      </c>
      <c r="EF26" s="164">
        <v>53.814500000000002</v>
      </c>
      <c r="EG26" s="164">
        <v>-22.34</v>
      </c>
      <c r="EH26" s="164">
        <v>365.77499999999998</v>
      </c>
      <c r="EI26" s="164">
        <v>-84.571100000000001</v>
      </c>
      <c r="EJ26" s="165"/>
      <c r="EK26" s="164">
        <v>-36.574199999999998</v>
      </c>
      <c r="EL26" s="164">
        <v>-33.909300000000002</v>
      </c>
      <c r="EM26" s="164">
        <v>13.7948</v>
      </c>
      <c r="EN26" s="164">
        <v>-28.743200000000002</v>
      </c>
      <c r="EO26" s="164">
        <v>-27.252600000000001</v>
      </c>
      <c r="EP26" s="164">
        <v>129.072</v>
      </c>
      <c r="EQ26" s="164">
        <v>-77.2119</v>
      </c>
      <c r="ER26" s="164">
        <v>-78.141199999999998</v>
      </c>
      <c r="ES26" s="164">
        <v>-15.6534</v>
      </c>
      <c r="ET26" s="164">
        <v>0</v>
      </c>
      <c r="EU26" s="164">
        <v>0</v>
      </c>
      <c r="EV26" s="164">
        <v>105.2</v>
      </c>
      <c r="EW26" s="164">
        <v>14.6656</v>
      </c>
      <c r="EX26" s="164">
        <v>-116.74169999999999</v>
      </c>
      <c r="EY26" s="164">
        <v>-35.635599999999997</v>
      </c>
      <c r="EZ26" s="164">
        <v>-35.358899999999998</v>
      </c>
      <c r="FA26" s="164">
        <v>4.4924999999999997</v>
      </c>
      <c r="FB26" s="164">
        <v>-51.959200000000003</v>
      </c>
      <c r="FC26" s="164">
        <v>16.680599999999998</v>
      </c>
      <c r="FD26" s="164">
        <v>22.591699999999999</v>
      </c>
      <c r="FE26" s="165"/>
      <c r="FF26" s="164">
        <v>22.020299999999999</v>
      </c>
      <c r="FG26" s="164">
        <v>42.023499999999999</v>
      </c>
      <c r="FH26" s="164">
        <v>42.182600000000001</v>
      </c>
      <c r="FI26" s="164">
        <v>40.554499999999997</v>
      </c>
      <c r="FJ26" s="164">
        <v>82.388499999999993</v>
      </c>
      <c r="FK26" s="164">
        <v>83.225800000000007</v>
      </c>
      <c r="FL26" s="164">
        <v>1.6746000000000001</v>
      </c>
      <c r="FM26" s="164">
        <v>17.636600000000001</v>
      </c>
      <c r="FN26" s="164">
        <v>18.467500000000001</v>
      </c>
      <c r="FO26" s="164">
        <v>-47.194800000000001</v>
      </c>
      <c r="FP26" s="164">
        <v>20.821899999999999</v>
      </c>
      <c r="FQ26" s="164">
        <v>-20.454999999999998</v>
      </c>
      <c r="FR26" s="164">
        <v>-6.83</v>
      </c>
      <c r="FS26" s="164">
        <v>15.076499999999999</v>
      </c>
      <c r="FT26" s="164">
        <v>0.89139999999999997</v>
      </c>
      <c r="FU26" s="164">
        <v>-9.6300000000000008</v>
      </c>
      <c r="FV26" s="164">
        <v>7.14</v>
      </c>
      <c r="FW26" s="164">
        <v>-21.199300000000001</v>
      </c>
      <c r="FX26" s="165"/>
      <c r="FY26" s="164">
        <v>-6.42</v>
      </c>
      <c r="FZ26" s="164">
        <v>4.3380000000000001</v>
      </c>
      <c r="GA26" s="165"/>
      <c r="GB26" s="164">
        <v>21.99</v>
      </c>
      <c r="GC26" s="164">
        <v>-23.525500000000001</v>
      </c>
      <c r="GD26" s="164">
        <v>47.553199999999997</v>
      </c>
      <c r="GE26" s="164">
        <v>14.46</v>
      </c>
      <c r="GF26" s="164">
        <v>70.676900000000003</v>
      </c>
      <c r="GG26" s="164">
        <v>21.3</v>
      </c>
      <c r="GH26" s="164">
        <v>-12.376099999999999</v>
      </c>
      <c r="GI26" s="164">
        <v>0.5625</v>
      </c>
      <c r="GJ26" s="164">
        <v>0</v>
      </c>
      <c r="GK26" s="164">
        <v>1.9871000000000001</v>
      </c>
      <c r="GL26" s="165"/>
      <c r="GM26" s="165"/>
      <c r="GN26" s="165"/>
      <c r="GO26" s="164">
        <v>-26.350999999999999</v>
      </c>
      <c r="GP26" s="164">
        <v>13.2797</v>
      </c>
      <c r="GQ26" s="164">
        <v>27.767199999999999</v>
      </c>
      <c r="GR26" s="164">
        <v>8.7902000000000005</v>
      </c>
      <c r="GS26" s="164">
        <v>8.3350000000000009</v>
      </c>
      <c r="GT26" s="164">
        <v>-98.315799999999996</v>
      </c>
      <c r="GU26" s="164">
        <v>-26.7133</v>
      </c>
      <c r="GV26" s="164">
        <v>29.051100000000002</v>
      </c>
      <c r="GW26" s="164">
        <v>-57.955300000000001</v>
      </c>
      <c r="GX26" s="164">
        <v>8.9136000000000006</v>
      </c>
      <c r="GY26" s="164">
        <v>11.7997</v>
      </c>
      <c r="GZ26" s="164">
        <v>11.404199999999999</v>
      </c>
      <c r="HA26" s="164">
        <v>10.035500000000001</v>
      </c>
      <c r="HB26" s="164">
        <v>48.932400000000001</v>
      </c>
      <c r="HC26" s="164">
        <v>48.769199999999998</v>
      </c>
      <c r="HD26" s="164">
        <v>83.4</v>
      </c>
      <c r="HE26" s="164">
        <v>-82.385800000000003</v>
      </c>
      <c r="HF26" s="164">
        <v>-292.54140000000001</v>
      </c>
      <c r="HG26" s="164">
        <v>293.53480000000002</v>
      </c>
      <c r="HH26" s="164">
        <v>86.5214</v>
      </c>
      <c r="HI26" s="164">
        <v>-47.125999999999998</v>
      </c>
      <c r="HJ26" s="164">
        <v>-46.484900000000003</v>
      </c>
      <c r="HK26" s="164">
        <v>-69.139700000000005</v>
      </c>
      <c r="HL26" s="164">
        <v>-61.266500000000001</v>
      </c>
      <c r="HM26" s="164">
        <v>76.380399999999995</v>
      </c>
      <c r="HN26" s="164">
        <v>76.995199999999997</v>
      </c>
      <c r="HO26" s="165"/>
      <c r="HP26" s="165"/>
      <c r="HQ26" s="164">
        <v>6.4737999999999998</v>
      </c>
      <c r="HR26" s="164">
        <v>6.2869999999999999</v>
      </c>
      <c r="HS26" s="164">
        <v>-23.595300000000002</v>
      </c>
      <c r="HT26" s="164">
        <v>-23.201599999999999</v>
      </c>
      <c r="HU26" s="164">
        <v>8.85</v>
      </c>
      <c r="HV26" s="164">
        <v>6.49</v>
      </c>
      <c r="HW26" s="164">
        <v>10.3</v>
      </c>
      <c r="HX26" s="164">
        <v>10.9</v>
      </c>
      <c r="HY26" s="164">
        <v>21.6799</v>
      </c>
      <c r="HZ26" s="164">
        <v>-66.72</v>
      </c>
      <c r="IA26" s="164">
        <v>-314.21199999999999</v>
      </c>
      <c r="IB26" s="164">
        <v>77.416700000000006</v>
      </c>
      <c r="IC26" s="164">
        <v>79.409400000000005</v>
      </c>
      <c r="ID26" s="164">
        <v>13.9</v>
      </c>
      <c r="IE26" s="164">
        <v>-41.6</v>
      </c>
      <c r="IF26" s="164">
        <v>-5.4</v>
      </c>
      <c r="IG26" s="164">
        <v>-5.3</v>
      </c>
      <c r="IH26" s="165"/>
      <c r="II26" s="165"/>
      <c r="IJ26" s="164">
        <v>-75.100800000000007</v>
      </c>
      <c r="IK26" s="164">
        <v>112.9586</v>
      </c>
      <c r="IL26" s="164">
        <v>20.922000000000001</v>
      </c>
      <c r="IM26" s="164">
        <v>3.4605000000000001</v>
      </c>
      <c r="IN26" s="165"/>
      <c r="IO26" s="164">
        <v>2.1070000000000002</v>
      </c>
      <c r="IP26" s="164">
        <v>-8.8472000000000008</v>
      </c>
      <c r="IQ26" s="164">
        <v>-120.9649</v>
      </c>
      <c r="IR26" s="164">
        <v>42.108600000000003</v>
      </c>
      <c r="IS26" s="164">
        <v>5.1627000000000001</v>
      </c>
      <c r="IT26" s="164">
        <v>171.59280000000001</v>
      </c>
      <c r="IU26" s="164">
        <v>169.07069999999999</v>
      </c>
      <c r="IV26" s="164">
        <v>123.9171</v>
      </c>
      <c r="IW26" s="164">
        <v>-17.2028</v>
      </c>
      <c r="IX26" s="164">
        <v>-39.525300000000001</v>
      </c>
      <c r="IY26" s="164">
        <v>-51.862699999999997</v>
      </c>
      <c r="IZ26" s="164">
        <v>50.421500000000002</v>
      </c>
      <c r="JA26" s="164">
        <v>-4.1131000000000002</v>
      </c>
      <c r="JB26" s="164">
        <v>11.442</v>
      </c>
      <c r="JC26" s="164">
        <v>12.48</v>
      </c>
      <c r="JD26" s="164">
        <v>6.32</v>
      </c>
      <c r="JE26" s="164">
        <v>6.3120000000000003</v>
      </c>
      <c r="JF26" s="164">
        <v>-12.64</v>
      </c>
      <c r="JG26" s="164">
        <v>-11.2</v>
      </c>
      <c r="JH26" s="165"/>
      <c r="JI26" s="164">
        <v>11.632</v>
      </c>
      <c r="JJ26" s="164">
        <v>3.2000000000000001E-2</v>
      </c>
      <c r="JK26" s="164">
        <v>-48.134599999999999</v>
      </c>
      <c r="JL26" s="164">
        <v>9.1999999999999993</v>
      </c>
      <c r="JM26" s="164">
        <v>50.322000000000003</v>
      </c>
      <c r="JN26" s="164">
        <v>51.78</v>
      </c>
      <c r="JO26" s="164">
        <v>11.1225</v>
      </c>
      <c r="JP26" s="164">
        <v>13.1736</v>
      </c>
      <c r="JQ26" s="164">
        <v>50.935899999999997</v>
      </c>
      <c r="JR26" s="164">
        <v>49.175600000000003</v>
      </c>
      <c r="JS26" s="164">
        <v>49.012900000000002</v>
      </c>
      <c r="JT26" s="165"/>
      <c r="JU26" s="164">
        <v>43.1</v>
      </c>
      <c r="JV26" s="164">
        <v>18.8644</v>
      </c>
      <c r="JW26" s="164">
        <v>6.98</v>
      </c>
      <c r="JX26" s="165"/>
      <c r="JY26" s="164">
        <v>-68.285300000000007</v>
      </c>
      <c r="JZ26" s="164">
        <v>87.148200000000003</v>
      </c>
      <c r="KA26" s="164">
        <v>70.234499999999997</v>
      </c>
      <c r="KB26" s="164">
        <v>-68.0017</v>
      </c>
      <c r="KC26" s="164">
        <v>-85.019800000000004</v>
      </c>
      <c r="KD26" s="164">
        <v>60.507599999999996</v>
      </c>
      <c r="KE26" s="164">
        <v>24.373699999999999</v>
      </c>
      <c r="KF26" s="164">
        <v>-51.6</v>
      </c>
      <c r="KG26" s="164">
        <v>51.2</v>
      </c>
      <c r="KH26" s="164">
        <v>-206.5497</v>
      </c>
      <c r="KI26" s="164">
        <v>384.57119999999998</v>
      </c>
    </row>
    <row r="27" spans="1:295" ht="18" customHeight="1" x14ac:dyDescent="0.3">
      <c r="A27" s="161" t="s">
        <v>59</v>
      </c>
      <c r="B27" s="161" t="s">
        <v>775</v>
      </c>
      <c r="C27" s="164">
        <v>0</v>
      </c>
      <c r="D27" s="164">
        <v>16.401299999999999</v>
      </c>
      <c r="E27" s="164">
        <v>-22.7364</v>
      </c>
      <c r="F27" s="164">
        <v>10.285</v>
      </c>
      <c r="G27" s="164">
        <v>25.991800000000001</v>
      </c>
      <c r="H27" s="165"/>
      <c r="I27" s="164">
        <v>51.012799999999999</v>
      </c>
      <c r="J27" s="164">
        <v>-108.3021</v>
      </c>
      <c r="K27" s="164">
        <v>60.956400000000002</v>
      </c>
      <c r="L27" s="164">
        <v>31.181000000000001</v>
      </c>
      <c r="M27" s="165"/>
      <c r="N27" s="164">
        <v>0</v>
      </c>
      <c r="O27" s="164">
        <v>-60.11</v>
      </c>
      <c r="P27" s="164">
        <v>55</v>
      </c>
      <c r="Q27" s="164">
        <v>15.731999999999999</v>
      </c>
      <c r="R27" s="164">
        <v>-52.8</v>
      </c>
      <c r="S27" s="164">
        <v>11.253399999999999</v>
      </c>
      <c r="T27" s="164">
        <v>63.396599999999999</v>
      </c>
      <c r="U27" s="164">
        <v>20.102799999999998</v>
      </c>
      <c r="V27" s="164">
        <v>20.590199999999999</v>
      </c>
      <c r="W27" s="164">
        <v>34.0045</v>
      </c>
      <c r="X27" s="164">
        <v>18.3642</v>
      </c>
      <c r="Y27" s="164">
        <v>6.2737999999999996</v>
      </c>
      <c r="Z27" s="164">
        <v>8.9085000000000001</v>
      </c>
      <c r="AA27" s="165"/>
      <c r="AB27" s="165"/>
      <c r="AC27" s="164">
        <v>-61.08</v>
      </c>
      <c r="AD27" s="164">
        <v>-61.01</v>
      </c>
      <c r="AE27" s="165"/>
      <c r="AF27" s="164">
        <v>0</v>
      </c>
      <c r="AG27" s="165"/>
      <c r="AH27" s="164">
        <v>7.6950000000000003</v>
      </c>
      <c r="AI27" s="164">
        <v>0.17399999999999999</v>
      </c>
      <c r="AJ27" s="165">
        <v>0</v>
      </c>
      <c r="AK27" s="165">
        <v>0</v>
      </c>
      <c r="AL27" s="164">
        <v>-61.75</v>
      </c>
      <c r="AM27" s="164">
        <v>96.16</v>
      </c>
      <c r="AN27" s="165"/>
      <c r="AO27" s="164">
        <v>15.548299999999999</v>
      </c>
      <c r="AP27" s="164">
        <v>6.6342999999999996</v>
      </c>
      <c r="AQ27" s="164">
        <v>71.022000000000006</v>
      </c>
      <c r="AR27" s="164">
        <v>73.827100000000002</v>
      </c>
      <c r="AS27" s="164">
        <v>41.033299999999997</v>
      </c>
      <c r="AT27" s="164">
        <v>-55.5931</v>
      </c>
      <c r="AU27" s="164">
        <v>-54.280700000000003</v>
      </c>
      <c r="AV27" s="164">
        <v>9.4617000000000004</v>
      </c>
      <c r="AW27" s="164">
        <v>9.0002999999999993</v>
      </c>
      <c r="AX27" s="164">
        <v>78.098200000000006</v>
      </c>
      <c r="AY27" s="164">
        <v>79.571799999999996</v>
      </c>
      <c r="AZ27" s="164">
        <v>9.7728000000000002</v>
      </c>
      <c r="BA27" s="164">
        <v>8.9703999999999997</v>
      </c>
      <c r="BB27" s="164">
        <v>-498.76479999999998</v>
      </c>
      <c r="BC27" s="164">
        <v>-9.5772999999999993</v>
      </c>
      <c r="BD27" s="164">
        <v>-15</v>
      </c>
      <c r="BE27" s="164">
        <v>-15</v>
      </c>
      <c r="BF27" s="164">
        <v>61.512700000000002</v>
      </c>
      <c r="BG27" s="164">
        <v>60.951599999999999</v>
      </c>
      <c r="BH27" s="164">
        <v>-4.8323</v>
      </c>
      <c r="BI27" s="165"/>
      <c r="BJ27" s="164">
        <v>-43.607399999999998</v>
      </c>
      <c r="BK27" s="164">
        <v>11.669</v>
      </c>
      <c r="BL27" s="164">
        <v>9.5348000000000006</v>
      </c>
      <c r="BM27" s="164">
        <v>6.5382999999999996</v>
      </c>
      <c r="BN27" s="164">
        <v>547.77660000000003</v>
      </c>
      <c r="BO27" s="164">
        <v>149.63220000000001</v>
      </c>
      <c r="BP27" s="164">
        <v>149.4796</v>
      </c>
      <c r="BQ27" s="164">
        <v>-364.89890000000003</v>
      </c>
      <c r="BR27" s="164">
        <v>642.78779999999995</v>
      </c>
      <c r="BS27" s="165"/>
      <c r="BT27" s="164">
        <v>-87.666899999999998</v>
      </c>
      <c r="BU27" s="164">
        <v>89.834900000000005</v>
      </c>
      <c r="BV27" s="164">
        <v>103.7774</v>
      </c>
      <c r="BW27" s="164">
        <v>35.75</v>
      </c>
      <c r="BX27" s="165"/>
      <c r="BY27" s="164">
        <v>68.930000000000007</v>
      </c>
      <c r="BZ27" s="164">
        <v>60.85</v>
      </c>
      <c r="CA27" s="164">
        <v>-88.005600000000001</v>
      </c>
      <c r="CB27" s="164">
        <v>-86.8</v>
      </c>
      <c r="CC27" s="164">
        <v>130.74639999999999</v>
      </c>
      <c r="CD27" s="164">
        <v>130.643</v>
      </c>
      <c r="CE27" s="164">
        <v>10.857799999999999</v>
      </c>
      <c r="CF27" s="164">
        <v>-144.86420000000001</v>
      </c>
      <c r="CG27" s="164">
        <v>-142.8366</v>
      </c>
      <c r="CH27" s="164">
        <v>6.2115999999999998</v>
      </c>
      <c r="CI27" s="165"/>
      <c r="CJ27" s="165"/>
      <c r="CK27" s="165"/>
      <c r="CL27" s="164">
        <v>117.1</v>
      </c>
      <c r="CM27" s="164">
        <v>105.1</v>
      </c>
      <c r="CN27" s="164">
        <v>-17.420000000000002</v>
      </c>
      <c r="CO27" s="164">
        <v>51.478000000000002</v>
      </c>
      <c r="CP27" s="164">
        <v>50.544199999999996</v>
      </c>
      <c r="CQ27" s="164">
        <v>50.298900000000003</v>
      </c>
      <c r="CR27" s="164">
        <v>9.7614999999999998</v>
      </c>
      <c r="CS27" s="164">
        <v>10.276999999999999</v>
      </c>
      <c r="CT27" s="164">
        <v>38.935299999999998</v>
      </c>
      <c r="CU27" s="164">
        <v>-107.5317</v>
      </c>
      <c r="CV27" s="164">
        <v>50.898200000000003</v>
      </c>
      <c r="CW27" s="164">
        <v>14.1867</v>
      </c>
      <c r="CX27" s="164">
        <v>82.98</v>
      </c>
      <c r="CY27" s="164">
        <v>42.35</v>
      </c>
      <c r="CZ27" s="164">
        <v>63.757300000000001</v>
      </c>
      <c r="DA27" s="164">
        <v>60.063200000000002</v>
      </c>
      <c r="DB27" s="164">
        <v>-32.57</v>
      </c>
      <c r="DC27" s="164">
        <v>-8.1562000000000001</v>
      </c>
      <c r="DD27" s="165"/>
      <c r="DE27" s="165"/>
      <c r="DF27" s="164">
        <v>-107.6015</v>
      </c>
      <c r="DG27" s="164">
        <v>-14.494199999999999</v>
      </c>
      <c r="DH27" s="164">
        <v>-20.118300000000001</v>
      </c>
      <c r="DI27" s="164">
        <v>-101.3</v>
      </c>
      <c r="DJ27" s="164">
        <v>-100.9</v>
      </c>
      <c r="DK27" s="164">
        <v>24.5242</v>
      </c>
      <c r="DL27" s="164">
        <v>58.895899999999997</v>
      </c>
      <c r="DM27" s="164">
        <v>69.991900000000001</v>
      </c>
      <c r="DN27" s="164">
        <v>84.393299999999996</v>
      </c>
      <c r="DO27" s="164">
        <v>58.88</v>
      </c>
      <c r="DP27" s="164">
        <v>-10.59</v>
      </c>
      <c r="DQ27" s="164">
        <v>40.997500000000002</v>
      </c>
      <c r="DR27" s="164">
        <v>107.5436</v>
      </c>
      <c r="DS27" s="164">
        <v>-23.99</v>
      </c>
      <c r="DT27" s="164">
        <v>-24.24</v>
      </c>
      <c r="DU27" s="164">
        <v>103.68</v>
      </c>
      <c r="DV27" s="164">
        <v>71.2</v>
      </c>
      <c r="DW27" s="164">
        <v>106.1091</v>
      </c>
      <c r="DX27" s="164">
        <v>105.74550000000001</v>
      </c>
      <c r="DY27" s="165"/>
      <c r="DZ27" s="164">
        <v>-16.4727</v>
      </c>
      <c r="EA27" s="164">
        <v>229.0412</v>
      </c>
      <c r="EB27" s="164">
        <v>179.0471</v>
      </c>
      <c r="EC27" s="164">
        <v>172.8349</v>
      </c>
      <c r="ED27" s="164">
        <v>176.57900000000001</v>
      </c>
      <c r="EE27" s="164">
        <v>46.335700000000003</v>
      </c>
      <c r="EF27" s="164">
        <v>29.195399999999999</v>
      </c>
      <c r="EG27" s="164">
        <v>-25.280999999999999</v>
      </c>
      <c r="EH27" s="164">
        <v>379.22739999999999</v>
      </c>
      <c r="EI27" s="164">
        <v>-113.46550000000001</v>
      </c>
      <c r="EJ27" s="165"/>
      <c r="EK27" s="164">
        <v>-34.657600000000002</v>
      </c>
      <c r="EL27" s="164">
        <v>-31.623699999999999</v>
      </c>
      <c r="EM27" s="164">
        <v>40.656100000000002</v>
      </c>
      <c r="EN27" s="164">
        <v>-16.309100000000001</v>
      </c>
      <c r="EO27" s="164">
        <v>-15.7386</v>
      </c>
      <c r="EP27" s="164">
        <v>36.911999999999999</v>
      </c>
      <c r="EQ27" s="164">
        <v>-62.4754</v>
      </c>
      <c r="ER27" s="164">
        <v>-63.353999999999999</v>
      </c>
      <c r="ES27" s="164">
        <v>10.0054</v>
      </c>
      <c r="ET27" s="164">
        <v>0</v>
      </c>
      <c r="EU27" s="164">
        <v>0</v>
      </c>
      <c r="EV27" s="164">
        <v>1</v>
      </c>
      <c r="EW27" s="164">
        <v>15.488799999999999</v>
      </c>
      <c r="EX27" s="164">
        <v>-96.214200000000005</v>
      </c>
      <c r="EY27" s="164">
        <v>-35.888199999999998</v>
      </c>
      <c r="EZ27" s="164">
        <v>-35.341299999999997</v>
      </c>
      <c r="FA27" s="164">
        <v>5.4588000000000001</v>
      </c>
      <c r="FB27" s="164">
        <v>-27.303599999999999</v>
      </c>
      <c r="FC27" s="164">
        <v>-7.4222000000000001</v>
      </c>
      <c r="FD27" s="164">
        <v>22.6556</v>
      </c>
      <c r="FE27" s="165"/>
      <c r="FF27" s="164">
        <v>21.718699999999998</v>
      </c>
      <c r="FG27" s="164">
        <v>42.052700000000002</v>
      </c>
      <c r="FH27" s="164">
        <v>42.899099999999997</v>
      </c>
      <c r="FI27" s="164">
        <v>41.298699999999997</v>
      </c>
      <c r="FJ27" s="164">
        <v>88.416899999999998</v>
      </c>
      <c r="FK27" s="164">
        <v>87.412199999999999</v>
      </c>
      <c r="FL27" s="164">
        <v>14.7362</v>
      </c>
      <c r="FM27" s="164">
        <v>16.931000000000001</v>
      </c>
      <c r="FN27" s="164">
        <v>17.457999999999998</v>
      </c>
      <c r="FO27" s="164">
        <v>-32.798099999999998</v>
      </c>
      <c r="FP27" s="164">
        <v>28.985299999999999</v>
      </c>
      <c r="FQ27" s="164">
        <v>-14.595599999999999</v>
      </c>
      <c r="FR27" s="164">
        <v>-5.2</v>
      </c>
      <c r="FS27" s="164">
        <v>14.463699999999999</v>
      </c>
      <c r="FT27" s="164">
        <v>0.90359999999999996</v>
      </c>
      <c r="FU27" s="164">
        <v>-9.11</v>
      </c>
      <c r="FV27" s="164">
        <v>8.49</v>
      </c>
      <c r="FW27" s="164">
        <v>-16.1097</v>
      </c>
      <c r="FX27" s="165"/>
      <c r="FY27" s="164">
        <v>-6.2060000000000004</v>
      </c>
      <c r="FZ27" s="164">
        <v>4.4610000000000003</v>
      </c>
      <c r="GA27" s="165"/>
      <c r="GB27" s="164">
        <v>26.25</v>
      </c>
      <c r="GC27" s="164">
        <v>-30.174199999999999</v>
      </c>
      <c r="GD27" s="164">
        <v>33.939799999999998</v>
      </c>
      <c r="GE27" s="164">
        <v>14.26</v>
      </c>
      <c r="GF27" s="164">
        <v>69.662899999999993</v>
      </c>
      <c r="GG27" s="164">
        <v>22.9</v>
      </c>
      <c r="GH27" s="164">
        <v>-12.795</v>
      </c>
      <c r="GI27" s="164">
        <v>1.6404000000000001</v>
      </c>
      <c r="GJ27" s="164">
        <v>1.8633</v>
      </c>
      <c r="GK27" s="164">
        <v>2.0306000000000002</v>
      </c>
      <c r="GL27" s="165"/>
      <c r="GM27" s="165"/>
      <c r="GN27" s="164">
        <v>-14.0617</v>
      </c>
      <c r="GO27" s="164">
        <v>-27.713799999999999</v>
      </c>
      <c r="GP27" s="164">
        <v>14.1105</v>
      </c>
      <c r="GQ27" s="164">
        <v>28.885899999999999</v>
      </c>
      <c r="GR27" s="164">
        <v>7.9432</v>
      </c>
      <c r="GS27" s="164">
        <v>8.2338000000000005</v>
      </c>
      <c r="GT27" s="164">
        <v>-101.03019999999999</v>
      </c>
      <c r="GU27" s="164">
        <v>-27.6005</v>
      </c>
      <c r="GV27" s="164">
        <v>26.1173</v>
      </c>
      <c r="GW27" s="164">
        <v>-57.469099999999997</v>
      </c>
      <c r="GX27" s="164">
        <v>8.7021999999999995</v>
      </c>
      <c r="GY27" s="164">
        <v>12.873900000000001</v>
      </c>
      <c r="GZ27" s="164">
        <v>12.617100000000001</v>
      </c>
      <c r="HA27" s="165"/>
      <c r="HB27" s="164">
        <v>51.348399999999998</v>
      </c>
      <c r="HC27" s="164">
        <v>51.299100000000003</v>
      </c>
      <c r="HD27" s="164">
        <v>146.69999999999999</v>
      </c>
      <c r="HE27" s="164">
        <v>-146.33590000000001</v>
      </c>
      <c r="HF27" s="164">
        <v>-369.41829999999999</v>
      </c>
      <c r="HG27" s="164">
        <v>369.93849999999998</v>
      </c>
      <c r="HH27" s="164">
        <v>104.94070000000001</v>
      </c>
      <c r="HI27" s="164">
        <v>-52.180900000000001</v>
      </c>
      <c r="HJ27" s="164">
        <v>-51.030500000000004</v>
      </c>
      <c r="HK27" s="164">
        <v>-58.739199999999997</v>
      </c>
      <c r="HL27" s="164">
        <v>-51.273800000000001</v>
      </c>
      <c r="HM27" s="164">
        <v>64.150599999999997</v>
      </c>
      <c r="HN27" s="164">
        <v>64.940200000000004</v>
      </c>
      <c r="HO27" s="164">
        <v>-21.110399999999998</v>
      </c>
      <c r="HP27" s="164">
        <v>-10.9071</v>
      </c>
      <c r="HQ27" s="164">
        <v>8.4293999999999993</v>
      </c>
      <c r="HR27" s="164">
        <v>8.1218000000000004</v>
      </c>
      <c r="HS27" s="164">
        <v>-26.7744</v>
      </c>
      <c r="HT27" s="164">
        <v>-26.4359</v>
      </c>
      <c r="HU27" s="164">
        <v>9.31</v>
      </c>
      <c r="HV27" s="164">
        <v>9.42</v>
      </c>
      <c r="HW27" s="164">
        <v>14.1</v>
      </c>
      <c r="HX27" s="164">
        <v>13.6</v>
      </c>
      <c r="HY27" s="164">
        <v>21.863600000000002</v>
      </c>
      <c r="HZ27" s="165"/>
      <c r="IA27" s="164">
        <v>-319.00920000000002</v>
      </c>
      <c r="IB27" s="164">
        <v>81.901300000000006</v>
      </c>
      <c r="IC27" s="164">
        <v>81.400300000000001</v>
      </c>
      <c r="ID27" s="164">
        <v>12.2</v>
      </c>
      <c r="IE27" s="164">
        <v>-38.1</v>
      </c>
      <c r="IF27" s="164">
        <v>-5.4</v>
      </c>
      <c r="IG27" s="164">
        <v>-5</v>
      </c>
      <c r="IH27" s="164">
        <v>1.3911</v>
      </c>
      <c r="II27" s="164">
        <v>1.0505</v>
      </c>
      <c r="IJ27" s="164">
        <v>-93.792000000000002</v>
      </c>
      <c r="IK27" s="164">
        <v>137.9991</v>
      </c>
      <c r="IL27" s="164">
        <v>27.316600000000001</v>
      </c>
      <c r="IM27" s="164">
        <v>13.7896</v>
      </c>
      <c r="IN27" s="165"/>
      <c r="IO27" s="164">
        <v>-6.2301000000000002</v>
      </c>
      <c r="IP27" s="164">
        <v>-2.2027000000000001</v>
      </c>
      <c r="IQ27" s="164">
        <v>-128.58430000000001</v>
      </c>
      <c r="IR27" s="164">
        <v>37.057699999999997</v>
      </c>
      <c r="IS27" s="164">
        <v>-1.7253000000000001</v>
      </c>
      <c r="IT27" s="164">
        <v>170.67439999999999</v>
      </c>
      <c r="IU27" s="164">
        <v>170.83009999999999</v>
      </c>
      <c r="IV27" s="164">
        <v>122.88339999999999</v>
      </c>
      <c r="IW27" s="164">
        <v>-28.552399999999999</v>
      </c>
      <c r="IX27" s="164">
        <v>-37.186599999999999</v>
      </c>
      <c r="IY27" s="164">
        <v>-59.338299999999997</v>
      </c>
      <c r="IZ27" s="164">
        <v>58.4621</v>
      </c>
      <c r="JA27" s="164">
        <v>-1.4214</v>
      </c>
      <c r="JB27" s="164">
        <v>10.724</v>
      </c>
      <c r="JC27" s="164">
        <v>12.96</v>
      </c>
      <c r="JD27" s="164">
        <v>6.3179999999999996</v>
      </c>
      <c r="JE27" s="164">
        <v>6.306</v>
      </c>
      <c r="JF27" s="164">
        <v>-13.2</v>
      </c>
      <c r="JG27" s="164">
        <v>-9.76</v>
      </c>
      <c r="JH27" s="165"/>
      <c r="JI27" s="164">
        <v>11.632</v>
      </c>
      <c r="JJ27" s="164">
        <v>1.5E-3</v>
      </c>
      <c r="JK27" s="164">
        <v>-46.788699999999999</v>
      </c>
      <c r="JL27" s="164">
        <v>8.4</v>
      </c>
      <c r="JM27" s="164">
        <v>50.692</v>
      </c>
      <c r="JN27" s="164">
        <v>50.003999999999998</v>
      </c>
      <c r="JO27" s="164">
        <v>11.328799999999999</v>
      </c>
      <c r="JP27" s="164">
        <v>13.437900000000001</v>
      </c>
      <c r="JQ27" s="164">
        <v>41.656999999999996</v>
      </c>
      <c r="JR27" s="164">
        <v>41.081600000000002</v>
      </c>
      <c r="JS27" s="164">
        <v>41.7866</v>
      </c>
      <c r="JT27" s="165"/>
      <c r="JU27" s="164">
        <v>38.799999999999997</v>
      </c>
      <c r="JV27" s="164">
        <v>16.593299999999999</v>
      </c>
      <c r="JW27" s="164">
        <v>7.33</v>
      </c>
      <c r="JX27" s="165"/>
      <c r="JY27" s="164">
        <v>-56.114199999999997</v>
      </c>
      <c r="JZ27" s="164">
        <v>80.644800000000004</v>
      </c>
      <c r="KA27" s="164">
        <v>60.5139</v>
      </c>
      <c r="KB27" s="164">
        <v>-54.841200000000001</v>
      </c>
      <c r="KC27" s="164">
        <v>-78.903000000000006</v>
      </c>
      <c r="KD27" s="164">
        <v>50.241300000000003</v>
      </c>
      <c r="KE27" s="164">
        <v>28.896999999999998</v>
      </c>
      <c r="KF27" s="164">
        <v>-46.6</v>
      </c>
      <c r="KG27" s="164">
        <v>48.1</v>
      </c>
      <c r="KH27" s="164">
        <v>-262.61239999999998</v>
      </c>
      <c r="KI27" s="164">
        <v>427.68209999999999</v>
      </c>
    </row>
    <row r="28" spans="1:295" ht="18" customHeight="1" x14ac:dyDescent="0.3">
      <c r="A28" s="161" t="s">
        <v>59</v>
      </c>
      <c r="B28" s="161" t="s">
        <v>776</v>
      </c>
      <c r="C28" s="164">
        <v>0</v>
      </c>
      <c r="D28" s="164">
        <v>14.8093</v>
      </c>
      <c r="E28" s="164">
        <v>-20.680900000000001</v>
      </c>
      <c r="F28" s="164">
        <v>10.0184</v>
      </c>
      <c r="G28" s="164">
        <v>25.617999999999999</v>
      </c>
      <c r="H28" s="165"/>
      <c r="I28" s="164">
        <v>51.301900000000003</v>
      </c>
      <c r="J28" s="164">
        <v>-107.9816</v>
      </c>
      <c r="K28" s="164">
        <v>61.627899999999997</v>
      </c>
      <c r="L28" s="164">
        <v>30.845099999999999</v>
      </c>
      <c r="M28" s="165"/>
      <c r="N28" s="164">
        <v>0</v>
      </c>
      <c r="O28" s="164">
        <v>-62.594000000000001</v>
      </c>
      <c r="P28" s="164">
        <v>55</v>
      </c>
      <c r="Q28" s="164">
        <v>17.388000000000002</v>
      </c>
      <c r="R28" s="164">
        <v>-55</v>
      </c>
      <c r="S28" s="164">
        <v>12.347200000000001</v>
      </c>
      <c r="T28" s="164">
        <v>63.168999999999997</v>
      </c>
      <c r="U28" s="164">
        <v>20.1294</v>
      </c>
      <c r="V28" s="164">
        <v>20.286300000000001</v>
      </c>
      <c r="W28" s="164">
        <v>33.5961</v>
      </c>
      <c r="X28" s="164">
        <v>18.385999999999999</v>
      </c>
      <c r="Y28" s="164">
        <v>5.8654999999999999</v>
      </c>
      <c r="Z28" s="164">
        <v>7.6859000000000002</v>
      </c>
      <c r="AA28" s="165"/>
      <c r="AB28" s="165"/>
      <c r="AC28" s="164">
        <v>-61.34</v>
      </c>
      <c r="AD28" s="164">
        <v>-61.58</v>
      </c>
      <c r="AE28" s="165"/>
      <c r="AF28" s="164">
        <v>0</v>
      </c>
      <c r="AG28" s="165"/>
      <c r="AH28" s="164">
        <v>8.0570000000000004</v>
      </c>
      <c r="AI28" s="164">
        <v>0.17199999999999999</v>
      </c>
      <c r="AJ28" s="165">
        <v>0</v>
      </c>
      <c r="AK28" s="165">
        <v>0</v>
      </c>
      <c r="AL28" s="164">
        <v>-61.92</v>
      </c>
      <c r="AM28" s="164">
        <v>95.55</v>
      </c>
      <c r="AN28" s="165"/>
      <c r="AO28" s="164">
        <v>15.701000000000001</v>
      </c>
      <c r="AP28" s="164">
        <v>6.7209000000000003</v>
      </c>
      <c r="AQ28" s="164">
        <v>72.906700000000001</v>
      </c>
      <c r="AR28" s="164">
        <v>75.154399999999995</v>
      </c>
      <c r="AS28" s="164">
        <v>39.992100000000001</v>
      </c>
      <c r="AT28" s="164">
        <v>-56.530799999999999</v>
      </c>
      <c r="AU28" s="164">
        <v>-56.138300000000001</v>
      </c>
      <c r="AV28" s="164">
        <v>9.3016000000000005</v>
      </c>
      <c r="AW28" s="164">
        <v>8.9628999999999994</v>
      </c>
      <c r="AX28" s="164">
        <v>79.437799999999996</v>
      </c>
      <c r="AY28" s="164">
        <v>80.375500000000002</v>
      </c>
      <c r="AZ28" s="164">
        <v>9.6061999999999994</v>
      </c>
      <c r="BA28" s="164">
        <v>8.9763000000000002</v>
      </c>
      <c r="BB28" s="164">
        <v>-494.91849999999999</v>
      </c>
      <c r="BC28" s="164">
        <v>-13.9389</v>
      </c>
      <c r="BD28" s="164">
        <v>-14.2</v>
      </c>
      <c r="BE28" s="164">
        <v>-14.2</v>
      </c>
      <c r="BF28" s="164">
        <v>62.686999999999998</v>
      </c>
      <c r="BG28" s="164">
        <v>61.957900000000002</v>
      </c>
      <c r="BH28" s="164">
        <v>-4.6306000000000003</v>
      </c>
      <c r="BI28" s="165"/>
      <c r="BJ28" s="164">
        <v>-45.427199999999999</v>
      </c>
      <c r="BK28" s="164">
        <v>12.092700000000001</v>
      </c>
      <c r="BL28" s="164">
        <v>9.3498000000000001</v>
      </c>
      <c r="BM28" s="164">
        <v>6.3762999999999996</v>
      </c>
      <c r="BN28" s="164">
        <v>540.8184</v>
      </c>
      <c r="BO28" s="164">
        <v>129.03219999999999</v>
      </c>
      <c r="BP28" s="164">
        <v>129.1848</v>
      </c>
      <c r="BQ28" s="164">
        <v>-354.62200000000001</v>
      </c>
      <c r="BR28" s="164">
        <v>610.77470000000005</v>
      </c>
      <c r="BS28" s="165"/>
      <c r="BT28" s="164">
        <v>-85.086299999999994</v>
      </c>
      <c r="BU28" s="164">
        <v>87.273600000000002</v>
      </c>
      <c r="BV28" s="164">
        <v>104.6057</v>
      </c>
      <c r="BW28" s="164">
        <v>36.83</v>
      </c>
      <c r="BX28" s="165"/>
      <c r="BY28" s="164">
        <v>71.14</v>
      </c>
      <c r="BZ28" s="164">
        <v>64.33</v>
      </c>
      <c r="CA28" s="164">
        <v>-84.790700000000001</v>
      </c>
      <c r="CB28" s="164">
        <v>-83.852999999999994</v>
      </c>
      <c r="CC28" s="164">
        <v>133.39340000000001</v>
      </c>
      <c r="CD28" s="164">
        <v>135.6105</v>
      </c>
      <c r="CE28" s="164">
        <v>9.1509999999999998</v>
      </c>
      <c r="CF28" s="164">
        <v>-114.8154</v>
      </c>
      <c r="CG28" s="164">
        <v>-114.41070000000001</v>
      </c>
      <c r="CH28" s="164">
        <v>5.1428000000000003</v>
      </c>
      <c r="CI28" s="165"/>
      <c r="CJ28" s="165"/>
      <c r="CK28" s="165"/>
      <c r="CL28" s="164">
        <v>122.6</v>
      </c>
      <c r="CM28" s="164">
        <v>110.7</v>
      </c>
      <c r="CN28" s="164">
        <v>-17.28</v>
      </c>
      <c r="CO28" s="164">
        <v>70.807599999999994</v>
      </c>
      <c r="CP28" s="164">
        <v>68.945099999999996</v>
      </c>
      <c r="CQ28" s="164">
        <v>68.380899999999997</v>
      </c>
      <c r="CR28" s="164">
        <v>-9.8414000000000001</v>
      </c>
      <c r="CS28" s="164">
        <v>-9.4414999999999996</v>
      </c>
      <c r="CT28" s="164">
        <v>38.209800000000001</v>
      </c>
      <c r="CU28" s="164">
        <v>-88.932299999999998</v>
      </c>
      <c r="CV28" s="164">
        <v>51.052799999999998</v>
      </c>
      <c r="CW28" s="164">
        <v>14.188599999999999</v>
      </c>
      <c r="CX28" s="164">
        <v>82.93</v>
      </c>
      <c r="CY28" s="164">
        <v>41.75</v>
      </c>
      <c r="CZ28" s="164">
        <v>63.5229</v>
      </c>
      <c r="DA28" s="164">
        <v>59.3307</v>
      </c>
      <c r="DB28" s="164">
        <v>-32.770000000000003</v>
      </c>
      <c r="DC28" s="164">
        <v>-7.6032000000000002</v>
      </c>
      <c r="DD28" s="165"/>
      <c r="DE28" s="165"/>
      <c r="DF28" s="164">
        <v>-76.868899999999996</v>
      </c>
      <c r="DG28" s="164">
        <v>-12.910399999999999</v>
      </c>
      <c r="DH28" s="164">
        <v>-20.103000000000002</v>
      </c>
      <c r="DI28" s="164">
        <v>-99.6</v>
      </c>
      <c r="DJ28" s="164">
        <v>-100.6</v>
      </c>
      <c r="DK28" s="164">
        <v>24.612100000000002</v>
      </c>
      <c r="DL28" s="164">
        <v>60.653700000000001</v>
      </c>
      <c r="DM28" s="164">
        <v>67.174099999999996</v>
      </c>
      <c r="DN28" s="164">
        <v>85.565200000000004</v>
      </c>
      <c r="DO28" s="164">
        <v>59.5</v>
      </c>
      <c r="DP28" s="164">
        <v>-9.08</v>
      </c>
      <c r="DQ28" s="164">
        <v>42.500999999999998</v>
      </c>
      <c r="DR28" s="164">
        <v>75.299300000000002</v>
      </c>
      <c r="DS28" s="164">
        <v>-22.72</v>
      </c>
      <c r="DT28" s="164">
        <v>-22.92</v>
      </c>
      <c r="DU28" s="164">
        <v>100.4</v>
      </c>
      <c r="DV28" s="164">
        <v>73.36</v>
      </c>
      <c r="DW28" s="164">
        <v>76.927300000000002</v>
      </c>
      <c r="DX28" s="164">
        <v>74.618200000000002</v>
      </c>
      <c r="DY28" s="165"/>
      <c r="DZ28" s="164">
        <v>-20.7364</v>
      </c>
      <c r="EA28" s="164">
        <v>214.8571</v>
      </c>
      <c r="EB28" s="164">
        <v>161.5909</v>
      </c>
      <c r="EC28" s="164">
        <v>155.45160000000001</v>
      </c>
      <c r="ED28" s="164">
        <v>158.08690000000001</v>
      </c>
      <c r="EE28" s="164">
        <v>70.526899999999998</v>
      </c>
      <c r="EF28" s="164">
        <v>55.171599999999998</v>
      </c>
      <c r="EG28" s="164">
        <v>-24.754000000000001</v>
      </c>
      <c r="EH28" s="164">
        <v>368.61709999999999</v>
      </c>
      <c r="EI28" s="164">
        <v>-91.369</v>
      </c>
      <c r="EJ28" s="165"/>
      <c r="EK28" s="164">
        <v>-35.067500000000003</v>
      </c>
      <c r="EL28" s="164">
        <v>-31.536200000000001</v>
      </c>
      <c r="EM28" s="164">
        <v>13.9771</v>
      </c>
      <c r="EN28" s="164">
        <v>-30.674199999999999</v>
      </c>
      <c r="EO28" s="164">
        <v>-30.062999999999999</v>
      </c>
      <c r="EP28" s="164">
        <v>152.124</v>
      </c>
      <c r="EQ28" s="164">
        <v>-84.030600000000007</v>
      </c>
      <c r="ER28" s="164">
        <v>-85.123599999999996</v>
      </c>
      <c r="ES28" s="164">
        <v>-16.191199999999998</v>
      </c>
      <c r="ET28" s="164">
        <v>15.06</v>
      </c>
      <c r="EU28" s="164">
        <v>0</v>
      </c>
      <c r="EV28" s="164">
        <v>108.8</v>
      </c>
      <c r="EW28" s="164">
        <v>15.562900000000001</v>
      </c>
      <c r="EX28" s="164">
        <v>-122.4524</v>
      </c>
      <c r="EY28" s="164">
        <v>-36.914400000000001</v>
      </c>
      <c r="EZ28" s="164">
        <v>-36.042900000000003</v>
      </c>
      <c r="FA28" s="164">
        <v>5.81</v>
      </c>
      <c r="FB28" s="164">
        <v>-53.787199999999999</v>
      </c>
      <c r="FC28" s="164">
        <v>18.402100000000001</v>
      </c>
      <c r="FD28" s="164">
        <v>22.860800000000001</v>
      </c>
      <c r="FE28" s="165"/>
      <c r="FF28" s="164">
        <v>22.617999999999999</v>
      </c>
      <c r="FG28" s="164">
        <v>41.725200000000001</v>
      </c>
      <c r="FH28" s="164">
        <v>42.273299999999999</v>
      </c>
      <c r="FI28" s="164">
        <v>41.031599999999997</v>
      </c>
      <c r="FJ28" s="164">
        <v>84.732900000000001</v>
      </c>
      <c r="FK28" s="164">
        <v>84.900400000000005</v>
      </c>
      <c r="FL28" s="164">
        <v>10.8847</v>
      </c>
      <c r="FM28" s="164">
        <v>22.441199999999998</v>
      </c>
      <c r="FN28" s="164">
        <v>22.38</v>
      </c>
      <c r="FO28" s="164">
        <v>-41.224200000000003</v>
      </c>
      <c r="FP28" s="164">
        <v>29.328299999999999</v>
      </c>
      <c r="FQ28" s="164">
        <v>-16.829499999999999</v>
      </c>
      <c r="FR28" s="164">
        <v>-6.49</v>
      </c>
      <c r="FS28" s="164">
        <v>14.368499999999999</v>
      </c>
      <c r="FT28" s="164">
        <v>0.97199999999999998</v>
      </c>
      <c r="FU28" s="164">
        <v>-8.7200000000000006</v>
      </c>
      <c r="FV28" s="164">
        <v>7.55</v>
      </c>
      <c r="FW28" s="164">
        <v>-18.0932</v>
      </c>
      <c r="FX28" s="165"/>
      <c r="FY28" s="164">
        <v>-6.0750000000000002</v>
      </c>
      <c r="FZ28" s="164">
        <v>4.3609999999999998</v>
      </c>
      <c r="GA28" s="165"/>
      <c r="GB28" s="164">
        <v>25.56</v>
      </c>
      <c r="GC28" s="164">
        <v>-31.439</v>
      </c>
      <c r="GD28" s="164">
        <v>41.2258</v>
      </c>
      <c r="GE28" s="164">
        <v>14.8</v>
      </c>
      <c r="GF28" s="164">
        <v>70.5304</v>
      </c>
      <c r="GG28" s="164">
        <v>24.3</v>
      </c>
      <c r="GH28" s="164">
        <v>-12.7699</v>
      </c>
      <c r="GI28" s="164">
        <v>1.282</v>
      </c>
      <c r="GJ28" s="164">
        <v>1.4145000000000001</v>
      </c>
      <c r="GK28" s="164">
        <v>2.1004</v>
      </c>
      <c r="GL28" s="165"/>
      <c r="GM28" s="165"/>
      <c r="GN28" s="164">
        <v>-13.5907</v>
      </c>
      <c r="GO28" s="164">
        <v>-28.240400000000001</v>
      </c>
      <c r="GP28" s="164">
        <v>14.9414</v>
      </c>
      <c r="GQ28" s="164">
        <v>29.115300000000001</v>
      </c>
      <c r="GR28" s="164">
        <v>11.0251</v>
      </c>
      <c r="GS28" s="164">
        <v>10.036</v>
      </c>
      <c r="GT28" s="164">
        <v>-101.6191</v>
      </c>
      <c r="GU28" s="164">
        <v>-28.871700000000001</v>
      </c>
      <c r="GV28" s="164">
        <v>27.388200000000001</v>
      </c>
      <c r="GW28" s="164">
        <v>-60.2624</v>
      </c>
      <c r="GX28" s="164">
        <v>8.8722999999999992</v>
      </c>
      <c r="GY28" s="164">
        <v>13.0106</v>
      </c>
      <c r="GZ28" s="164">
        <v>12.6065</v>
      </c>
      <c r="HA28" s="165"/>
      <c r="HB28" s="164">
        <v>48.428600000000003</v>
      </c>
      <c r="HC28" s="164">
        <v>49.0242</v>
      </c>
      <c r="HD28" s="164">
        <v>151.30000000000001</v>
      </c>
      <c r="HE28" s="164">
        <v>-151.99510000000001</v>
      </c>
      <c r="HF28" s="164">
        <v>-364.87020000000001</v>
      </c>
      <c r="HG28" s="164">
        <v>367.07389999999998</v>
      </c>
      <c r="HH28" s="164">
        <v>122.9211</v>
      </c>
      <c r="HI28" s="164">
        <v>-48.822899999999997</v>
      </c>
      <c r="HJ28" s="164">
        <v>-48.135399999999997</v>
      </c>
      <c r="HK28" s="164">
        <v>-64.827799999999996</v>
      </c>
      <c r="HL28" s="164">
        <v>-57.511400000000002</v>
      </c>
      <c r="HM28" s="164">
        <v>56.449399999999997</v>
      </c>
      <c r="HN28" s="164">
        <v>59.603900000000003</v>
      </c>
      <c r="HO28" s="164">
        <v>-35.3611</v>
      </c>
      <c r="HP28" s="165"/>
      <c r="HQ28" s="164">
        <v>7.3526999999999996</v>
      </c>
      <c r="HR28" s="164">
        <v>7.2758000000000003</v>
      </c>
      <c r="HS28" s="164">
        <v>-26.060700000000001</v>
      </c>
      <c r="HT28" s="164">
        <v>-25.927800000000001</v>
      </c>
      <c r="HU28" s="164">
        <v>20.27</v>
      </c>
      <c r="HV28" s="164">
        <v>20.68</v>
      </c>
      <c r="HW28" s="164">
        <v>13.7</v>
      </c>
      <c r="HX28" s="164">
        <v>14</v>
      </c>
      <c r="HY28" s="164">
        <v>21.884899999999998</v>
      </c>
      <c r="HZ28" s="164">
        <v>-71.52</v>
      </c>
      <c r="IA28" s="164">
        <v>-331.75970000000001</v>
      </c>
      <c r="IB28" s="164">
        <v>83.322900000000004</v>
      </c>
      <c r="IC28" s="164">
        <v>83.083699999999993</v>
      </c>
      <c r="ID28" s="164">
        <v>11.7</v>
      </c>
      <c r="IE28" s="164">
        <v>-37</v>
      </c>
      <c r="IF28" s="164">
        <v>-5.4</v>
      </c>
      <c r="IG28" s="164">
        <v>-5.3</v>
      </c>
      <c r="IH28" s="165"/>
      <c r="II28" s="165"/>
      <c r="IJ28" s="164">
        <v>-115.8689</v>
      </c>
      <c r="IK28" s="164">
        <v>118.1099</v>
      </c>
      <c r="IL28" s="164">
        <v>34.3337</v>
      </c>
      <c r="IM28" s="164">
        <v>14.9626</v>
      </c>
      <c r="IN28" s="165"/>
      <c r="IO28" s="164">
        <v>-15.9528</v>
      </c>
      <c r="IP28" s="164">
        <v>5.3108000000000004</v>
      </c>
      <c r="IQ28" s="164">
        <v>-126.62130000000001</v>
      </c>
      <c r="IR28" s="164">
        <v>34.350299999999997</v>
      </c>
      <c r="IS28" s="164">
        <v>-6.2160000000000002</v>
      </c>
      <c r="IT28" s="164">
        <v>177.03559999999999</v>
      </c>
      <c r="IU28" s="164">
        <v>175.9196</v>
      </c>
      <c r="IV28" s="164">
        <v>124.19499999999999</v>
      </c>
      <c r="IW28" s="164">
        <v>-32.065199999999997</v>
      </c>
      <c r="IX28" s="164">
        <v>-31.467400000000001</v>
      </c>
      <c r="IY28" s="164">
        <v>-63.106000000000002</v>
      </c>
      <c r="IZ28" s="164">
        <v>61.907899999999998</v>
      </c>
      <c r="JA28" s="164">
        <v>-1.2647999999999999</v>
      </c>
      <c r="JB28" s="164">
        <v>12.343999999999999</v>
      </c>
      <c r="JC28" s="164">
        <v>14.08</v>
      </c>
      <c r="JD28" s="164">
        <v>6.2569999999999997</v>
      </c>
      <c r="JE28" s="164">
        <v>6.2519999999999998</v>
      </c>
      <c r="JF28" s="164">
        <v>-13.52</v>
      </c>
      <c r="JG28" s="164">
        <v>-10</v>
      </c>
      <c r="JH28" s="165"/>
      <c r="JI28" s="164">
        <v>11.192500000000001</v>
      </c>
      <c r="JJ28" s="164">
        <v>3.2000000000000001E-2</v>
      </c>
      <c r="JK28" s="164">
        <v>-46.642200000000003</v>
      </c>
      <c r="JL28" s="164">
        <v>8.8000000000000007</v>
      </c>
      <c r="JM28" s="164">
        <v>49.555999999999997</v>
      </c>
      <c r="JN28" s="164">
        <v>49.417999999999999</v>
      </c>
      <c r="JO28" s="164">
        <v>11.1614</v>
      </c>
      <c r="JP28" s="164">
        <v>13.4011</v>
      </c>
      <c r="JQ28" s="164">
        <v>39.882399999999997</v>
      </c>
      <c r="JR28" s="164">
        <v>37.547800000000002</v>
      </c>
      <c r="JS28" s="164">
        <v>37.759399999999999</v>
      </c>
      <c r="JT28" s="165"/>
      <c r="JU28" s="164">
        <v>40.299999999999997</v>
      </c>
      <c r="JV28" s="164">
        <v>15.253500000000001</v>
      </c>
      <c r="JW28" s="164">
        <v>7.33</v>
      </c>
      <c r="JX28" s="165"/>
      <c r="JY28" s="164">
        <v>-61.778799999999997</v>
      </c>
      <c r="JZ28" s="164">
        <v>84.308599999999998</v>
      </c>
      <c r="KA28" s="164">
        <v>65.790000000000006</v>
      </c>
      <c r="KB28" s="164">
        <v>-61.102200000000003</v>
      </c>
      <c r="KC28" s="164">
        <v>-82.913399999999996</v>
      </c>
      <c r="KD28" s="164">
        <v>56.820599999999999</v>
      </c>
      <c r="KE28" s="164">
        <v>27.345400000000001</v>
      </c>
      <c r="KF28" s="164">
        <v>-47.5</v>
      </c>
      <c r="KG28" s="164">
        <v>47.2</v>
      </c>
      <c r="KH28" s="164">
        <v>-241.69929999999999</v>
      </c>
      <c r="KI28" s="164">
        <v>409.6191</v>
      </c>
    </row>
    <row r="29" spans="1:295" ht="18" customHeight="1" x14ac:dyDescent="0.3">
      <c r="A29" s="161" t="s">
        <v>59</v>
      </c>
      <c r="B29" s="161" t="s">
        <v>777</v>
      </c>
      <c r="C29" s="164">
        <v>0</v>
      </c>
      <c r="D29" s="164">
        <v>16.4726</v>
      </c>
      <c r="E29" s="164">
        <v>-22.3245</v>
      </c>
      <c r="F29" s="164">
        <v>10.2004</v>
      </c>
      <c r="G29" s="164">
        <v>26.869</v>
      </c>
      <c r="H29" s="165"/>
      <c r="I29" s="164">
        <v>54.775300000000001</v>
      </c>
      <c r="J29" s="164">
        <v>-115.5415</v>
      </c>
      <c r="K29" s="164">
        <v>63.151800000000001</v>
      </c>
      <c r="L29" s="164">
        <v>31.881</v>
      </c>
      <c r="M29" s="165"/>
      <c r="N29" s="164">
        <v>0</v>
      </c>
      <c r="O29" s="164">
        <v>-64.152000000000001</v>
      </c>
      <c r="P29" s="164">
        <v>57.2</v>
      </c>
      <c r="Q29" s="164">
        <v>17.388000000000002</v>
      </c>
      <c r="R29" s="164">
        <v>-57.2</v>
      </c>
      <c r="S29" s="164">
        <v>9.9476999999999993</v>
      </c>
      <c r="T29" s="164">
        <v>68.554599999999994</v>
      </c>
      <c r="U29" s="164">
        <v>19.953600000000002</v>
      </c>
      <c r="V29" s="164">
        <v>20.082699999999999</v>
      </c>
      <c r="W29" s="164">
        <v>34.0214</v>
      </c>
      <c r="X29" s="164">
        <v>18.4649</v>
      </c>
      <c r="Y29" s="164">
        <v>6.3731</v>
      </c>
      <c r="Z29" s="164">
        <v>8.0753000000000004</v>
      </c>
      <c r="AA29" s="165"/>
      <c r="AB29" s="165"/>
      <c r="AC29" s="164">
        <v>-61.23</v>
      </c>
      <c r="AD29" s="164">
        <v>-61.74</v>
      </c>
      <c r="AE29" s="165"/>
      <c r="AF29" s="164">
        <v>0</v>
      </c>
      <c r="AG29" s="165"/>
      <c r="AH29" s="164">
        <v>8.3510000000000009</v>
      </c>
      <c r="AI29" s="164">
        <v>0.17199999999999999</v>
      </c>
      <c r="AJ29" s="165">
        <v>0</v>
      </c>
      <c r="AK29" s="165">
        <v>0</v>
      </c>
      <c r="AL29" s="164">
        <v>-53.82</v>
      </c>
      <c r="AM29" s="164">
        <v>105.96</v>
      </c>
      <c r="AN29" s="165"/>
      <c r="AO29" s="164">
        <v>18.3156</v>
      </c>
      <c r="AP29" s="164">
        <v>5.4199999999999998E-2</v>
      </c>
      <c r="AQ29" s="164">
        <v>73.731899999999996</v>
      </c>
      <c r="AR29" s="164">
        <v>76.6845</v>
      </c>
      <c r="AS29" s="164">
        <v>41.276200000000003</v>
      </c>
      <c r="AT29" s="164">
        <v>-64.032499999999999</v>
      </c>
      <c r="AU29" s="164">
        <v>-63.244999999999997</v>
      </c>
      <c r="AV29" s="164">
        <v>29.327300000000001</v>
      </c>
      <c r="AW29" s="164">
        <v>29.133600000000001</v>
      </c>
      <c r="AX29" s="164">
        <v>79.571799999999996</v>
      </c>
      <c r="AY29" s="164">
        <v>80.7774</v>
      </c>
      <c r="AZ29" s="164">
        <v>30.711500000000001</v>
      </c>
      <c r="BA29" s="164">
        <v>30.1036</v>
      </c>
      <c r="BB29" s="164">
        <v>-543.91189999999995</v>
      </c>
      <c r="BC29" s="164">
        <v>-15.6036</v>
      </c>
      <c r="BD29" s="164">
        <v>-12.7</v>
      </c>
      <c r="BE29" s="164">
        <v>-12.7</v>
      </c>
      <c r="BF29" s="164">
        <v>69.651600000000002</v>
      </c>
      <c r="BG29" s="164">
        <v>67.634200000000007</v>
      </c>
      <c r="BH29" s="164">
        <v>-4.7309000000000001</v>
      </c>
      <c r="BI29" s="165"/>
      <c r="BJ29" s="164">
        <v>-51.996099999999998</v>
      </c>
      <c r="BK29" s="164">
        <v>12.461</v>
      </c>
      <c r="BL29" s="164">
        <v>9.6092999999999993</v>
      </c>
      <c r="BM29" s="164">
        <v>6.5490000000000004</v>
      </c>
      <c r="BN29" s="164">
        <v>588.30510000000004</v>
      </c>
      <c r="BO29" s="164">
        <v>132.05350000000001</v>
      </c>
      <c r="BP29" s="164">
        <v>132.48079999999999</v>
      </c>
      <c r="BQ29" s="164">
        <v>-372.22890000000001</v>
      </c>
      <c r="BR29" s="164">
        <v>651.09849999999994</v>
      </c>
      <c r="BS29" s="165"/>
      <c r="BT29" s="164">
        <v>-93.603099999999998</v>
      </c>
      <c r="BU29" s="164">
        <v>95.198899999999995</v>
      </c>
      <c r="BV29" s="165"/>
      <c r="BW29" s="164">
        <v>37.75</v>
      </c>
      <c r="BX29" s="165"/>
      <c r="BY29" s="164">
        <v>74.12</v>
      </c>
      <c r="BZ29" s="164">
        <v>65.33</v>
      </c>
      <c r="CA29" s="164">
        <v>-85.460400000000007</v>
      </c>
      <c r="CB29" s="164">
        <v>-85.460400000000007</v>
      </c>
      <c r="CC29" s="164">
        <v>133.22069999999999</v>
      </c>
      <c r="CD29" s="164">
        <v>133.83600000000001</v>
      </c>
      <c r="CE29" s="164">
        <v>9.8754000000000008</v>
      </c>
      <c r="CF29" s="164">
        <v>-129.4751</v>
      </c>
      <c r="CG29" s="164">
        <v>-128.38229999999999</v>
      </c>
      <c r="CH29" s="164">
        <v>5.8682999999999996</v>
      </c>
      <c r="CI29" s="165"/>
      <c r="CJ29" s="165"/>
      <c r="CK29" s="165"/>
      <c r="CL29" s="164">
        <v>128.19999999999999</v>
      </c>
      <c r="CM29" s="164">
        <v>115.5</v>
      </c>
      <c r="CN29" s="164">
        <v>-17.670000000000002</v>
      </c>
      <c r="CO29" s="164">
        <v>68.460300000000004</v>
      </c>
      <c r="CP29" s="164">
        <v>66.070899999999995</v>
      </c>
      <c r="CQ29" s="164">
        <v>64.6631</v>
      </c>
      <c r="CR29" s="164">
        <v>-14.7309</v>
      </c>
      <c r="CS29" s="164">
        <v>-13.178599999999999</v>
      </c>
      <c r="CT29" s="164">
        <v>44.951700000000002</v>
      </c>
      <c r="CU29" s="164">
        <v>-91.471299999999999</v>
      </c>
      <c r="CV29" s="164">
        <v>58.094999999999999</v>
      </c>
      <c r="CW29" s="164">
        <v>14.4101</v>
      </c>
      <c r="CX29" s="164">
        <v>89.07</v>
      </c>
      <c r="CY29" s="164">
        <v>45.1</v>
      </c>
      <c r="CZ29" s="164">
        <v>65.163600000000002</v>
      </c>
      <c r="DA29" s="164">
        <v>61.674500000000002</v>
      </c>
      <c r="DB29" s="164">
        <v>-33.14</v>
      </c>
      <c r="DC29" s="164">
        <v>-7.8796999999999997</v>
      </c>
      <c r="DD29" s="165"/>
      <c r="DE29" s="165"/>
      <c r="DF29" s="164">
        <v>-95.369500000000002</v>
      </c>
      <c r="DG29" s="164">
        <v>-13.6653</v>
      </c>
      <c r="DH29" s="164">
        <v>-20.558599999999998</v>
      </c>
      <c r="DI29" s="164">
        <v>-101.4</v>
      </c>
      <c r="DJ29" s="164">
        <v>-100.3</v>
      </c>
      <c r="DK29" s="164">
        <v>24.705500000000001</v>
      </c>
      <c r="DL29" s="164">
        <v>61.532600000000002</v>
      </c>
      <c r="DM29" s="164">
        <v>70.461600000000004</v>
      </c>
      <c r="DN29" s="164">
        <v>87.908900000000003</v>
      </c>
      <c r="DO29" s="164">
        <v>60.76</v>
      </c>
      <c r="DP29" s="164">
        <v>-9.9600000000000009</v>
      </c>
      <c r="DQ29" s="164">
        <v>42.904000000000003</v>
      </c>
      <c r="DR29" s="164">
        <v>94.412899999999993</v>
      </c>
      <c r="DS29" s="164">
        <v>-23.27</v>
      </c>
      <c r="DT29" s="164">
        <v>-23.56</v>
      </c>
      <c r="DU29" s="164">
        <v>101.18</v>
      </c>
      <c r="DV29" s="164">
        <v>73.45</v>
      </c>
      <c r="DW29" s="164">
        <v>96.472700000000003</v>
      </c>
      <c r="DX29" s="164">
        <v>93.6</v>
      </c>
      <c r="DY29" s="165"/>
      <c r="DZ29" s="164">
        <v>-17.118200000000002</v>
      </c>
      <c r="EA29" s="164">
        <v>229.85720000000001</v>
      </c>
      <c r="EB29" s="164">
        <v>176.1403</v>
      </c>
      <c r="EC29" s="164">
        <v>169.9247</v>
      </c>
      <c r="ED29" s="164">
        <v>173.9392</v>
      </c>
      <c r="EE29" s="164">
        <v>77.638199999999998</v>
      </c>
      <c r="EF29" s="164">
        <v>61.568300000000001</v>
      </c>
      <c r="EG29" s="164">
        <v>-25.381</v>
      </c>
      <c r="EH29" s="164">
        <v>386.53250000000003</v>
      </c>
      <c r="EI29" s="164">
        <v>-91.961500000000001</v>
      </c>
      <c r="EJ29" s="165"/>
      <c r="EK29" s="164">
        <v>-35.492100000000001</v>
      </c>
      <c r="EL29" s="164">
        <v>-32.382100000000001</v>
      </c>
      <c r="EM29" s="164">
        <v>8.1260999999999992</v>
      </c>
      <c r="EN29" s="164">
        <v>-32.897300000000001</v>
      </c>
      <c r="EO29" s="164">
        <v>-31.6296</v>
      </c>
      <c r="EP29" s="164">
        <v>145.97999999999999</v>
      </c>
      <c r="EQ29" s="164">
        <v>-81.755200000000002</v>
      </c>
      <c r="ER29" s="164">
        <v>-81.652500000000003</v>
      </c>
      <c r="ES29" s="164">
        <v>-20.539300000000001</v>
      </c>
      <c r="ET29" s="164">
        <v>16.940000000000001</v>
      </c>
      <c r="EU29" s="165"/>
      <c r="EV29" s="164">
        <v>108.6</v>
      </c>
      <c r="EW29" s="164">
        <v>16.5184</v>
      </c>
      <c r="EX29" s="164">
        <v>-129.02459999999999</v>
      </c>
      <c r="EY29" s="164">
        <v>-35.500500000000002</v>
      </c>
      <c r="EZ29" s="164">
        <v>-34.981900000000003</v>
      </c>
      <c r="FA29" s="164">
        <v>5.5033000000000003</v>
      </c>
      <c r="FB29" s="164">
        <v>-60.936399999999999</v>
      </c>
      <c r="FC29" s="164">
        <v>18.2029</v>
      </c>
      <c r="FD29" s="164">
        <v>21.820699999999999</v>
      </c>
      <c r="FE29" s="165"/>
      <c r="FF29" s="164">
        <v>21.432600000000001</v>
      </c>
      <c r="FG29" s="164">
        <v>41.618299999999998</v>
      </c>
      <c r="FH29" s="164">
        <v>41.414400000000001</v>
      </c>
      <c r="FI29" s="164">
        <v>39.794899999999998</v>
      </c>
      <c r="FJ29" s="164">
        <v>84.230500000000006</v>
      </c>
      <c r="FK29" s="164">
        <v>85.7376</v>
      </c>
      <c r="FL29" s="164">
        <v>19.424900000000001</v>
      </c>
      <c r="FM29" s="164">
        <v>17.8291</v>
      </c>
      <c r="FN29" s="164">
        <v>17.905200000000001</v>
      </c>
      <c r="FO29" s="164">
        <v>-32.581400000000002</v>
      </c>
      <c r="FP29" s="164">
        <v>33.953699999999998</v>
      </c>
      <c r="FQ29" s="164">
        <v>-15.789400000000001</v>
      </c>
      <c r="FR29" s="164">
        <v>-3.3</v>
      </c>
      <c r="FS29" s="164">
        <v>15.005699999999999</v>
      </c>
      <c r="FT29" s="164">
        <v>0.92930000000000001</v>
      </c>
      <c r="FU29" s="164">
        <v>-9.14</v>
      </c>
      <c r="FV29" s="164">
        <v>7.37</v>
      </c>
      <c r="FW29" s="164">
        <v>-15.7758</v>
      </c>
      <c r="FX29" s="165"/>
      <c r="FY29" s="164">
        <v>-5.9610000000000003</v>
      </c>
      <c r="FZ29" s="164">
        <v>4.5540000000000003</v>
      </c>
      <c r="GA29" s="165"/>
      <c r="GB29" s="164">
        <v>27.9</v>
      </c>
      <c r="GC29" s="164">
        <v>-35.6036</v>
      </c>
      <c r="GD29" s="164">
        <v>31.3657</v>
      </c>
      <c r="GE29" s="165"/>
      <c r="GF29" s="164">
        <v>72.162899999999993</v>
      </c>
      <c r="GG29" s="164">
        <v>23.8</v>
      </c>
      <c r="GH29" s="164">
        <v>-13.086600000000001</v>
      </c>
      <c r="GI29" s="164">
        <v>1.4612000000000001</v>
      </c>
      <c r="GJ29" s="164">
        <v>1.4574</v>
      </c>
      <c r="GK29" s="164">
        <v>2.1456</v>
      </c>
      <c r="GL29" s="165"/>
      <c r="GM29" s="165"/>
      <c r="GN29" s="164">
        <v>-14.7697</v>
      </c>
      <c r="GO29" s="164">
        <v>-29.2986</v>
      </c>
      <c r="GP29" s="164">
        <v>14.821199999999999</v>
      </c>
      <c r="GQ29" s="164">
        <v>30.181100000000001</v>
      </c>
      <c r="GR29" s="164">
        <v>8.3460000000000001</v>
      </c>
      <c r="GS29" s="164">
        <v>9.5460999999999991</v>
      </c>
      <c r="GT29" s="164">
        <v>-106.2581</v>
      </c>
      <c r="GU29" s="164">
        <v>-29.1068</v>
      </c>
      <c r="GV29" s="164">
        <v>27.705300000000001</v>
      </c>
      <c r="GW29" s="164">
        <v>-60.239699999999999</v>
      </c>
      <c r="GX29" s="165"/>
      <c r="GY29" s="164">
        <v>13.196199999999999</v>
      </c>
      <c r="GZ29" s="164">
        <v>12.8491</v>
      </c>
      <c r="HA29" s="165"/>
      <c r="HB29" s="164">
        <v>53.494799999999998</v>
      </c>
      <c r="HC29" s="164">
        <v>54.3718</v>
      </c>
      <c r="HD29" s="164">
        <v>157.19999999999999</v>
      </c>
      <c r="HE29" s="164">
        <v>-157.92250000000001</v>
      </c>
      <c r="HF29" s="164">
        <v>-374.04160000000002</v>
      </c>
      <c r="HG29" s="164">
        <v>373.31939999999997</v>
      </c>
      <c r="HH29" s="164">
        <v>119.7963</v>
      </c>
      <c r="HI29" s="164">
        <v>-53.773299999999999</v>
      </c>
      <c r="HJ29" s="164">
        <v>-52.988900000000001</v>
      </c>
      <c r="HK29" s="164">
        <v>-63.077300000000001</v>
      </c>
      <c r="HL29" s="164">
        <v>-54.800699999999999</v>
      </c>
      <c r="HM29" s="164">
        <v>68.281099999999995</v>
      </c>
      <c r="HN29" s="164">
        <v>70.089600000000004</v>
      </c>
      <c r="HO29" s="165"/>
      <c r="HP29" s="165"/>
      <c r="HQ29" s="164">
        <v>6.4847999999999999</v>
      </c>
      <c r="HR29" s="164">
        <v>5.5838999999999999</v>
      </c>
      <c r="HS29" s="164">
        <v>-19.5913</v>
      </c>
      <c r="HT29" s="164">
        <v>-19.3444</v>
      </c>
      <c r="HU29" s="164">
        <v>20.98</v>
      </c>
      <c r="HV29" s="164">
        <v>20.89</v>
      </c>
      <c r="HW29" s="164">
        <v>13</v>
      </c>
      <c r="HX29" s="164">
        <v>14</v>
      </c>
      <c r="HY29" s="164">
        <v>22.0473</v>
      </c>
      <c r="HZ29" s="164">
        <v>-73.44</v>
      </c>
      <c r="IA29" s="164">
        <v>-330.59519999999998</v>
      </c>
      <c r="IB29" s="164">
        <v>85.043800000000005</v>
      </c>
      <c r="IC29" s="164">
        <v>85.403800000000004</v>
      </c>
      <c r="ID29" s="164">
        <v>12.2</v>
      </c>
      <c r="IE29" s="164">
        <v>-38.299999999999997</v>
      </c>
      <c r="IF29" s="164">
        <v>-4.5</v>
      </c>
      <c r="IG29" s="164">
        <v>-4.5</v>
      </c>
      <c r="IH29" s="165"/>
      <c r="II29" s="165"/>
      <c r="IJ29" s="164">
        <v>-112.99890000000001</v>
      </c>
      <c r="IK29" s="164">
        <v>114.36490000000001</v>
      </c>
      <c r="IL29" s="164">
        <v>38.244100000000003</v>
      </c>
      <c r="IM29" s="164">
        <v>17.9056</v>
      </c>
      <c r="IN29" s="165"/>
      <c r="IO29" s="164">
        <v>-19.3796</v>
      </c>
      <c r="IP29" s="164">
        <v>7.4915000000000003</v>
      </c>
      <c r="IQ29" s="164">
        <v>-124.6602</v>
      </c>
      <c r="IR29" s="164">
        <v>34.857100000000003</v>
      </c>
      <c r="IS29" s="164">
        <v>-11.305400000000001</v>
      </c>
      <c r="IT29" s="164">
        <v>175.86429999999999</v>
      </c>
      <c r="IU29" s="164">
        <v>176.36</v>
      </c>
      <c r="IV29" s="164">
        <v>127.44</v>
      </c>
      <c r="IW29" s="164">
        <v>-43.665500000000002</v>
      </c>
      <c r="IX29" s="164">
        <v>-33.122999999999998</v>
      </c>
      <c r="IY29" s="164">
        <v>-65.614999999999995</v>
      </c>
      <c r="IZ29" s="164">
        <v>66.760000000000005</v>
      </c>
      <c r="JA29" s="164">
        <v>-0.78969999999999996</v>
      </c>
      <c r="JB29" s="164">
        <v>16.32</v>
      </c>
      <c r="JC29" s="164">
        <v>15.44</v>
      </c>
      <c r="JD29" s="164">
        <v>6.2839999999999998</v>
      </c>
      <c r="JE29" s="164">
        <v>6.3049999999999997</v>
      </c>
      <c r="JF29" s="164">
        <v>-14.8</v>
      </c>
      <c r="JG29" s="164">
        <v>-8.9600000000000009</v>
      </c>
      <c r="JH29" s="165"/>
      <c r="JI29" s="164">
        <v>9.9046000000000003</v>
      </c>
      <c r="JJ29" s="164">
        <v>5.9499999999999997E-2</v>
      </c>
      <c r="JK29" s="164">
        <v>-46.523200000000003</v>
      </c>
      <c r="JL29" s="164">
        <v>10.4</v>
      </c>
      <c r="JM29" s="164">
        <v>52.652999999999999</v>
      </c>
      <c r="JN29" s="164">
        <v>50.67</v>
      </c>
      <c r="JO29" s="164">
        <v>11.228199999999999</v>
      </c>
      <c r="JP29" s="165"/>
      <c r="JQ29" s="164">
        <v>47.321899999999999</v>
      </c>
      <c r="JR29" s="164">
        <v>45.099400000000003</v>
      </c>
      <c r="JS29" s="164">
        <v>46.651000000000003</v>
      </c>
      <c r="JT29" s="165"/>
      <c r="JU29" s="164">
        <v>39.700000000000003</v>
      </c>
      <c r="JV29" s="164">
        <v>14.8393</v>
      </c>
      <c r="JW29" s="164">
        <v>7.75</v>
      </c>
      <c r="JX29" s="165"/>
      <c r="JY29" s="164">
        <v>-58.4527</v>
      </c>
      <c r="JZ29" s="164">
        <v>83.929299999999998</v>
      </c>
      <c r="KA29" s="164">
        <v>64.043400000000005</v>
      </c>
      <c r="KB29" s="164">
        <v>-58.1</v>
      </c>
      <c r="KC29" s="164">
        <v>-81.886200000000002</v>
      </c>
      <c r="KD29" s="164">
        <v>54.473399999999998</v>
      </c>
      <c r="KE29" s="164">
        <v>27.6051</v>
      </c>
      <c r="KF29" s="164">
        <v>-48.5</v>
      </c>
      <c r="KG29" s="164">
        <v>47.2</v>
      </c>
      <c r="KH29" s="164">
        <v>-247.61320000000001</v>
      </c>
      <c r="KI29" s="164">
        <v>418.17090000000002</v>
      </c>
    </row>
    <row r="30" spans="1:295" ht="18" customHeight="1" x14ac:dyDescent="0.3">
      <c r="A30" s="161" t="s">
        <v>59</v>
      </c>
      <c r="B30" s="161" t="s">
        <v>778</v>
      </c>
      <c r="C30" s="164">
        <v>0</v>
      </c>
      <c r="D30" s="164">
        <v>17.085799999999999</v>
      </c>
      <c r="E30" s="164">
        <v>-23.214500000000001</v>
      </c>
      <c r="F30" s="164">
        <v>10.4421</v>
      </c>
      <c r="G30" s="164">
        <v>26.405799999999999</v>
      </c>
      <c r="H30" s="165"/>
      <c r="I30" s="164">
        <v>57.568199999999997</v>
      </c>
      <c r="J30" s="164">
        <v>-122.6352</v>
      </c>
      <c r="K30" s="164">
        <v>63.850299999999997</v>
      </c>
      <c r="L30" s="164">
        <v>32.268999999999998</v>
      </c>
      <c r="M30" s="165"/>
      <c r="N30" s="164">
        <v>-2.2200000000000002</v>
      </c>
      <c r="O30" s="164">
        <v>-65.427999999999997</v>
      </c>
      <c r="P30" s="164">
        <v>59.4</v>
      </c>
      <c r="Q30" s="165"/>
      <c r="R30" s="164">
        <v>-57.2</v>
      </c>
      <c r="S30" s="164">
        <v>9.8529999999999998</v>
      </c>
      <c r="T30" s="164">
        <v>73.316000000000003</v>
      </c>
      <c r="U30" s="164">
        <v>20.285699999999999</v>
      </c>
      <c r="V30" s="164">
        <v>20.5364</v>
      </c>
      <c r="W30" s="164">
        <v>33.746200000000002</v>
      </c>
      <c r="X30" s="164">
        <v>17.7028</v>
      </c>
      <c r="Y30" s="164">
        <v>6.3968999999999996</v>
      </c>
      <c r="Z30" s="164">
        <v>8.4063999999999997</v>
      </c>
      <c r="AA30" s="165"/>
      <c r="AB30" s="165"/>
      <c r="AC30" s="164">
        <v>-62.43</v>
      </c>
      <c r="AD30" s="164">
        <v>-62.98</v>
      </c>
      <c r="AE30" s="165"/>
      <c r="AF30" s="164">
        <v>2.2200000000000002</v>
      </c>
      <c r="AG30" s="165"/>
      <c r="AH30" s="164">
        <v>7.7809999999999997</v>
      </c>
      <c r="AI30" s="164">
        <v>0.17100000000000001</v>
      </c>
      <c r="AJ30" s="165">
        <v>0</v>
      </c>
      <c r="AK30" s="165">
        <v>0</v>
      </c>
      <c r="AL30" s="164">
        <v>-61.25</v>
      </c>
      <c r="AM30" s="164">
        <v>102.9</v>
      </c>
      <c r="AN30" s="165"/>
      <c r="AO30" s="164">
        <v>17.8628</v>
      </c>
      <c r="AP30" s="164">
        <v>1.25</v>
      </c>
      <c r="AQ30" s="164">
        <v>75.269499999999994</v>
      </c>
      <c r="AR30" s="164">
        <v>78.488699999999994</v>
      </c>
      <c r="AS30" s="164">
        <v>42.896599999999999</v>
      </c>
      <c r="AT30" s="164">
        <v>-60.1477</v>
      </c>
      <c r="AU30" s="164">
        <v>-59.622100000000003</v>
      </c>
      <c r="AV30" s="164">
        <v>7.7104999999999997</v>
      </c>
      <c r="AW30" s="164">
        <v>7.4301000000000004</v>
      </c>
      <c r="AX30" s="164">
        <v>82.9208</v>
      </c>
      <c r="AY30" s="164">
        <v>84.662199999999999</v>
      </c>
      <c r="AZ30" s="164">
        <v>11.5664</v>
      </c>
      <c r="BA30" s="164">
        <v>10.8306</v>
      </c>
      <c r="BB30" s="164">
        <v>-536.8279</v>
      </c>
      <c r="BC30" s="164">
        <v>-13.998699999999999</v>
      </c>
      <c r="BD30" s="164">
        <v>-13</v>
      </c>
      <c r="BE30" s="164">
        <v>-12.8</v>
      </c>
      <c r="BF30" s="164">
        <v>66.292000000000002</v>
      </c>
      <c r="BG30" s="164">
        <v>65.244699999999995</v>
      </c>
      <c r="BH30" s="164">
        <v>-4.8781999999999996</v>
      </c>
      <c r="BI30" s="165"/>
      <c r="BJ30" s="164">
        <v>-49.304299999999998</v>
      </c>
      <c r="BK30" s="164">
        <v>13.2195</v>
      </c>
      <c r="BL30" s="164">
        <v>9.6158999999999999</v>
      </c>
      <c r="BM30" s="164">
        <v>6.4455</v>
      </c>
      <c r="BN30" s="164">
        <v>578.63070000000005</v>
      </c>
      <c r="BO30" s="164">
        <v>137.8826</v>
      </c>
      <c r="BP30" s="164">
        <v>137.30269999999999</v>
      </c>
      <c r="BQ30" s="164">
        <v>-371.21370000000002</v>
      </c>
      <c r="BR30" s="164">
        <v>656.24260000000004</v>
      </c>
      <c r="BS30" s="165"/>
      <c r="BT30" s="164">
        <v>-76.275800000000004</v>
      </c>
      <c r="BU30" s="164">
        <v>77.535200000000003</v>
      </c>
      <c r="BV30" s="164">
        <v>109.8549</v>
      </c>
      <c r="BW30" s="164">
        <v>38.159999999999997</v>
      </c>
      <c r="BX30" s="165"/>
      <c r="BY30" s="164">
        <v>75.92</v>
      </c>
      <c r="BZ30" s="164">
        <v>65.989999999999995</v>
      </c>
      <c r="CA30" s="164">
        <v>-89.211299999999994</v>
      </c>
      <c r="CB30" s="164">
        <v>-87.871700000000004</v>
      </c>
      <c r="CC30" s="164">
        <v>140</v>
      </c>
      <c r="CD30" s="164">
        <v>140.68299999999999</v>
      </c>
      <c r="CE30" s="164">
        <v>10.4687</v>
      </c>
      <c r="CF30" s="164">
        <v>-121.2084</v>
      </c>
      <c r="CG30" s="164">
        <v>-120.2946</v>
      </c>
      <c r="CH30" s="164">
        <v>6.3094000000000001</v>
      </c>
      <c r="CI30" s="165"/>
      <c r="CJ30" s="165"/>
      <c r="CK30" s="165"/>
      <c r="CL30" s="164">
        <v>126.2</v>
      </c>
      <c r="CM30" s="164">
        <v>112.8</v>
      </c>
      <c r="CN30" s="164">
        <v>-17.79</v>
      </c>
      <c r="CO30" s="164">
        <v>70.933999999999997</v>
      </c>
      <c r="CP30" s="164">
        <v>69.8005</v>
      </c>
      <c r="CQ30" s="164">
        <v>69.3215</v>
      </c>
      <c r="CR30" s="164">
        <v>-4.8266999999999998</v>
      </c>
      <c r="CS30" s="164">
        <v>-4.7786999999999997</v>
      </c>
      <c r="CT30" s="164">
        <v>43.079500000000003</v>
      </c>
      <c r="CU30" s="164">
        <v>-101.3355</v>
      </c>
      <c r="CV30" s="164">
        <v>57.5379</v>
      </c>
      <c r="CW30" s="164">
        <v>14.6838</v>
      </c>
      <c r="CX30" s="164">
        <v>86.67</v>
      </c>
      <c r="CY30" s="164">
        <v>44.18</v>
      </c>
      <c r="CZ30" s="164">
        <v>65.866699999999994</v>
      </c>
      <c r="DA30" s="164">
        <v>60.942100000000003</v>
      </c>
      <c r="DB30" s="164">
        <v>-33.4</v>
      </c>
      <c r="DC30" s="164">
        <v>-7.6032000000000002</v>
      </c>
      <c r="DD30" s="165"/>
      <c r="DE30" s="165"/>
      <c r="DF30" s="164">
        <v>-86.528499999999994</v>
      </c>
      <c r="DG30" s="164">
        <v>-12.834300000000001</v>
      </c>
      <c r="DH30" s="164">
        <v>-20.586099999999998</v>
      </c>
      <c r="DI30" s="164">
        <v>-105.6</v>
      </c>
      <c r="DJ30" s="164">
        <v>-107.2</v>
      </c>
      <c r="DK30" s="164">
        <v>25.535</v>
      </c>
      <c r="DL30" s="164">
        <v>63.290399999999998</v>
      </c>
      <c r="DM30" s="164">
        <v>69.991900000000001</v>
      </c>
      <c r="DN30" s="165"/>
      <c r="DO30" s="164">
        <v>62.64</v>
      </c>
      <c r="DP30" s="164">
        <v>-9.94</v>
      </c>
      <c r="DQ30" s="164">
        <v>41.167999999999999</v>
      </c>
      <c r="DR30" s="164">
        <v>85.3399</v>
      </c>
      <c r="DS30" s="164">
        <v>-24.88</v>
      </c>
      <c r="DT30" s="164">
        <v>-25.18</v>
      </c>
      <c r="DU30" s="164">
        <v>108.37</v>
      </c>
      <c r="DV30" s="164">
        <v>75.2</v>
      </c>
      <c r="DW30" s="164">
        <v>86.2</v>
      </c>
      <c r="DX30" s="164">
        <v>85.309100000000001</v>
      </c>
      <c r="DY30" s="165"/>
      <c r="DZ30" s="164">
        <v>-21.5182</v>
      </c>
      <c r="EA30" s="164">
        <v>224.2047</v>
      </c>
      <c r="EB30" s="164">
        <v>170.87219999999999</v>
      </c>
      <c r="EC30" s="164">
        <v>166.24119999999999</v>
      </c>
      <c r="ED30" s="164">
        <v>168.64699999999999</v>
      </c>
      <c r="EE30" s="164">
        <v>36.612299999999998</v>
      </c>
      <c r="EF30" s="164">
        <v>19.286000000000001</v>
      </c>
      <c r="EG30" s="164">
        <v>-27.51</v>
      </c>
      <c r="EH30" s="164">
        <v>382.30799999999999</v>
      </c>
      <c r="EI30" s="164">
        <v>-131.33779999999999</v>
      </c>
      <c r="EJ30" s="165"/>
      <c r="EK30" s="164">
        <v>-35.678899999999999</v>
      </c>
      <c r="EL30" s="164">
        <v>-32.523800000000001</v>
      </c>
      <c r="EM30" s="164">
        <v>51.683999999999997</v>
      </c>
      <c r="EN30" s="164">
        <v>-25.305099999999999</v>
      </c>
      <c r="EO30" s="164">
        <v>-23.407499999999999</v>
      </c>
      <c r="EP30" s="164">
        <v>38.448</v>
      </c>
      <c r="EQ30" s="164">
        <v>-67.096299999999999</v>
      </c>
      <c r="ER30" s="164">
        <v>-68.030100000000004</v>
      </c>
      <c r="ES30" s="164">
        <v>20.996400000000001</v>
      </c>
      <c r="ET30" s="164">
        <v>0</v>
      </c>
      <c r="EU30" s="165"/>
      <c r="EV30" s="164">
        <v>1</v>
      </c>
      <c r="EW30" s="164">
        <v>17.175000000000001</v>
      </c>
      <c r="EX30" s="164">
        <v>-119.2411</v>
      </c>
      <c r="EY30" s="164">
        <v>-35.871200000000002</v>
      </c>
      <c r="EZ30" s="164">
        <v>-35.436300000000003</v>
      </c>
      <c r="FA30" s="164">
        <v>4.6276999999999999</v>
      </c>
      <c r="FB30" s="164">
        <v>-17.231000000000002</v>
      </c>
      <c r="FC30" s="164">
        <v>-18.14</v>
      </c>
      <c r="FD30" s="164">
        <v>22.631799999999998</v>
      </c>
      <c r="FE30" s="165"/>
      <c r="FF30" s="164">
        <v>22.449400000000001</v>
      </c>
      <c r="FG30" s="164">
        <v>42.607799999999997</v>
      </c>
      <c r="FH30" s="164">
        <v>42.923999999999999</v>
      </c>
      <c r="FI30" s="164">
        <v>41.215899999999998</v>
      </c>
      <c r="FJ30" s="164">
        <v>88.919300000000007</v>
      </c>
      <c r="FK30" s="164">
        <v>88.249499999999998</v>
      </c>
      <c r="FL30" s="164">
        <v>32.319099999999999</v>
      </c>
      <c r="FM30" s="164">
        <v>23.8217</v>
      </c>
      <c r="FN30" s="164">
        <v>23.8551</v>
      </c>
      <c r="FO30" s="164">
        <v>-32.5764</v>
      </c>
      <c r="FP30" s="164">
        <v>38.252800000000001</v>
      </c>
      <c r="FQ30" s="164">
        <v>-6.6852999999999998</v>
      </c>
      <c r="FR30" s="164">
        <v>-4.45</v>
      </c>
      <c r="FS30" s="164">
        <v>13.0745</v>
      </c>
      <c r="FT30" s="164">
        <v>0.95120000000000005</v>
      </c>
      <c r="FU30" s="164">
        <v>-7.99</v>
      </c>
      <c r="FV30" s="164">
        <v>9.5299999999999994</v>
      </c>
      <c r="FW30" s="164">
        <v>0</v>
      </c>
      <c r="FX30" s="165"/>
      <c r="FY30" s="164">
        <v>-5.907</v>
      </c>
      <c r="FZ30" s="164">
        <v>4.5209999999999999</v>
      </c>
      <c r="GA30" s="165"/>
      <c r="GB30" s="164">
        <v>29.94</v>
      </c>
      <c r="GC30" s="164">
        <v>-38.384300000000003</v>
      </c>
      <c r="GD30" s="164">
        <v>32.8444</v>
      </c>
      <c r="GE30" s="164">
        <v>15.24</v>
      </c>
      <c r="GF30" s="164">
        <v>74.073599999999999</v>
      </c>
      <c r="GG30" s="164">
        <v>23.4</v>
      </c>
      <c r="GH30" s="164">
        <v>-13.8416</v>
      </c>
      <c r="GI30" s="164">
        <v>0.9849</v>
      </c>
      <c r="GJ30" s="164">
        <v>1.3625</v>
      </c>
      <c r="GK30" s="164">
        <v>2.1534</v>
      </c>
      <c r="GL30" s="165"/>
      <c r="GM30" s="165"/>
      <c r="GN30" s="165"/>
      <c r="GO30" s="164">
        <v>-29.093599999999999</v>
      </c>
      <c r="GP30" s="164">
        <v>15.091799999999999</v>
      </c>
      <c r="GQ30" s="164">
        <v>30.435199999999998</v>
      </c>
      <c r="GR30" s="164">
        <v>5.9356999999999998</v>
      </c>
      <c r="GS30" s="164">
        <v>6.5058999999999996</v>
      </c>
      <c r="GT30" s="164">
        <v>-102.5197</v>
      </c>
      <c r="GU30" s="164">
        <v>-29.668800000000001</v>
      </c>
      <c r="GV30" s="164">
        <v>27.8645</v>
      </c>
      <c r="GW30" s="164">
        <v>-62.287199999999999</v>
      </c>
      <c r="GX30" s="164">
        <v>9.2103999999999999</v>
      </c>
      <c r="GY30" s="164">
        <v>13.3329</v>
      </c>
      <c r="GZ30" s="164">
        <v>12.8597</v>
      </c>
      <c r="HA30" s="164">
        <v>10.603199999999999</v>
      </c>
      <c r="HB30" s="164">
        <v>48.5261</v>
      </c>
      <c r="HC30" s="164">
        <v>49.012700000000002</v>
      </c>
      <c r="HD30" s="164">
        <v>172.7</v>
      </c>
      <c r="HE30" s="164">
        <v>-175.0718</v>
      </c>
      <c r="HF30" s="164">
        <v>-402.2946</v>
      </c>
      <c r="HG30" s="164">
        <v>403.40379999999999</v>
      </c>
      <c r="HH30" s="164">
        <v>104.39060000000001</v>
      </c>
      <c r="HI30" s="164">
        <v>-49.3658</v>
      </c>
      <c r="HJ30" s="164">
        <v>-48.467100000000002</v>
      </c>
      <c r="HK30" s="164">
        <v>-64.480400000000003</v>
      </c>
      <c r="HL30" s="164">
        <v>-56.489699999999999</v>
      </c>
      <c r="HM30" s="164">
        <v>59.865099999999998</v>
      </c>
      <c r="HN30" s="164">
        <v>59.420299999999997</v>
      </c>
      <c r="HO30" s="164">
        <v>-21.0289</v>
      </c>
      <c r="HP30" s="164">
        <v>-22.0093</v>
      </c>
      <c r="HQ30" s="164">
        <v>8.3414999999999999</v>
      </c>
      <c r="HR30" s="164">
        <v>8.1327999999999996</v>
      </c>
      <c r="HS30" s="164">
        <v>-21.7441</v>
      </c>
      <c r="HT30" s="164">
        <v>-21.2667</v>
      </c>
      <c r="HU30" s="164">
        <v>21.47</v>
      </c>
      <c r="HV30" s="164">
        <v>22.18</v>
      </c>
      <c r="HW30" s="164">
        <v>13.1</v>
      </c>
      <c r="HX30" s="164">
        <v>12.8</v>
      </c>
      <c r="HY30" s="164">
        <v>21.760999999999999</v>
      </c>
      <c r="HZ30" s="165"/>
      <c r="IA30" s="164">
        <v>-325.10930000000002</v>
      </c>
      <c r="IB30" s="164">
        <v>84.561400000000006</v>
      </c>
      <c r="IC30" s="164">
        <v>84.372600000000006</v>
      </c>
      <c r="ID30" s="164">
        <v>11.7</v>
      </c>
      <c r="IE30" s="164">
        <v>-35.9</v>
      </c>
      <c r="IF30" s="164">
        <v>-6.2</v>
      </c>
      <c r="IG30" s="164">
        <v>-6.1</v>
      </c>
      <c r="IH30" s="165"/>
      <c r="II30" s="165"/>
      <c r="IJ30" s="164">
        <v>-97.307000000000002</v>
      </c>
      <c r="IK30" s="164">
        <v>153.36279999999999</v>
      </c>
      <c r="IL30" s="164">
        <v>33.706400000000002</v>
      </c>
      <c r="IM30" s="164">
        <v>17.156500000000001</v>
      </c>
      <c r="IN30" s="165"/>
      <c r="IO30" s="164">
        <v>-13.1187</v>
      </c>
      <c r="IP30" s="164">
        <v>1.5544</v>
      </c>
      <c r="IQ30" s="164">
        <v>-126.0532</v>
      </c>
      <c r="IR30" s="164">
        <v>33.592500000000001</v>
      </c>
      <c r="IS30" s="164">
        <v>-8.1511999999999993</v>
      </c>
      <c r="IT30" s="164">
        <v>176.63079999999999</v>
      </c>
      <c r="IU30" s="164">
        <v>175.702</v>
      </c>
      <c r="IV30" s="164">
        <v>128.20740000000001</v>
      </c>
      <c r="IW30" s="164">
        <v>-31.049199999999999</v>
      </c>
      <c r="IX30" s="164">
        <v>-33.322299999999998</v>
      </c>
      <c r="IY30" s="164">
        <v>-59.966700000000003</v>
      </c>
      <c r="IZ30" s="164">
        <v>59.587000000000003</v>
      </c>
      <c r="JA30" s="164">
        <v>-2.5556999999999999</v>
      </c>
      <c r="JB30" s="164">
        <v>17.161999999999999</v>
      </c>
      <c r="JC30" s="164">
        <v>14.32</v>
      </c>
      <c r="JD30" s="164">
        <v>6.8049999999999997</v>
      </c>
      <c r="JE30" s="164">
        <v>6.8040000000000003</v>
      </c>
      <c r="JF30" s="164">
        <v>-14.16</v>
      </c>
      <c r="JG30" s="164">
        <v>-9.92</v>
      </c>
      <c r="JH30" s="165"/>
      <c r="JI30" s="164">
        <v>9.9931000000000001</v>
      </c>
      <c r="JJ30" s="164">
        <v>1.5E-3</v>
      </c>
      <c r="JK30" s="164">
        <v>-45.674799999999998</v>
      </c>
      <c r="JL30" s="164">
        <v>9.3000000000000007</v>
      </c>
      <c r="JM30" s="164">
        <v>52.396999999999998</v>
      </c>
      <c r="JN30" s="164">
        <v>48.182000000000002</v>
      </c>
      <c r="JO30" s="164">
        <v>11.281000000000001</v>
      </c>
      <c r="JP30" s="164">
        <v>13.4696</v>
      </c>
      <c r="JQ30" s="164">
        <v>38.769199999999998</v>
      </c>
      <c r="JR30" s="164">
        <v>38.132100000000001</v>
      </c>
      <c r="JS30" s="164">
        <v>38.897399999999998</v>
      </c>
      <c r="JT30" s="165"/>
      <c r="JU30" s="164">
        <v>38.4</v>
      </c>
      <c r="JV30" s="164">
        <v>14.263299999999999</v>
      </c>
      <c r="JW30" s="164">
        <v>7.95</v>
      </c>
      <c r="JX30" s="165"/>
      <c r="JY30" s="164">
        <v>-60.124299999999998</v>
      </c>
      <c r="JZ30" s="164">
        <v>83.853700000000003</v>
      </c>
      <c r="KA30" s="164">
        <v>65.5428</v>
      </c>
      <c r="KB30" s="164">
        <v>-59.846699999999998</v>
      </c>
      <c r="KC30" s="164">
        <v>-83.365700000000004</v>
      </c>
      <c r="KD30" s="164">
        <v>55.009399999999999</v>
      </c>
      <c r="KE30" s="164">
        <v>27.797499999999999</v>
      </c>
      <c r="KF30" s="164">
        <v>-45.6</v>
      </c>
      <c r="KG30" s="164">
        <v>45.9</v>
      </c>
      <c r="KH30" s="164">
        <v>-292.65559999999999</v>
      </c>
      <c r="KI30" s="164">
        <v>456.34859999999998</v>
      </c>
    </row>
    <row r="31" spans="1:295" ht="18" customHeight="1" x14ac:dyDescent="0.3">
      <c r="A31" s="161" t="s">
        <v>59</v>
      </c>
      <c r="B31" s="161" t="s">
        <v>779</v>
      </c>
      <c r="C31" s="164">
        <v>0</v>
      </c>
      <c r="D31" s="164">
        <v>17.5365</v>
      </c>
      <c r="E31" s="164">
        <v>-24.164100000000001</v>
      </c>
      <c r="F31" s="164">
        <v>10.8544</v>
      </c>
      <c r="G31" s="164">
        <v>26.087399999999999</v>
      </c>
      <c r="H31" s="165"/>
      <c r="I31" s="164">
        <v>59.618400000000001</v>
      </c>
      <c r="J31" s="164">
        <v>-120.34439999999999</v>
      </c>
      <c r="K31" s="164">
        <v>65.888199999999998</v>
      </c>
      <c r="L31" s="164">
        <v>33.436999999999998</v>
      </c>
      <c r="M31" s="165"/>
      <c r="N31" s="164">
        <v>0</v>
      </c>
      <c r="O31" s="164">
        <v>-65.771000000000001</v>
      </c>
      <c r="P31" s="164">
        <v>59.4</v>
      </c>
      <c r="Q31" s="164">
        <v>19.044</v>
      </c>
      <c r="R31" s="164">
        <v>-57.2</v>
      </c>
      <c r="S31" s="164">
        <v>9.3355999999999995</v>
      </c>
      <c r="T31" s="164">
        <v>70.956800000000001</v>
      </c>
      <c r="U31" s="164">
        <v>19.500699999999998</v>
      </c>
      <c r="V31" s="164">
        <v>19.671700000000001</v>
      </c>
      <c r="W31" s="164">
        <v>31.785299999999999</v>
      </c>
      <c r="X31" s="164">
        <v>17.397300000000001</v>
      </c>
      <c r="Y31" s="164">
        <v>6.0041000000000002</v>
      </c>
      <c r="Z31" s="164">
        <v>8.3931000000000004</v>
      </c>
      <c r="AA31" s="165"/>
      <c r="AB31" s="165"/>
      <c r="AC31" s="164">
        <v>-62.96</v>
      </c>
      <c r="AD31" s="164">
        <v>-63</v>
      </c>
      <c r="AE31" s="165"/>
      <c r="AF31" s="164">
        <v>0</v>
      </c>
      <c r="AG31" s="165"/>
      <c r="AH31" s="164">
        <v>8.8740000000000006</v>
      </c>
      <c r="AI31" s="164">
        <v>0.17899999999999999</v>
      </c>
      <c r="AJ31" s="165">
        <v>0</v>
      </c>
      <c r="AK31" s="165">
        <v>0</v>
      </c>
      <c r="AL31" s="164">
        <v>-55.92</v>
      </c>
      <c r="AM31" s="164">
        <v>109.27</v>
      </c>
      <c r="AN31" s="164">
        <v>0</v>
      </c>
      <c r="AO31" s="164">
        <v>16.543299999999999</v>
      </c>
      <c r="AP31" s="164">
        <v>4.9265999999999996</v>
      </c>
      <c r="AQ31" s="164">
        <v>77.924199999999999</v>
      </c>
      <c r="AR31" s="164">
        <v>81.260599999999997</v>
      </c>
      <c r="AS31" s="164">
        <v>41.594999999999999</v>
      </c>
      <c r="AT31" s="164">
        <v>-63.094799999999999</v>
      </c>
      <c r="AU31" s="164">
        <v>-63.294699999999999</v>
      </c>
      <c r="AV31" s="164">
        <v>26.0974</v>
      </c>
      <c r="AW31" s="164">
        <v>25.718</v>
      </c>
      <c r="AX31" s="164">
        <v>81.983000000000004</v>
      </c>
      <c r="AY31" s="164">
        <v>81.849100000000007</v>
      </c>
      <c r="AZ31" s="164">
        <v>30.1158</v>
      </c>
      <c r="BA31" s="164">
        <v>28.1936</v>
      </c>
      <c r="BB31" s="164">
        <v>-552.02139999999997</v>
      </c>
      <c r="BC31" s="164">
        <v>-12.862299999999999</v>
      </c>
      <c r="BD31" s="164">
        <v>-13.9</v>
      </c>
      <c r="BE31" s="164">
        <v>-13.9</v>
      </c>
      <c r="BF31" s="164">
        <v>70.445899999999995</v>
      </c>
      <c r="BG31" s="164">
        <v>69.593999999999994</v>
      </c>
      <c r="BH31" s="164">
        <v>-4.7778999999999998</v>
      </c>
      <c r="BI31" s="165"/>
      <c r="BJ31" s="164">
        <v>-53.5197</v>
      </c>
      <c r="BK31" s="164">
        <v>13.4765</v>
      </c>
      <c r="BL31" s="164">
        <v>10.182</v>
      </c>
      <c r="BM31" s="164">
        <v>6.9682000000000004</v>
      </c>
      <c r="BN31" s="164">
        <v>602.49620000000004</v>
      </c>
      <c r="BO31" s="164">
        <v>140.29349999999999</v>
      </c>
      <c r="BP31" s="164">
        <v>140.32409999999999</v>
      </c>
      <c r="BQ31" s="164">
        <v>-390.10520000000002</v>
      </c>
      <c r="BR31" s="164">
        <v>668.11789999999996</v>
      </c>
      <c r="BS31" s="165"/>
      <c r="BT31" s="164">
        <v>-88.641300000000001</v>
      </c>
      <c r="BU31" s="164">
        <v>90.637799999999999</v>
      </c>
      <c r="BV31" s="164">
        <v>110.7231</v>
      </c>
      <c r="BW31" s="164">
        <v>38.5</v>
      </c>
      <c r="BX31" s="164">
        <v>0</v>
      </c>
      <c r="BY31" s="164">
        <v>76</v>
      </c>
      <c r="BZ31" s="164">
        <v>66.08</v>
      </c>
      <c r="CA31" s="164">
        <v>-87.335800000000006</v>
      </c>
      <c r="CB31" s="164">
        <v>-87.469800000000006</v>
      </c>
      <c r="CC31" s="164">
        <v>137.684</v>
      </c>
      <c r="CD31" s="164">
        <v>138.49250000000001</v>
      </c>
      <c r="CE31" s="164">
        <v>10.619899999999999</v>
      </c>
      <c r="CF31" s="164">
        <v>-125.6404</v>
      </c>
      <c r="CG31" s="164">
        <v>-125.3497</v>
      </c>
      <c r="CH31" s="164">
        <v>5.3761000000000001</v>
      </c>
      <c r="CI31" s="165"/>
      <c r="CJ31" s="165"/>
      <c r="CK31" s="165"/>
      <c r="CL31" s="164">
        <v>127</v>
      </c>
      <c r="CM31" s="164">
        <v>115.3</v>
      </c>
      <c r="CN31" s="164">
        <v>-18.03</v>
      </c>
      <c r="CO31" s="164">
        <v>70.259</v>
      </c>
      <c r="CP31" s="164">
        <v>69.143000000000001</v>
      </c>
      <c r="CQ31" s="164">
        <v>67.972700000000003</v>
      </c>
      <c r="CR31" s="164">
        <v>-6.3478000000000003</v>
      </c>
      <c r="CS31" s="164">
        <v>-6.4377000000000004</v>
      </c>
      <c r="CT31" s="164">
        <v>46.475900000000003</v>
      </c>
      <c r="CU31" s="164">
        <v>-102.5412</v>
      </c>
      <c r="CV31" s="164">
        <v>62.195300000000003</v>
      </c>
      <c r="CW31" s="164">
        <v>14.474600000000001</v>
      </c>
      <c r="CX31" s="164">
        <v>87.58</v>
      </c>
      <c r="CY31" s="164">
        <v>44.73</v>
      </c>
      <c r="CZ31" s="164">
        <v>65.866699999999994</v>
      </c>
      <c r="DA31" s="164">
        <v>61.674500000000002</v>
      </c>
      <c r="DB31" s="164">
        <v>-34.14</v>
      </c>
      <c r="DC31" s="164">
        <v>-7.3266999999999998</v>
      </c>
      <c r="DD31" s="165"/>
      <c r="DE31" s="165"/>
      <c r="DF31" s="164">
        <v>-81.472999999999999</v>
      </c>
      <c r="DG31" s="164">
        <v>-12.572800000000001</v>
      </c>
      <c r="DH31" s="164">
        <v>-20.768699999999999</v>
      </c>
      <c r="DI31" s="164">
        <v>-106.7</v>
      </c>
      <c r="DJ31" s="164">
        <v>-107.6</v>
      </c>
      <c r="DK31" s="164">
        <v>25.364699999999999</v>
      </c>
      <c r="DL31" s="165"/>
      <c r="DM31" s="164">
        <v>69.052700000000002</v>
      </c>
      <c r="DN31" s="164">
        <v>90.252700000000004</v>
      </c>
      <c r="DO31" s="164">
        <v>63.31</v>
      </c>
      <c r="DP31" s="164">
        <v>-9.6199999999999992</v>
      </c>
      <c r="DQ31" s="164">
        <v>43.152000000000001</v>
      </c>
      <c r="DR31" s="164">
        <v>80.104600000000005</v>
      </c>
      <c r="DS31" s="164">
        <v>-31.25</v>
      </c>
      <c r="DT31" s="164">
        <v>-31.38</v>
      </c>
      <c r="DU31" s="164">
        <v>123.29</v>
      </c>
      <c r="DV31" s="164">
        <v>75.97</v>
      </c>
      <c r="DW31" s="164">
        <v>80.545500000000004</v>
      </c>
      <c r="DX31" s="164">
        <v>78.763599999999997</v>
      </c>
      <c r="DY31" s="165"/>
      <c r="DZ31" s="164">
        <v>-22.136399999999998</v>
      </c>
      <c r="EA31" s="164">
        <v>226.8158</v>
      </c>
      <c r="EB31" s="164">
        <v>171.72049999999999</v>
      </c>
      <c r="EC31" s="164">
        <v>166.95320000000001</v>
      </c>
      <c r="ED31" s="164">
        <v>169.84620000000001</v>
      </c>
      <c r="EE31" s="164">
        <v>67.378799999999998</v>
      </c>
      <c r="EF31" s="164">
        <v>49.380899999999997</v>
      </c>
      <c r="EG31" s="164">
        <v>-25.693000000000001</v>
      </c>
      <c r="EH31" s="164">
        <v>400.31650000000002</v>
      </c>
      <c r="EI31" s="164">
        <v>-132.28880000000001</v>
      </c>
      <c r="EJ31" s="165"/>
      <c r="EK31" s="164">
        <v>-35.818600000000004</v>
      </c>
      <c r="EL31" s="164">
        <v>-32.243200000000002</v>
      </c>
      <c r="EM31" s="164">
        <v>21.6585</v>
      </c>
      <c r="EN31" s="164">
        <v>-38.122199999999999</v>
      </c>
      <c r="EO31" s="164">
        <v>-35.9251</v>
      </c>
      <c r="EP31" s="164">
        <v>158.268</v>
      </c>
      <c r="EQ31" s="164">
        <v>-84.500500000000002</v>
      </c>
      <c r="ER31" s="164">
        <v>-86.002200000000002</v>
      </c>
      <c r="ES31" s="164">
        <v>-10.198499999999999</v>
      </c>
      <c r="ET31" s="164">
        <v>14.11</v>
      </c>
      <c r="EU31" s="165"/>
      <c r="EV31" s="164">
        <v>105.2</v>
      </c>
      <c r="EW31" s="164">
        <v>17.5852</v>
      </c>
      <c r="EX31" s="164">
        <v>-146.01339999999999</v>
      </c>
      <c r="EY31" s="164">
        <v>-35.805599999999998</v>
      </c>
      <c r="EZ31" s="164">
        <v>-34.997599999999998</v>
      </c>
      <c r="FA31" s="164">
        <v>4.5873999999999997</v>
      </c>
      <c r="FB31" s="164">
        <v>-47.595399999999998</v>
      </c>
      <c r="FC31" s="164">
        <v>11.4732</v>
      </c>
      <c r="FD31" s="164">
        <v>22.7453</v>
      </c>
      <c r="FE31" s="165"/>
      <c r="FF31" s="164">
        <v>22.650200000000002</v>
      </c>
      <c r="FG31" s="164">
        <v>41.168100000000003</v>
      </c>
      <c r="FH31" s="164">
        <v>41.513599999999997</v>
      </c>
      <c r="FI31" s="164">
        <v>40.042099999999998</v>
      </c>
      <c r="FJ31" s="164">
        <v>89.086799999999997</v>
      </c>
      <c r="FK31" s="164">
        <v>88.919300000000007</v>
      </c>
      <c r="FL31" s="164">
        <v>22.941500000000001</v>
      </c>
      <c r="FM31" s="164">
        <v>24.109000000000002</v>
      </c>
      <c r="FN31" s="164">
        <v>24.8352</v>
      </c>
      <c r="FO31" s="164">
        <v>-31.598099999999999</v>
      </c>
      <c r="FP31" s="164">
        <v>38.780799999999999</v>
      </c>
      <c r="FQ31" s="164">
        <v>-11.7317</v>
      </c>
      <c r="FR31" s="164">
        <v>-2.77</v>
      </c>
      <c r="FS31" s="164">
        <v>15.2621</v>
      </c>
      <c r="FT31" s="164">
        <v>0.99760000000000004</v>
      </c>
      <c r="FU31" s="164">
        <v>-9.24</v>
      </c>
      <c r="FV31" s="164">
        <v>9.75</v>
      </c>
      <c r="FW31" s="164">
        <v>-11.5342</v>
      </c>
      <c r="FX31" s="165"/>
      <c r="FY31" s="164">
        <v>-6.0190000000000001</v>
      </c>
      <c r="FZ31" s="164">
        <v>4.6529999999999996</v>
      </c>
      <c r="GA31" s="165"/>
      <c r="GB31" s="164">
        <v>27.8</v>
      </c>
      <c r="GC31" s="164">
        <v>-38.600900000000003</v>
      </c>
      <c r="GD31" s="164">
        <v>33.8645</v>
      </c>
      <c r="GE31" s="164">
        <v>14.65</v>
      </c>
      <c r="GF31" s="164">
        <v>70.248699999999999</v>
      </c>
      <c r="GG31" s="164">
        <v>23</v>
      </c>
      <c r="GH31" s="164">
        <v>-14.4017</v>
      </c>
      <c r="GI31" s="164">
        <v>1.6890000000000001</v>
      </c>
      <c r="GJ31" s="164">
        <v>2.1896</v>
      </c>
      <c r="GK31" s="164">
        <v>2.1810999999999998</v>
      </c>
      <c r="GL31" s="165"/>
      <c r="GM31" s="165"/>
      <c r="GN31" s="164">
        <v>-14.4811</v>
      </c>
      <c r="GO31" s="164">
        <v>-31.292400000000001</v>
      </c>
      <c r="GP31" s="164">
        <v>15.118499999999999</v>
      </c>
      <c r="GQ31" s="164">
        <v>32.650100000000002</v>
      </c>
      <c r="GR31" s="164">
        <v>8.5912000000000006</v>
      </c>
      <c r="GS31" s="164">
        <v>8.2195999999999998</v>
      </c>
      <c r="GT31" s="164">
        <v>-108.697</v>
      </c>
      <c r="GU31" s="164">
        <v>-30.055199999999999</v>
      </c>
      <c r="GV31" s="164">
        <v>27.523900000000001</v>
      </c>
      <c r="GW31" s="164">
        <v>-61.818199999999997</v>
      </c>
      <c r="GX31" s="164">
        <v>9.3849</v>
      </c>
      <c r="GY31" s="164">
        <v>13.606400000000001</v>
      </c>
      <c r="GZ31" s="164">
        <v>13.070600000000001</v>
      </c>
      <c r="HA31" s="164">
        <v>11</v>
      </c>
      <c r="HB31" s="164">
        <v>45.180300000000003</v>
      </c>
      <c r="HC31" s="164">
        <v>47.385899999999999</v>
      </c>
      <c r="HD31" s="164">
        <v>171.4</v>
      </c>
      <c r="HE31" s="164">
        <v>-176.1037</v>
      </c>
      <c r="HF31" s="164">
        <v>-387.82650000000001</v>
      </c>
      <c r="HG31" s="164">
        <v>391.08789999999999</v>
      </c>
      <c r="HH31" s="164">
        <v>94.799700000000001</v>
      </c>
      <c r="HI31" s="164">
        <v>-46.0124</v>
      </c>
      <c r="HJ31" s="164">
        <v>-44.414099999999998</v>
      </c>
      <c r="HK31" s="164">
        <v>-64.232799999999997</v>
      </c>
      <c r="HL31" s="164">
        <v>-57.710999999999999</v>
      </c>
      <c r="HM31" s="164">
        <v>60.188499999999998</v>
      </c>
      <c r="HN31" s="164">
        <v>59.347900000000003</v>
      </c>
      <c r="HO31" s="164">
        <v>-35.838700000000003</v>
      </c>
      <c r="HP31" s="165"/>
      <c r="HQ31" s="164">
        <v>8.1987000000000005</v>
      </c>
      <c r="HR31" s="164">
        <v>7.3417000000000003</v>
      </c>
      <c r="HS31" s="164">
        <v>-21.5609</v>
      </c>
      <c r="HT31" s="164">
        <v>-21.314299999999999</v>
      </c>
      <c r="HU31" s="164">
        <v>18.54</v>
      </c>
      <c r="HV31" s="164">
        <v>17.850000000000001</v>
      </c>
      <c r="HW31" s="164">
        <v>15.8</v>
      </c>
      <c r="HX31" s="164">
        <v>15.3</v>
      </c>
      <c r="HY31" s="164">
        <v>21.6585</v>
      </c>
      <c r="HZ31" s="164">
        <v>-74.48</v>
      </c>
      <c r="IA31" s="164">
        <v>-324.69900000000001</v>
      </c>
      <c r="IB31" s="164">
        <v>85.679699999999997</v>
      </c>
      <c r="IC31" s="164">
        <v>83.460899999999995</v>
      </c>
      <c r="ID31" s="164">
        <v>11.7</v>
      </c>
      <c r="IE31" s="164">
        <v>-37.700000000000003</v>
      </c>
      <c r="IF31" s="164">
        <v>-4.5</v>
      </c>
      <c r="IG31" s="164">
        <v>-4.5</v>
      </c>
      <c r="IH31" s="165"/>
      <c r="II31" s="165"/>
      <c r="IJ31" s="164">
        <v>-94.406700000000001</v>
      </c>
      <c r="IK31" s="164">
        <v>157.74539999999999</v>
      </c>
      <c r="IL31" s="164">
        <v>33.497599999999998</v>
      </c>
      <c r="IM31" s="164">
        <v>19.7912</v>
      </c>
      <c r="IN31" s="165"/>
      <c r="IO31" s="164">
        <v>-9.1272000000000002</v>
      </c>
      <c r="IP31" s="164">
        <v>1.6773</v>
      </c>
      <c r="IQ31" s="164">
        <v>-132.00739999999999</v>
      </c>
      <c r="IR31" s="164">
        <v>32.395699999999998</v>
      </c>
      <c r="IS31" s="164">
        <v>-4.4204999999999997</v>
      </c>
      <c r="IT31" s="164">
        <v>179.1713</v>
      </c>
      <c r="IU31" s="164">
        <v>177.44900000000001</v>
      </c>
      <c r="IV31" s="164">
        <v>127.71250000000001</v>
      </c>
      <c r="IW31" s="164">
        <v>-41.598399999999998</v>
      </c>
      <c r="IX31" s="164">
        <v>-32.213099999999997</v>
      </c>
      <c r="IY31" s="164">
        <v>-61.779200000000003</v>
      </c>
      <c r="IZ31" s="164">
        <v>59.823900000000002</v>
      </c>
      <c r="JA31" s="164">
        <v>-2.4514</v>
      </c>
      <c r="JB31" s="164">
        <v>18.292000000000002</v>
      </c>
      <c r="JC31" s="164">
        <v>15.04</v>
      </c>
      <c r="JD31" s="164">
        <v>6.8250000000000002</v>
      </c>
      <c r="JE31" s="164">
        <v>6.8019999999999996</v>
      </c>
      <c r="JF31" s="164">
        <v>-14.56</v>
      </c>
      <c r="JG31" s="164">
        <v>-9.36</v>
      </c>
      <c r="JH31" s="165"/>
      <c r="JI31" s="164">
        <v>9.9046000000000003</v>
      </c>
      <c r="JJ31" s="164">
        <v>3.2000000000000001E-2</v>
      </c>
      <c r="JK31" s="164">
        <v>-45.497799999999998</v>
      </c>
      <c r="JL31" s="164">
        <v>10</v>
      </c>
      <c r="JM31" s="164">
        <v>51.628</v>
      </c>
      <c r="JN31" s="164">
        <v>51.756</v>
      </c>
      <c r="JO31" s="165"/>
      <c r="JP31" s="165"/>
      <c r="JQ31" s="164">
        <v>37.757599999999996</v>
      </c>
      <c r="JR31" s="164">
        <v>37.869100000000003</v>
      </c>
      <c r="JS31" s="164">
        <v>38.044600000000003</v>
      </c>
      <c r="JT31" s="165"/>
      <c r="JU31" s="164">
        <v>38.1</v>
      </c>
      <c r="JV31" s="164">
        <v>14.4001</v>
      </c>
      <c r="JW31" s="164">
        <v>8</v>
      </c>
      <c r="JX31" s="165"/>
      <c r="JY31" s="164">
        <v>-60.417400000000001</v>
      </c>
      <c r="JZ31" s="164">
        <v>84.9666</v>
      </c>
      <c r="KA31" s="164">
        <v>66.453000000000003</v>
      </c>
      <c r="KB31" s="164">
        <v>-59.6447</v>
      </c>
      <c r="KC31" s="164">
        <v>-83.319699999999997</v>
      </c>
      <c r="KD31" s="164">
        <v>56.956000000000003</v>
      </c>
      <c r="KE31" s="164">
        <v>26.885200000000001</v>
      </c>
      <c r="KF31" s="164">
        <v>-45.7</v>
      </c>
      <c r="KG31" s="164">
        <v>45.6</v>
      </c>
      <c r="KH31" s="164">
        <v>-293.685</v>
      </c>
      <c r="KI31" s="164">
        <v>455.26229999999998</v>
      </c>
    </row>
    <row r="32" spans="1:295" ht="18" customHeight="1" x14ac:dyDescent="0.3">
      <c r="A32" s="161" t="s">
        <v>59</v>
      </c>
      <c r="B32" s="161" t="s">
        <v>780</v>
      </c>
      <c r="C32" s="167">
        <v>0</v>
      </c>
      <c r="D32" s="166">
        <v>18.171399999999998</v>
      </c>
      <c r="E32" s="166">
        <v>-25.0334</v>
      </c>
      <c r="F32" s="166">
        <v>11.0863</v>
      </c>
      <c r="G32" s="166">
        <v>26.119399999999999</v>
      </c>
      <c r="H32" s="167"/>
      <c r="I32" s="166">
        <v>60.958199999999998</v>
      </c>
      <c r="J32" s="166">
        <v>-123.1696</v>
      </c>
      <c r="K32" s="166">
        <v>65.928600000000003</v>
      </c>
      <c r="L32" s="166">
        <v>33.713000000000001</v>
      </c>
      <c r="M32" s="167"/>
      <c r="N32" s="166">
        <v>-2.2200000000000002</v>
      </c>
      <c r="O32" s="166">
        <v>-66.203999999999994</v>
      </c>
      <c r="P32" s="167"/>
      <c r="Q32" s="166">
        <v>18.216000000000001</v>
      </c>
      <c r="R32" s="167"/>
      <c r="S32" s="166">
        <v>8.7203999999999997</v>
      </c>
      <c r="T32" s="166">
        <v>74.395799999999994</v>
      </c>
      <c r="U32" s="166">
        <v>19.2926</v>
      </c>
      <c r="V32" s="166">
        <v>19.942399999999999</v>
      </c>
      <c r="W32" s="166">
        <v>32.963200000000001</v>
      </c>
      <c r="X32" s="166">
        <v>17.413399999999999</v>
      </c>
      <c r="Y32" s="166">
        <v>6.4031000000000002</v>
      </c>
      <c r="Z32" s="166">
        <v>8.2363999999999997</v>
      </c>
      <c r="AA32" s="167"/>
      <c r="AB32" s="167"/>
      <c r="AC32" s="166">
        <v>-64.28</v>
      </c>
      <c r="AD32" s="166">
        <v>-64.290000000000006</v>
      </c>
      <c r="AE32" s="167"/>
      <c r="AF32" s="166">
        <v>2.2200000000000002</v>
      </c>
      <c r="AG32" s="167"/>
      <c r="AH32" s="166">
        <v>7.9749999999999996</v>
      </c>
      <c r="AI32" s="166">
        <v>0.17199999999999999</v>
      </c>
      <c r="AJ32" s="167">
        <v>0</v>
      </c>
      <c r="AK32" s="167">
        <v>0</v>
      </c>
      <c r="AL32" s="166">
        <v>-65.81</v>
      </c>
      <c r="AM32" s="166">
        <v>99.85</v>
      </c>
      <c r="AN32" s="167"/>
      <c r="AO32" s="166">
        <v>15.968400000000001</v>
      </c>
      <c r="AP32" s="166">
        <v>6.9531000000000001</v>
      </c>
      <c r="AQ32" s="166">
        <v>75.429199999999994</v>
      </c>
      <c r="AR32" s="166">
        <v>78.683599999999998</v>
      </c>
      <c r="AS32" s="166">
        <v>42.778399999999998</v>
      </c>
      <c r="AT32" s="166">
        <v>-58.808100000000003</v>
      </c>
      <c r="AU32" s="166">
        <v>-58.606900000000003</v>
      </c>
      <c r="AV32" s="166">
        <v>6.8136000000000001</v>
      </c>
      <c r="AW32" s="166">
        <v>7.2529000000000003</v>
      </c>
      <c r="AX32" s="166">
        <v>83.188699999999997</v>
      </c>
      <c r="AY32" s="166">
        <v>84.796199999999999</v>
      </c>
      <c r="AZ32" s="166">
        <v>8.7376000000000005</v>
      </c>
      <c r="BA32" s="166">
        <v>7.22</v>
      </c>
      <c r="BB32" s="166">
        <v>-534.19740000000002</v>
      </c>
      <c r="BC32" s="166">
        <v>-13.741199999999999</v>
      </c>
      <c r="BD32" s="166">
        <v>-13.4</v>
      </c>
      <c r="BE32" s="166">
        <v>-13.4</v>
      </c>
      <c r="BF32" s="166">
        <v>64.629900000000006</v>
      </c>
      <c r="BG32" s="166">
        <v>64.054199999999994</v>
      </c>
      <c r="BH32" s="166">
        <v>-5.0453000000000001</v>
      </c>
      <c r="BI32" s="167"/>
      <c r="BJ32" s="166">
        <v>-49.966999999999999</v>
      </c>
      <c r="BK32" s="166">
        <v>13.0565</v>
      </c>
      <c r="BL32" s="166">
        <v>9.8046000000000006</v>
      </c>
      <c r="BM32" s="166">
        <v>6.6868999999999996</v>
      </c>
      <c r="BN32" s="166">
        <v>573.07640000000004</v>
      </c>
      <c r="BO32" s="166">
        <v>145.57320000000001</v>
      </c>
      <c r="BP32" s="166">
        <v>145.97</v>
      </c>
      <c r="BQ32" s="166">
        <v>-390.13130000000001</v>
      </c>
      <c r="BR32" s="166">
        <v>653.79240000000004</v>
      </c>
      <c r="BS32" s="167"/>
      <c r="BT32" s="166">
        <v>-69.293999999999997</v>
      </c>
      <c r="BU32" s="166">
        <v>70.882199999999997</v>
      </c>
      <c r="BV32" s="166">
        <v>109.7152</v>
      </c>
      <c r="BW32" s="166">
        <v>37.81</v>
      </c>
      <c r="BX32" s="166">
        <v>0</v>
      </c>
      <c r="BY32" s="166">
        <v>76.61</v>
      </c>
      <c r="BZ32" s="166">
        <v>66.37</v>
      </c>
      <c r="CA32" s="166">
        <v>-90.684799999999996</v>
      </c>
      <c r="CB32" s="166">
        <v>-91.086600000000004</v>
      </c>
      <c r="CC32" s="166">
        <v>139.73699999999999</v>
      </c>
      <c r="CD32" s="166">
        <v>140.02520000000001</v>
      </c>
      <c r="CE32" s="166">
        <v>10.340199999999999</v>
      </c>
      <c r="CF32" s="166">
        <v>-117.5839</v>
      </c>
      <c r="CG32" s="166">
        <v>-116.9402</v>
      </c>
      <c r="CH32" s="166">
        <v>6.4058000000000002</v>
      </c>
      <c r="CI32" s="166">
        <v>0</v>
      </c>
      <c r="CJ32" s="167"/>
      <c r="CK32" s="167"/>
      <c r="CL32" s="166">
        <v>123.2</v>
      </c>
      <c r="CM32" s="166">
        <v>111.2</v>
      </c>
      <c r="CN32" s="166">
        <v>-17.82</v>
      </c>
      <c r="CO32" s="166">
        <v>73.015000000000001</v>
      </c>
      <c r="CP32" s="166">
        <v>71.775999999999996</v>
      </c>
      <c r="CQ32" s="166">
        <v>71.621600000000001</v>
      </c>
      <c r="CR32" s="166">
        <v>0.14899999999999999</v>
      </c>
      <c r="CS32" s="166">
        <v>1.2143999999999999</v>
      </c>
      <c r="CT32" s="166">
        <v>42.683799999999998</v>
      </c>
      <c r="CU32" s="166">
        <v>-105.9991</v>
      </c>
      <c r="CV32" s="166">
        <v>56.66</v>
      </c>
      <c r="CW32" s="166">
        <v>14.754300000000001</v>
      </c>
      <c r="CX32" s="166">
        <v>88.52</v>
      </c>
      <c r="CY32" s="166">
        <v>45.16</v>
      </c>
      <c r="CZ32" s="166">
        <v>66.101100000000002</v>
      </c>
      <c r="DA32" s="166">
        <v>62.553400000000003</v>
      </c>
      <c r="DB32" s="166">
        <v>-34.07</v>
      </c>
      <c r="DC32" s="166">
        <v>-7.1885000000000003</v>
      </c>
      <c r="DD32" s="167"/>
      <c r="DE32" s="167"/>
      <c r="DF32" s="166">
        <v>-79.047200000000004</v>
      </c>
      <c r="DG32" s="166">
        <v>-12.0435</v>
      </c>
      <c r="DH32" s="166">
        <v>-20.801200000000001</v>
      </c>
      <c r="DI32" s="166">
        <v>-109.5</v>
      </c>
      <c r="DJ32" s="166">
        <v>-109.5</v>
      </c>
      <c r="DK32" s="166">
        <v>25.309799999999999</v>
      </c>
      <c r="DL32" s="166">
        <v>64.169300000000007</v>
      </c>
      <c r="DM32" s="166">
        <v>69.052700000000002</v>
      </c>
      <c r="DN32" s="167"/>
      <c r="DO32" s="167"/>
      <c r="DP32" s="166">
        <v>-9.32</v>
      </c>
      <c r="DQ32" s="166">
        <v>42.872999999999998</v>
      </c>
      <c r="DR32" s="166">
        <v>77.4619</v>
      </c>
      <c r="DS32" s="166">
        <v>-32.54</v>
      </c>
      <c r="DT32" s="166">
        <v>-32.99</v>
      </c>
      <c r="DU32" s="166">
        <v>125.51</v>
      </c>
      <c r="DV32" s="166">
        <v>76.34</v>
      </c>
      <c r="DW32" s="166">
        <v>79.672700000000006</v>
      </c>
      <c r="DX32" s="166">
        <v>76.8</v>
      </c>
      <c r="DY32" s="167"/>
      <c r="DZ32" s="166">
        <v>-25.081800000000001</v>
      </c>
      <c r="EA32" s="166">
        <v>227.02699999999999</v>
      </c>
      <c r="EB32" s="166">
        <v>171.45590000000001</v>
      </c>
      <c r="EC32" s="166">
        <v>166.87989999999999</v>
      </c>
      <c r="ED32" s="166">
        <v>168.43809999999999</v>
      </c>
      <c r="EE32" s="166">
        <v>66.822900000000004</v>
      </c>
      <c r="EF32" s="166">
        <v>48.713000000000001</v>
      </c>
      <c r="EG32" s="166">
        <v>-26.135999999999999</v>
      </c>
      <c r="EH32" s="166">
        <v>404.29340000000002</v>
      </c>
      <c r="EI32" s="166">
        <v>-146.46960000000001</v>
      </c>
      <c r="EJ32" s="167"/>
      <c r="EK32" s="166">
        <v>-34.583799999999997</v>
      </c>
      <c r="EL32" s="166">
        <v>-31.699000000000002</v>
      </c>
      <c r="EM32" s="166">
        <v>25.429300000000001</v>
      </c>
      <c r="EN32" s="166">
        <v>-44.790900000000001</v>
      </c>
      <c r="EO32" s="166">
        <v>-41.431199999999997</v>
      </c>
      <c r="EP32" s="166">
        <v>159.804</v>
      </c>
      <c r="EQ32" s="166">
        <v>-85.085700000000003</v>
      </c>
      <c r="ER32" s="166">
        <v>-85.457599999999999</v>
      </c>
      <c r="ES32" s="166">
        <v>-7.2446000000000002</v>
      </c>
      <c r="ET32" s="166">
        <v>18.420000000000002</v>
      </c>
      <c r="EU32" s="166">
        <v>0</v>
      </c>
      <c r="EV32" s="166">
        <v>108.8</v>
      </c>
      <c r="EW32" s="166">
        <v>18.155999999999999</v>
      </c>
      <c r="EX32" s="166">
        <v>-162.71360000000001</v>
      </c>
      <c r="EY32" s="166">
        <v>-35.242100000000001</v>
      </c>
      <c r="EZ32" s="166">
        <v>-34.485799999999998</v>
      </c>
      <c r="FA32" s="166">
        <v>2.5064000000000002</v>
      </c>
      <c r="FB32" s="166">
        <v>-45.381700000000002</v>
      </c>
      <c r="FC32" s="166">
        <v>0</v>
      </c>
      <c r="FD32" s="166">
        <v>23.454999999999998</v>
      </c>
      <c r="FE32" s="167"/>
      <c r="FF32" s="166">
        <v>22.7605</v>
      </c>
      <c r="FG32" s="166">
        <v>40.939900000000002</v>
      </c>
      <c r="FH32" s="166">
        <v>41.4253</v>
      </c>
      <c r="FI32" s="166">
        <v>40.097900000000003</v>
      </c>
      <c r="FJ32" s="166">
        <v>90.761300000000006</v>
      </c>
      <c r="FK32" s="166">
        <v>90.258899999999997</v>
      </c>
      <c r="FL32" s="166">
        <v>27.965199999999999</v>
      </c>
      <c r="FM32" s="166">
        <v>27.0517</v>
      </c>
      <c r="FN32" s="166">
        <v>26.031300000000002</v>
      </c>
      <c r="FO32" s="166">
        <v>-33.6511</v>
      </c>
      <c r="FP32" s="166">
        <v>38.299900000000001</v>
      </c>
      <c r="FQ32" s="166">
        <v>-10.706300000000001</v>
      </c>
      <c r="FR32" s="166">
        <v>-3.16</v>
      </c>
      <c r="FS32" s="166">
        <v>15.0814</v>
      </c>
      <c r="FT32" s="166">
        <v>0.96220000000000006</v>
      </c>
      <c r="FU32" s="166">
        <v>-9.25</v>
      </c>
      <c r="FV32" s="166">
        <v>9.94</v>
      </c>
      <c r="FW32" s="166">
        <v>-11.1753</v>
      </c>
      <c r="FX32" s="167"/>
      <c r="FY32" s="166">
        <v>-5.9509999999999996</v>
      </c>
      <c r="FZ32" s="166">
        <v>4.532</v>
      </c>
      <c r="GA32" s="167"/>
      <c r="GB32" s="166">
        <v>28.24</v>
      </c>
      <c r="GC32" s="166">
        <v>-37.512799999999999</v>
      </c>
      <c r="GD32" s="166">
        <v>34.749099999999999</v>
      </c>
      <c r="GE32" s="166">
        <v>15.15</v>
      </c>
      <c r="GF32" s="166">
        <v>71.442099999999996</v>
      </c>
      <c r="GG32" s="166">
        <v>23.5</v>
      </c>
      <c r="GH32" s="166">
        <v>-14.270300000000001</v>
      </c>
      <c r="GI32" s="166">
        <v>0.83420000000000005</v>
      </c>
      <c r="GJ32" s="166">
        <v>0</v>
      </c>
      <c r="GK32" s="166">
        <v>2.1964999999999999</v>
      </c>
      <c r="GL32" s="167"/>
      <c r="GM32" s="167"/>
      <c r="GN32" s="166">
        <v>-14.0547</v>
      </c>
      <c r="GO32" s="166">
        <v>-31.790199999999999</v>
      </c>
      <c r="GP32" s="166">
        <v>14.2858</v>
      </c>
      <c r="GQ32" s="166">
        <v>32.7682</v>
      </c>
      <c r="GR32" s="166">
        <v>10.953799999999999</v>
      </c>
      <c r="GS32" s="166">
        <v>11.0992</v>
      </c>
      <c r="GT32" s="166">
        <v>-105.3152</v>
      </c>
      <c r="GU32" s="166">
        <v>-29.755500000000001</v>
      </c>
      <c r="GV32" s="166">
        <v>29.0901</v>
      </c>
      <c r="GW32" s="166">
        <v>-62.3245</v>
      </c>
      <c r="GX32" s="166">
        <v>9.5579999999999998</v>
      </c>
      <c r="GY32" s="166">
        <v>13.6943</v>
      </c>
      <c r="GZ32" s="166">
        <v>13.1866</v>
      </c>
      <c r="HA32" s="166">
        <v>10.6388</v>
      </c>
      <c r="HB32" s="166">
        <v>44.933300000000003</v>
      </c>
      <c r="HC32" s="166">
        <v>46.776000000000003</v>
      </c>
      <c r="HD32" s="166">
        <v>176</v>
      </c>
      <c r="HE32" s="166">
        <v>-177.1208</v>
      </c>
      <c r="HF32" s="166">
        <v>-385.28919999999999</v>
      </c>
      <c r="HG32" s="166">
        <v>384.03960000000001</v>
      </c>
      <c r="HH32" s="166">
        <v>78.542900000000003</v>
      </c>
      <c r="HI32" s="166">
        <v>-46.176600000000001</v>
      </c>
      <c r="HJ32" s="166">
        <v>-46.505699999999997</v>
      </c>
      <c r="HK32" s="166">
        <v>-63.259500000000003</v>
      </c>
      <c r="HL32" s="166">
        <v>-55.3232</v>
      </c>
      <c r="HM32" s="166">
        <v>63.912500000000001</v>
      </c>
      <c r="HN32" s="166">
        <v>61.6492</v>
      </c>
      <c r="HO32" s="166">
        <v>-32.569099999999999</v>
      </c>
      <c r="HP32" s="166">
        <v>-34.698500000000003</v>
      </c>
      <c r="HQ32" s="166">
        <v>6.5068000000000001</v>
      </c>
      <c r="HR32" s="166">
        <v>5.9463999999999997</v>
      </c>
      <c r="HS32" s="166">
        <v>-20.365300000000001</v>
      </c>
      <c r="HT32" s="166">
        <v>-19.593800000000002</v>
      </c>
      <c r="HU32" s="166">
        <v>20.72</v>
      </c>
      <c r="HV32" s="166">
        <v>20.440000000000001</v>
      </c>
      <c r="HW32" s="166">
        <v>14.5</v>
      </c>
      <c r="HX32" s="166">
        <v>14.6</v>
      </c>
      <c r="HY32" s="166">
        <v>21.782399999999999</v>
      </c>
      <c r="HZ32" s="166">
        <v>-75.28</v>
      </c>
      <c r="IA32" s="166">
        <v>-322.34910000000002</v>
      </c>
      <c r="IB32" s="166">
        <v>82.695999999999998</v>
      </c>
      <c r="IC32" s="166">
        <v>82.442400000000006</v>
      </c>
      <c r="ID32" s="166">
        <v>12.2</v>
      </c>
      <c r="IE32" s="166">
        <v>-36.9</v>
      </c>
      <c r="IF32" s="166">
        <v>-4.5</v>
      </c>
      <c r="IG32" s="166">
        <v>-4.5</v>
      </c>
      <c r="IH32" s="167"/>
      <c r="II32" s="166">
        <v>1.0840000000000001</v>
      </c>
      <c r="IJ32" s="166">
        <v>-71.020399999999995</v>
      </c>
      <c r="IK32" s="166">
        <v>171.09649999999999</v>
      </c>
      <c r="IL32" s="166">
        <v>33.862099999999998</v>
      </c>
      <c r="IM32" s="166">
        <v>21.7911</v>
      </c>
      <c r="IN32" s="167"/>
      <c r="IO32" s="166">
        <v>-18.218800000000002</v>
      </c>
      <c r="IP32" s="166">
        <v>11.883900000000001</v>
      </c>
      <c r="IQ32" s="166">
        <v>-132.0575</v>
      </c>
      <c r="IR32" s="166">
        <v>32.960999999999999</v>
      </c>
      <c r="IS32" s="166">
        <v>-8.5854999999999997</v>
      </c>
      <c r="IT32" s="166">
        <v>178.4426</v>
      </c>
      <c r="IU32" s="166">
        <v>178.5958</v>
      </c>
      <c r="IV32" s="166">
        <v>132.11619999999999</v>
      </c>
      <c r="IW32" s="166">
        <v>-33.222900000000003</v>
      </c>
      <c r="IX32" s="166">
        <v>-28.372</v>
      </c>
      <c r="IY32" s="166">
        <v>-65.0762</v>
      </c>
      <c r="IZ32" s="166">
        <v>63.138100000000001</v>
      </c>
      <c r="JA32" s="166">
        <v>-2.3195000000000001</v>
      </c>
      <c r="JB32" s="166">
        <v>17.285</v>
      </c>
      <c r="JC32" s="166">
        <v>15.12</v>
      </c>
      <c r="JD32" s="166">
        <v>6.867</v>
      </c>
      <c r="JE32" s="166">
        <v>6.859</v>
      </c>
      <c r="JF32" s="166">
        <v>-15.04</v>
      </c>
      <c r="JG32" s="166">
        <v>-9.36</v>
      </c>
      <c r="JH32" s="167"/>
      <c r="JI32" s="166">
        <v>9.6117000000000008</v>
      </c>
      <c r="JJ32" s="166">
        <v>3.2000000000000001E-2</v>
      </c>
      <c r="JK32" s="166">
        <v>-46.144799999999996</v>
      </c>
      <c r="JL32" s="166">
        <v>9.9</v>
      </c>
      <c r="JM32" s="166">
        <v>51.595999999999997</v>
      </c>
      <c r="JN32" s="166">
        <v>52.231999999999999</v>
      </c>
      <c r="JO32" s="166">
        <v>11.315099999999999</v>
      </c>
      <c r="JP32" s="167"/>
      <c r="JQ32" s="166">
        <v>41.1828</v>
      </c>
      <c r="JR32" s="166">
        <v>40.139200000000002</v>
      </c>
      <c r="JS32" s="166">
        <v>40.498199999999997</v>
      </c>
      <c r="JT32" s="167"/>
      <c r="JU32" s="166">
        <v>38</v>
      </c>
      <c r="JV32" s="166">
        <v>13.6275</v>
      </c>
      <c r="JW32" s="166">
        <v>8.41</v>
      </c>
      <c r="JX32" s="167"/>
      <c r="JY32" s="166">
        <v>-58.8508</v>
      </c>
      <c r="JZ32" s="166">
        <v>84.415700000000001</v>
      </c>
      <c r="KA32" s="166">
        <v>65.859800000000007</v>
      </c>
      <c r="KB32" s="166">
        <v>-57.207900000000002</v>
      </c>
      <c r="KC32" s="166">
        <v>-83.6768</v>
      </c>
      <c r="KD32" s="166">
        <v>54.453099999999999</v>
      </c>
      <c r="KE32" s="166">
        <v>28.441700000000001</v>
      </c>
      <c r="KF32" s="166">
        <v>-45.6</v>
      </c>
      <c r="KG32" s="166">
        <v>45.7</v>
      </c>
      <c r="KH32" s="166">
        <v>-297.77379999999999</v>
      </c>
      <c r="KI32" s="166">
        <v>462.77339999999998</v>
      </c>
    </row>
    <row r="33" spans="1:295" ht="18" customHeight="1" x14ac:dyDescent="0.3">
      <c r="A33" s="161" t="s">
        <v>59</v>
      </c>
      <c r="B33" s="161" t="s">
        <v>781</v>
      </c>
      <c r="C33" s="162">
        <v>0</v>
      </c>
      <c r="D33" s="162">
        <v>18.4755</v>
      </c>
      <c r="E33" s="162">
        <v>-25.449300000000001</v>
      </c>
      <c r="F33" s="162">
        <v>11.082700000000001</v>
      </c>
      <c r="G33" s="162">
        <v>27.014600000000002</v>
      </c>
      <c r="H33" s="163"/>
      <c r="I33" s="162">
        <v>60.547400000000003</v>
      </c>
      <c r="J33" s="162">
        <v>-125.10769999999999</v>
      </c>
      <c r="K33" s="162">
        <v>66.426199999999994</v>
      </c>
      <c r="L33" s="163"/>
      <c r="M33" s="163"/>
      <c r="N33" s="162">
        <v>-2.2200000000000002</v>
      </c>
      <c r="O33" s="162">
        <v>-63.692</v>
      </c>
      <c r="P33" s="162">
        <v>57.2</v>
      </c>
      <c r="Q33" s="162">
        <v>17.388000000000002</v>
      </c>
      <c r="R33" s="162">
        <v>-57.2</v>
      </c>
      <c r="S33" s="162">
        <v>8.8923000000000005</v>
      </c>
      <c r="T33" s="162">
        <v>76.036799999999999</v>
      </c>
      <c r="U33" s="162">
        <v>17.961400000000001</v>
      </c>
      <c r="V33" s="162">
        <v>17.834199999999999</v>
      </c>
      <c r="W33" s="162">
        <v>30.305800000000001</v>
      </c>
      <c r="X33" s="162">
        <v>17.520600000000002</v>
      </c>
      <c r="Y33" s="162">
        <v>6.5881999999999996</v>
      </c>
      <c r="Z33" s="162">
        <v>4.2404999999999999</v>
      </c>
      <c r="AA33" s="163"/>
      <c r="AB33" s="163"/>
      <c r="AC33" s="162">
        <v>-63.1</v>
      </c>
      <c r="AD33" s="162">
        <v>-63.07</v>
      </c>
      <c r="AE33" s="163"/>
      <c r="AF33" s="162">
        <v>2.2200000000000002</v>
      </c>
      <c r="AG33" s="163"/>
      <c r="AH33" s="162">
        <v>8.3049999999999997</v>
      </c>
      <c r="AI33" s="162">
        <v>0.17499999999999999</v>
      </c>
      <c r="AJ33" s="163">
        <v>0</v>
      </c>
      <c r="AK33" s="163">
        <v>0</v>
      </c>
      <c r="AL33" s="162">
        <v>-59.06</v>
      </c>
      <c r="AM33" s="162">
        <v>105.27</v>
      </c>
      <c r="AN33" s="163"/>
      <c r="AO33" s="162">
        <v>15.6896</v>
      </c>
      <c r="AP33" s="162">
        <v>6.8403</v>
      </c>
      <c r="AQ33" s="162">
        <v>75.615300000000005</v>
      </c>
      <c r="AR33" s="162">
        <v>78.327299999999994</v>
      </c>
      <c r="AS33" s="162">
        <v>41.648800000000001</v>
      </c>
      <c r="AT33" s="162">
        <v>-62.692900000000002</v>
      </c>
      <c r="AU33" s="162">
        <v>-62.931800000000003</v>
      </c>
      <c r="AV33" s="162">
        <v>23.024000000000001</v>
      </c>
      <c r="AW33" s="162">
        <v>24.179200000000002</v>
      </c>
      <c r="AX33" s="162">
        <v>81.045299999999997</v>
      </c>
      <c r="AY33" s="162">
        <v>82.251000000000005</v>
      </c>
      <c r="AZ33" s="162">
        <v>21.065799999999999</v>
      </c>
      <c r="BA33" s="162">
        <v>26.3185</v>
      </c>
      <c r="BB33" s="162">
        <v>-549.08100000000002</v>
      </c>
      <c r="BC33" s="162">
        <v>-15.3825</v>
      </c>
      <c r="BD33" s="162">
        <v>-12.8</v>
      </c>
      <c r="BE33" s="162">
        <v>-12.8</v>
      </c>
      <c r="BF33" s="162">
        <v>69.339500000000001</v>
      </c>
      <c r="BG33" s="162">
        <v>67.918199999999999</v>
      </c>
      <c r="BH33" s="162">
        <v>-4.7721999999999998</v>
      </c>
      <c r="BI33" s="163"/>
      <c r="BJ33" s="162">
        <v>-51.785299999999999</v>
      </c>
      <c r="BK33" s="162">
        <v>12.2219</v>
      </c>
      <c r="BL33" s="162">
        <v>9.2133000000000003</v>
      </c>
      <c r="BM33" s="162">
        <v>6.2607999999999997</v>
      </c>
      <c r="BN33" s="162">
        <v>587.32860000000005</v>
      </c>
      <c r="BO33" s="162">
        <v>143.52850000000001</v>
      </c>
      <c r="BP33" s="162">
        <v>143.52850000000001</v>
      </c>
      <c r="BQ33" s="162">
        <v>-391.33909999999997</v>
      </c>
      <c r="BR33" s="162">
        <v>661.53589999999997</v>
      </c>
      <c r="BS33" s="163"/>
      <c r="BT33" s="162">
        <v>-64.453100000000006</v>
      </c>
      <c r="BU33" s="162">
        <v>66.086600000000004</v>
      </c>
      <c r="BV33" s="162">
        <v>107.59950000000001</v>
      </c>
      <c r="BW33" s="162">
        <v>37.46</v>
      </c>
      <c r="BX33" s="163"/>
      <c r="BY33" s="163"/>
      <c r="BZ33" s="162">
        <v>65.75</v>
      </c>
      <c r="CA33" s="162">
        <v>-88.943299999999994</v>
      </c>
      <c r="CB33" s="162">
        <v>-89.479200000000006</v>
      </c>
      <c r="CC33" s="162">
        <v>141.61359999999999</v>
      </c>
      <c r="CD33" s="162">
        <v>143.00559999999999</v>
      </c>
      <c r="CE33" s="162">
        <v>10.5146</v>
      </c>
      <c r="CF33" s="162">
        <v>-118.5778</v>
      </c>
      <c r="CG33" s="162">
        <v>-117.75490000000001</v>
      </c>
      <c r="CH33" s="162">
        <v>6.2584999999999997</v>
      </c>
      <c r="CI33" s="163"/>
      <c r="CJ33" s="163"/>
      <c r="CK33" s="163"/>
      <c r="CL33" s="162">
        <v>123.4</v>
      </c>
      <c r="CM33" s="162">
        <v>112</v>
      </c>
      <c r="CN33" s="162">
        <v>-17.87</v>
      </c>
      <c r="CO33" s="162">
        <v>74.521699999999996</v>
      </c>
      <c r="CP33" s="162">
        <v>70.936300000000003</v>
      </c>
      <c r="CQ33" s="162">
        <v>71.536900000000003</v>
      </c>
      <c r="CR33" s="162">
        <v>-0.159</v>
      </c>
      <c r="CS33" s="162">
        <v>-0.34239999999999998</v>
      </c>
      <c r="CT33" s="162">
        <v>42.073999999999998</v>
      </c>
      <c r="CU33" s="162">
        <v>-103.48699999999999</v>
      </c>
      <c r="CV33" s="162">
        <v>55.238599999999998</v>
      </c>
      <c r="CW33" s="162">
        <v>14.6546</v>
      </c>
      <c r="CX33" s="162">
        <v>85.96</v>
      </c>
      <c r="CY33" s="162">
        <v>44.02</v>
      </c>
      <c r="CZ33" s="162">
        <v>64.226100000000002</v>
      </c>
      <c r="DA33" s="162">
        <v>61.234999999999999</v>
      </c>
      <c r="DB33" s="162">
        <v>-33.840000000000003</v>
      </c>
      <c r="DC33" s="162">
        <v>-6.7737999999999996</v>
      </c>
      <c r="DD33" s="163"/>
      <c r="DE33" s="163"/>
      <c r="DF33" s="162">
        <v>-80.142799999999994</v>
      </c>
      <c r="DG33" s="162">
        <v>-10.538500000000001</v>
      </c>
      <c r="DH33" s="162">
        <v>-20.608899999999998</v>
      </c>
      <c r="DI33" s="162">
        <v>-108.9</v>
      </c>
      <c r="DJ33" s="162">
        <v>-107.6</v>
      </c>
      <c r="DK33" s="162">
        <v>25.079000000000001</v>
      </c>
      <c r="DL33" s="163"/>
      <c r="DM33" s="162">
        <v>69.052700000000002</v>
      </c>
      <c r="DN33" s="163"/>
      <c r="DO33" s="162">
        <v>63.26</v>
      </c>
      <c r="DP33" s="162">
        <v>-8.98</v>
      </c>
      <c r="DQ33" s="162">
        <v>40.734000000000002</v>
      </c>
      <c r="DR33" s="162">
        <v>78.977000000000004</v>
      </c>
      <c r="DS33" s="162">
        <v>-32.840000000000003</v>
      </c>
      <c r="DT33" s="162">
        <v>-33.19</v>
      </c>
      <c r="DU33" s="162">
        <v>131.08000000000001</v>
      </c>
      <c r="DV33" s="162">
        <v>76.08</v>
      </c>
      <c r="DW33" s="162">
        <v>78.018199999999993</v>
      </c>
      <c r="DX33" s="162">
        <v>79.690899999999999</v>
      </c>
      <c r="DY33" s="163"/>
      <c r="DZ33" s="162">
        <v>-24.5273</v>
      </c>
      <c r="EA33" s="162">
        <v>224.9616</v>
      </c>
      <c r="EB33" s="162">
        <v>173.46440000000001</v>
      </c>
      <c r="EC33" s="162">
        <v>167.2407</v>
      </c>
      <c r="ED33" s="162">
        <v>168.95359999999999</v>
      </c>
      <c r="EE33" s="162">
        <v>60.060699999999997</v>
      </c>
      <c r="EF33" s="162">
        <v>43.252000000000002</v>
      </c>
      <c r="EG33" s="162">
        <v>-25.213000000000001</v>
      </c>
      <c r="EH33" s="162">
        <v>406.50549999999998</v>
      </c>
      <c r="EI33" s="162">
        <v>-138.5384</v>
      </c>
      <c r="EJ33" s="163"/>
      <c r="EK33" s="162">
        <v>-35.002600000000001</v>
      </c>
      <c r="EL33" s="162">
        <v>-32.044199999999996</v>
      </c>
      <c r="EM33" s="162">
        <v>28.689800000000002</v>
      </c>
      <c r="EN33" s="162">
        <v>-44.185200000000002</v>
      </c>
      <c r="EO33" s="162">
        <v>-41.625500000000002</v>
      </c>
      <c r="EP33" s="162">
        <v>145.97999999999999</v>
      </c>
      <c r="EQ33" s="162">
        <v>-82.169200000000004</v>
      </c>
      <c r="ER33" s="162">
        <v>-82.881200000000007</v>
      </c>
      <c r="ES33" s="162">
        <v>-4.1519000000000004</v>
      </c>
      <c r="ET33" s="162">
        <v>0</v>
      </c>
      <c r="EU33" s="163"/>
      <c r="EV33" s="162">
        <v>123.4</v>
      </c>
      <c r="EW33" s="162">
        <v>17.921199999999999</v>
      </c>
      <c r="EX33" s="162">
        <v>-162.4529</v>
      </c>
      <c r="EY33" s="162">
        <v>-33.645899999999997</v>
      </c>
      <c r="EZ33" s="162">
        <v>-33.139699999999998</v>
      </c>
      <c r="FA33" s="162">
        <v>1.8291999999999999</v>
      </c>
      <c r="FB33" s="162">
        <v>-39.873899999999999</v>
      </c>
      <c r="FC33" s="162">
        <v>4.1421999999999999</v>
      </c>
      <c r="FD33" s="162">
        <v>22.391200000000001</v>
      </c>
      <c r="FE33" s="163"/>
      <c r="FF33" s="162">
        <v>22.331199999999999</v>
      </c>
      <c r="FG33" s="162">
        <v>41.7834</v>
      </c>
      <c r="FH33" s="162">
        <v>42.050899999999999</v>
      </c>
      <c r="FI33" s="162">
        <v>40.864400000000003</v>
      </c>
      <c r="FJ33" s="162">
        <v>89.421700000000001</v>
      </c>
      <c r="FK33" s="162">
        <v>89.086799999999997</v>
      </c>
      <c r="FL33" s="162">
        <v>26.123200000000001</v>
      </c>
      <c r="FM33" s="162">
        <v>26.5243</v>
      </c>
      <c r="FN33" s="162">
        <v>25.431799999999999</v>
      </c>
      <c r="FO33" s="162">
        <v>-37.853200000000001</v>
      </c>
      <c r="FP33" s="162">
        <v>34.353200000000001</v>
      </c>
      <c r="FQ33" s="162">
        <v>-11.9368</v>
      </c>
      <c r="FR33" s="162">
        <v>-2.82</v>
      </c>
      <c r="FS33" s="162">
        <v>14.6297</v>
      </c>
      <c r="FT33" s="162">
        <v>1.0329999999999999</v>
      </c>
      <c r="FU33" s="162">
        <v>-8.51</v>
      </c>
      <c r="FV33" s="162">
        <v>9.14</v>
      </c>
      <c r="FW33" s="162">
        <v>-13.073499999999999</v>
      </c>
      <c r="FX33" s="163"/>
      <c r="FY33" s="162">
        <v>-5.85</v>
      </c>
      <c r="FZ33" s="162">
        <v>4.3170000000000002</v>
      </c>
      <c r="GA33" s="163"/>
      <c r="GB33" s="162">
        <v>28.03</v>
      </c>
      <c r="GC33" s="162">
        <v>-36.137</v>
      </c>
      <c r="GD33" s="162">
        <v>35.494900000000001</v>
      </c>
      <c r="GE33" s="162">
        <v>14.51</v>
      </c>
      <c r="GF33" s="162">
        <v>70.921400000000006</v>
      </c>
      <c r="GG33" s="162">
        <v>23.6</v>
      </c>
      <c r="GH33" s="162">
        <v>-13.932399999999999</v>
      </c>
      <c r="GI33" s="162">
        <v>0.49609999999999999</v>
      </c>
      <c r="GJ33" s="162">
        <v>0</v>
      </c>
      <c r="GK33" s="162">
        <v>2.1867000000000001</v>
      </c>
      <c r="GL33" s="163"/>
      <c r="GM33" s="163"/>
      <c r="GN33" s="162">
        <v>-13.758100000000001</v>
      </c>
      <c r="GO33" s="162">
        <v>-31.3339</v>
      </c>
      <c r="GP33" s="162">
        <v>13.6256</v>
      </c>
      <c r="GQ33" s="162">
        <v>32.610700000000001</v>
      </c>
      <c r="GR33" s="162">
        <v>8.3223000000000003</v>
      </c>
      <c r="GS33" s="162">
        <v>6.4808000000000003</v>
      </c>
      <c r="GT33" s="162">
        <v>-103.2128</v>
      </c>
      <c r="GU33" s="162">
        <v>-28.668399999999998</v>
      </c>
      <c r="GV33" s="162">
        <v>29.089400000000001</v>
      </c>
      <c r="GW33" s="162">
        <v>-61.148000000000003</v>
      </c>
      <c r="GX33" s="163"/>
      <c r="GY33" s="162">
        <v>13.5185</v>
      </c>
      <c r="GZ33" s="162">
        <v>13.081200000000001</v>
      </c>
      <c r="HA33" s="163"/>
      <c r="HB33" s="162">
        <v>52.115099999999998</v>
      </c>
      <c r="HC33" s="162">
        <v>54.170699999999997</v>
      </c>
      <c r="HD33" s="162">
        <v>175.6</v>
      </c>
      <c r="HE33" s="162">
        <v>-176.30840000000001</v>
      </c>
      <c r="HF33" s="162">
        <v>-377.15969999999999</v>
      </c>
      <c r="HG33" s="162">
        <v>380.99329999999998</v>
      </c>
      <c r="HH33" s="162">
        <v>79.188999999999993</v>
      </c>
      <c r="HI33" s="162">
        <v>-51.084600000000002</v>
      </c>
      <c r="HJ33" s="162">
        <v>-51.216700000000003</v>
      </c>
      <c r="HK33" s="162">
        <v>-63.032400000000003</v>
      </c>
      <c r="HL33" s="162">
        <v>-55.571300000000001</v>
      </c>
      <c r="HM33" s="162">
        <v>76.564300000000003</v>
      </c>
      <c r="HN33" s="162">
        <v>76.808899999999994</v>
      </c>
      <c r="HO33" s="163"/>
      <c r="HP33" s="163"/>
      <c r="HQ33" s="162">
        <v>5.6387999999999998</v>
      </c>
      <c r="HR33" s="162">
        <v>4.7378999999999998</v>
      </c>
      <c r="HS33" s="162">
        <v>-18.809699999999999</v>
      </c>
      <c r="HT33" s="162">
        <v>-18.2776</v>
      </c>
      <c r="HU33" s="162">
        <v>17.68</v>
      </c>
      <c r="HV33" s="162">
        <v>17</v>
      </c>
      <c r="HW33" s="162">
        <v>14.8</v>
      </c>
      <c r="HX33" s="162">
        <v>15.4</v>
      </c>
      <c r="HY33" s="162">
        <v>21.966100000000001</v>
      </c>
      <c r="HZ33" s="162">
        <v>-76.16</v>
      </c>
      <c r="IA33" s="162">
        <v>-334.2054</v>
      </c>
      <c r="IB33" s="162">
        <v>84.239400000000003</v>
      </c>
      <c r="IC33" s="162">
        <v>86.519199999999998</v>
      </c>
      <c r="ID33" s="162">
        <v>11.1</v>
      </c>
      <c r="IE33" s="162">
        <v>-38.6</v>
      </c>
      <c r="IF33" s="162">
        <v>-3.6</v>
      </c>
      <c r="IG33" s="162">
        <v>-2.8</v>
      </c>
      <c r="IH33" s="163"/>
      <c r="II33" s="163"/>
      <c r="IJ33" s="162">
        <v>-76.877499999999998</v>
      </c>
      <c r="IK33" s="162">
        <v>165.81979999999999</v>
      </c>
      <c r="IL33" s="162">
        <v>55.602600000000002</v>
      </c>
      <c r="IM33" s="162">
        <v>21.4254</v>
      </c>
      <c r="IN33" s="163"/>
      <c r="IO33" s="162">
        <v>-21.529599999999999</v>
      </c>
      <c r="IP33" s="162">
        <v>13.142899999999999</v>
      </c>
      <c r="IQ33" s="162">
        <v>-131.71950000000001</v>
      </c>
      <c r="IR33" s="162">
        <v>34.197800000000001</v>
      </c>
      <c r="IS33" s="162">
        <v>-17.0731</v>
      </c>
      <c r="IT33" s="162">
        <v>179.53030000000001</v>
      </c>
      <c r="IU33" s="162">
        <v>180.13149999999999</v>
      </c>
      <c r="IV33" s="162">
        <v>130.20930000000001</v>
      </c>
      <c r="IW33" s="162">
        <v>-43.4161</v>
      </c>
      <c r="IX33" s="162">
        <v>-35.242899999999999</v>
      </c>
      <c r="IY33" s="162">
        <v>-69.337199999999996</v>
      </c>
      <c r="IZ33" s="162">
        <v>71.600499999999997</v>
      </c>
      <c r="JA33" s="162">
        <v>-2.8469000000000002</v>
      </c>
      <c r="JB33" s="162">
        <v>15.558</v>
      </c>
      <c r="JC33" s="162">
        <v>15.04</v>
      </c>
      <c r="JD33" s="162">
        <v>6.8730000000000002</v>
      </c>
      <c r="JE33" s="162">
        <v>6.843</v>
      </c>
      <c r="JF33" s="162">
        <v>-15.68</v>
      </c>
      <c r="JG33" s="162">
        <v>-8.8000000000000007</v>
      </c>
      <c r="JH33" s="163"/>
      <c r="JI33" s="162">
        <v>9.4071999999999996</v>
      </c>
      <c r="JJ33" s="162">
        <v>1.5E-3</v>
      </c>
      <c r="JK33" s="162">
        <v>-46.3767</v>
      </c>
      <c r="JL33" s="162">
        <v>11</v>
      </c>
      <c r="JM33" s="162">
        <v>53.124000000000002</v>
      </c>
      <c r="JN33" s="162">
        <v>55.164999999999999</v>
      </c>
      <c r="JO33" s="162">
        <v>11.2912</v>
      </c>
      <c r="JP33" s="162">
        <v>13.452199999999999</v>
      </c>
      <c r="JQ33" s="162">
        <v>51.321899999999999</v>
      </c>
      <c r="JR33" s="162">
        <v>50.872700000000002</v>
      </c>
      <c r="JS33" s="162">
        <v>50.980600000000003</v>
      </c>
      <c r="JT33" s="163"/>
      <c r="JU33" s="162">
        <v>38.9</v>
      </c>
      <c r="JV33" s="162">
        <v>14.5406</v>
      </c>
      <c r="JW33" s="162">
        <v>8.15</v>
      </c>
      <c r="JX33" s="163"/>
      <c r="JY33" s="162">
        <v>-61.6892</v>
      </c>
      <c r="JZ33" s="162">
        <v>83.673100000000005</v>
      </c>
      <c r="KA33" s="162">
        <v>63.926499999999997</v>
      </c>
      <c r="KB33" s="162">
        <v>-59.394199999999998</v>
      </c>
      <c r="KC33" s="162">
        <v>-81.686800000000005</v>
      </c>
      <c r="KD33" s="162">
        <v>54.7605</v>
      </c>
      <c r="KE33" s="162">
        <v>27.084199999999999</v>
      </c>
      <c r="KF33" s="162">
        <v>-45.9</v>
      </c>
      <c r="KG33" s="162">
        <v>47.4</v>
      </c>
      <c r="KH33" s="162">
        <v>-297.88040000000001</v>
      </c>
      <c r="KI33" s="162">
        <v>459.76609999999999</v>
      </c>
    </row>
    <row r="34" spans="1:295" ht="18" customHeight="1" x14ac:dyDescent="0.3">
      <c r="A34" s="161" t="s">
        <v>59</v>
      </c>
      <c r="B34" s="161" t="s">
        <v>782</v>
      </c>
      <c r="C34" s="164">
        <v>0</v>
      </c>
      <c r="D34" s="164">
        <v>18.288900000000002</v>
      </c>
      <c r="E34" s="165"/>
      <c r="F34" s="164">
        <v>10.991899999999999</v>
      </c>
      <c r="G34" s="164">
        <v>27.098099999999999</v>
      </c>
      <c r="H34" s="165"/>
      <c r="I34" s="164">
        <v>60.575000000000003</v>
      </c>
      <c r="J34" s="164">
        <v>-125.373</v>
      </c>
      <c r="K34" s="164">
        <v>64.126400000000004</v>
      </c>
      <c r="L34" s="164">
        <v>32.534999999999997</v>
      </c>
      <c r="M34" s="165"/>
      <c r="N34" s="164">
        <v>-4.4400000000000004</v>
      </c>
      <c r="O34" s="164">
        <v>-60.030999999999999</v>
      </c>
      <c r="P34" s="164">
        <v>55</v>
      </c>
      <c r="Q34" s="164">
        <v>16.559999999999999</v>
      </c>
      <c r="R34" s="164">
        <v>-52.8</v>
      </c>
      <c r="S34" s="164">
        <v>8.9441000000000006</v>
      </c>
      <c r="T34" s="164">
        <v>76.778000000000006</v>
      </c>
      <c r="U34" s="164">
        <v>17.8154</v>
      </c>
      <c r="V34" s="164">
        <v>18.453700000000001</v>
      </c>
      <c r="W34" s="164">
        <v>30.270099999999999</v>
      </c>
      <c r="X34" s="164">
        <v>17.639099999999999</v>
      </c>
      <c r="Y34" s="164">
        <v>5.5618999999999996</v>
      </c>
      <c r="Z34" s="164">
        <v>6.8947000000000003</v>
      </c>
      <c r="AA34" s="165"/>
      <c r="AB34" s="165"/>
      <c r="AC34" s="164">
        <v>-62.46</v>
      </c>
      <c r="AD34" s="164">
        <v>-62.54</v>
      </c>
      <c r="AE34" s="165"/>
      <c r="AF34" s="164">
        <v>4.4400000000000004</v>
      </c>
      <c r="AG34" s="165"/>
      <c r="AH34" s="164">
        <v>7.7009999999999996</v>
      </c>
      <c r="AI34" s="164">
        <v>0.17100000000000001</v>
      </c>
      <c r="AJ34" s="165">
        <v>0</v>
      </c>
      <c r="AK34" s="165">
        <v>0</v>
      </c>
      <c r="AL34" s="164">
        <v>-65.069999999999993</v>
      </c>
      <c r="AM34" s="164">
        <v>99.02</v>
      </c>
      <c r="AN34" s="165"/>
      <c r="AO34" s="164">
        <v>15.434699999999999</v>
      </c>
      <c r="AP34" s="164">
        <v>6.6853999999999996</v>
      </c>
      <c r="AQ34" s="164">
        <v>73.962199999999996</v>
      </c>
      <c r="AR34" s="164">
        <v>77.269199999999998</v>
      </c>
      <c r="AS34" s="164">
        <v>41.378</v>
      </c>
      <c r="AT34" s="164">
        <v>-58.004300000000001</v>
      </c>
      <c r="AU34" s="164">
        <v>-57.964199999999998</v>
      </c>
      <c r="AV34" s="164">
        <v>7.1645000000000003</v>
      </c>
      <c r="AW34" s="164">
        <v>7.1148999999999996</v>
      </c>
      <c r="AX34" s="164">
        <v>81.581199999999995</v>
      </c>
      <c r="AY34" s="164">
        <v>83.054699999999997</v>
      </c>
      <c r="AZ34" s="164">
        <v>7.7565999999999997</v>
      </c>
      <c r="BA34" s="164">
        <v>6.3846999999999996</v>
      </c>
      <c r="BB34" s="164">
        <v>-515.2971</v>
      </c>
      <c r="BC34" s="164">
        <v>-12.4054</v>
      </c>
      <c r="BD34" s="164">
        <v>-13.6</v>
      </c>
      <c r="BE34" s="164">
        <v>-13.7</v>
      </c>
      <c r="BF34" s="164">
        <v>64.051500000000004</v>
      </c>
      <c r="BG34" s="164">
        <v>63.058500000000002</v>
      </c>
      <c r="BH34" s="164">
        <v>-4.7495000000000003</v>
      </c>
      <c r="BI34" s="165"/>
      <c r="BJ34" s="164">
        <v>-45.567</v>
      </c>
      <c r="BK34" s="164">
        <v>11.957800000000001</v>
      </c>
      <c r="BL34" s="164">
        <v>8.3617000000000008</v>
      </c>
      <c r="BM34" s="164">
        <v>5.8066000000000004</v>
      </c>
      <c r="BN34" s="164">
        <v>562.88319999999999</v>
      </c>
      <c r="BO34" s="164">
        <v>149.72380000000001</v>
      </c>
      <c r="BP34" s="164">
        <v>149.26599999999999</v>
      </c>
      <c r="BQ34" s="164">
        <v>-412.0129</v>
      </c>
      <c r="BR34" s="164">
        <v>630.89059999999995</v>
      </c>
      <c r="BS34" s="165"/>
      <c r="BT34" s="164">
        <v>-38.076700000000002</v>
      </c>
      <c r="BU34" s="164">
        <v>39.603499999999997</v>
      </c>
      <c r="BV34" s="164">
        <v>108.71720000000001</v>
      </c>
      <c r="BW34" s="164">
        <v>36.14</v>
      </c>
      <c r="BX34" s="165"/>
      <c r="BY34" s="164">
        <v>75.58</v>
      </c>
      <c r="BZ34" s="164">
        <v>65.05</v>
      </c>
      <c r="CA34" s="164">
        <v>-91.756399999999999</v>
      </c>
      <c r="CB34" s="164">
        <v>-92.426199999999994</v>
      </c>
      <c r="CC34" s="164">
        <v>138.0967</v>
      </c>
      <c r="CD34" s="164">
        <v>140.31219999999999</v>
      </c>
      <c r="CE34" s="164">
        <v>12.074299999999999</v>
      </c>
      <c r="CF34" s="164">
        <v>-107.3159</v>
      </c>
      <c r="CG34" s="164">
        <v>-106.7621</v>
      </c>
      <c r="CH34" s="164">
        <v>6.2533000000000003</v>
      </c>
      <c r="CI34" s="165"/>
      <c r="CJ34" s="165"/>
      <c r="CK34" s="165"/>
      <c r="CL34" s="164">
        <v>121</v>
      </c>
      <c r="CM34" s="164">
        <v>109.1</v>
      </c>
      <c r="CN34" s="164">
        <v>-17.82</v>
      </c>
      <c r="CO34" s="164">
        <v>78.420699999999997</v>
      </c>
      <c r="CP34" s="164">
        <v>75.798400000000001</v>
      </c>
      <c r="CQ34" s="164">
        <v>75.302300000000002</v>
      </c>
      <c r="CR34" s="164">
        <v>7.3997999999999999</v>
      </c>
      <c r="CS34" s="164">
        <v>7.7580999999999998</v>
      </c>
      <c r="CT34" s="164">
        <v>39.241399999999999</v>
      </c>
      <c r="CU34" s="164">
        <v>-106.6669</v>
      </c>
      <c r="CV34" s="164">
        <v>51.446800000000003</v>
      </c>
      <c r="CW34" s="165"/>
      <c r="CX34" s="164">
        <v>86.18</v>
      </c>
      <c r="CY34" s="164">
        <v>44.29</v>
      </c>
      <c r="CZ34" s="164">
        <v>63.5229</v>
      </c>
      <c r="DA34" s="164">
        <v>59.770200000000003</v>
      </c>
      <c r="DB34" s="164">
        <v>-33.479999999999997</v>
      </c>
      <c r="DC34" s="164">
        <v>-6.359</v>
      </c>
      <c r="DD34" s="165"/>
      <c r="DE34" s="165"/>
      <c r="DF34" s="164">
        <v>-84.001999999999995</v>
      </c>
      <c r="DG34" s="164">
        <v>-9.4392999999999994</v>
      </c>
      <c r="DH34" s="164">
        <v>-20.5975</v>
      </c>
      <c r="DI34" s="164">
        <v>-111.2</v>
      </c>
      <c r="DJ34" s="164">
        <v>-111.4</v>
      </c>
      <c r="DK34" s="164">
        <v>24.623100000000001</v>
      </c>
      <c r="DL34" s="164">
        <v>63.290399999999998</v>
      </c>
      <c r="DM34" s="164">
        <v>66.704400000000007</v>
      </c>
      <c r="DN34" s="164">
        <v>89.080799999999996</v>
      </c>
      <c r="DO34" s="165"/>
      <c r="DP34" s="164">
        <v>-8.6999999999999993</v>
      </c>
      <c r="DQ34" s="164">
        <v>40.222499999999997</v>
      </c>
      <c r="DR34" s="164">
        <v>84.882300000000001</v>
      </c>
      <c r="DS34" s="164">
        <v>-29.26</v>
      </c>
      <c r="DT34" s="164">
        <v>-29.55</v>
      </c>
      <c r="DU34" s="164">
        <v>117.78</v>
      </c>
      <c r="DV34" s="164">
        <v>74.59</v>
      </c>
      <c r="DW34" s="164">
        <v>78.363600000000005</v>
      </c>
      <c r="DX34" s="164">
        <v>79.109099999999998</v>
      </c>
      <c r="DY34" s="165"/>
      <c r="DZ34" s="164">
        <v>-25.3</v>
      </c>
      <c r="EA34" s="164">
        <v>219.28129999999999</v>
      </c>
      <c r="EB34" s="164">
        <v>170.01419999999999</v>
      </c>
      <c r="EC34" s="164">
        <v>165.4888</v>
      </c>
      <c r="ED34" s="164">
        <v>168.14490000000001</v>
      </c>
      <c r="EE34" s="164">
        <v>28.526199999999999</v>
      </c>
      <c r="EF34" s="164">
        <v>10.8369</v>
      </c>
      <c r="EG34" s="164">
        <v>-26.282</v>
      </c>
      <c r="EH34" s="164">
        <v>420.49549999999999</v>
      </c>
      <c r="EI34" s="164">
        <v>-135.4342</v>
      </c>
      <c r="EJ34" s="165"/>
      <c r="EK34" s="164">
        <v>-33.451999999999998</v>
      </c>
      <c r="EL34" s="164">
        <v>-30.820399999999999</v>
      </c>
      <c r="EM34" s="164">
        <v>34.928800000000003</v>
      </c>
      <c r="EN34" s="164">
        <v>-31.388100000000001</v>
      </c>
      <c r="EO34" s="164">
        <v>-29.048400000000001</v>
      </c>
      <c r="EP34" s="164">
        <v>95.28</v>
      </c>
      <c r="EQ34" s="164">
        <v>-61.696100000000001</v>
      </c>
      <c r="ER34" s="164">
        <v>-62.819699999999997</v>
      </c>
      <c r="ES34" s="164">
        <v>28.893599999999999</v>
      </c>
      <c r="ET34" s="164">
        <v>0</v>
      </c>
      <c r="EU34" s="165"/>
      <c r="EV34" s="164">
        <v>1</v>
      </c>
      <c r="EW34" s="164">
        <v>17.896599999999999</v>
      </c>
      <c r="EX34" s="164">
        <v>-135.3117</v>
      </c>
      <c r="EY34" s="164">
        <v>-35.033200000000001</v>
      </c>
      <c r="EZ34" s="164">
        <v>-34.290999999999997</v>
      </c>
      <c r="FA34" s="164">
        <v>3.0255999999999998</v>
      </c>
      <c r="FB34" s="164">
        <v>-8.0190999999999999</v>
      </c>
      <c r="FC34" s="164">
        <v>-7.7083000000000004</v>
      </c>
      <c r="FD34" s="164">
        <v>23.6081</v>
      </c>
      <c r="FE34" s="165"/>
      <c r="FF34" s="164">
        <v>22.755400000000002</v>
      </c>
      <c r="FG34" s="164">
        <v>42.57</v>
      </c>
      <c r="FH34" s="164">
        <v>42.644199999999998</v>
      </c>
      <c r="FI34" s="164">
        <v>40.610199999999999</v>
      </c>
      <c r="FJ34" s="164">
        <v>93.273200000000003</v>
      </c>
      <c r="FK34" s="164">
        <v>93.775499999999994</v>
      </c>
      <c r="FL34" s="164">
        <v>17.080500000000001</v>
      </c>
      <c r="FM34" s="164">
        <v>28.033100000000001</v>
      </c>
      <c r="FN34" s="164">
        <v>27.581499999999998</v>
      </c>
      <c r="FO34" s="164">
        <v>-42.4559</v>
      </c>
      <c r="FP34" s="164">
        <v>24.208600000000001</v>
      </c>
      <c r="FQ34" s="164">
        <v>-5.03</v>
      </c>
      <c r="FR34" s="164">
        <v>-7.49</v>
      </c>
      <c r="FS34" s="164">
        <v>10.979799999999999</v>
      </c>
      <c r="FT34" s="164">
        <v>0.99760000000000004</v>
      </c>
      <c r="FU34" s="164">
        <v>-5.86</v>
      </c>
      <c r="FV34" s="164">
        <v>9.1300000000000008</v>
      </c>
      <c r="FW34" s="164">
        <v>0</v>
      </c>
      <c r="FX34" s="165"/>
      <c r="FY34" s="164">
        <v>-5.835</v>
      </c>
      <c r="FZ34" s="164">
        <v>4.5529999999999999</v>
      </c>
      <c r="GA34" s="165"/>
      <c r="GB34" s="164">
        <v>30.64</v>
      </c>
      <c r="GC34" s="164">
        <v>-25.078399999999998</v>
      </c>
      <c r="GD34" s="164">
        <v>45.823799999999999</v>
      </c>
      <c r="GE34" s="164">
        <v>15.32</v>
      </c>
      <c r="GF34" s="164">
        <v>71.882400000000004</v>
      </c>
      <c r="GG34" s="164">
        <v>24.3</v>
      </c>
      <c r="GH34" s="164">
        <v>-12.5604</v>
      </c>
      <c r="GI34" s="164">
        <v>0.6593</v>
      </c>
      <c r="GJ34" s="165"/>
      <c r="GK34" s="164">
        <v>2.1591</v>
      </c>
      <c r="GL34" s="165"/>
      <c r="GM34" s="165"/>
      <c r="GN34" s="165"/>
      <c r="GO34" s="164">
        <v>-29.924700000000001</v>
      </c>
      <c r="GP34" s="164">
        <v>15.5091</v>
      </c>
      <c r="GQ34" s="164">
        <v>30.228200000000001</v>
      </c>
      <c r="GR34" s="164">
        <v>4.8981000000000003</v>
      </c>
      <c r="GS34" s="164">
        <v>8.0594999999999999</v>
      </c>
      <c r="GT34" s="164">
        <v>-102.2846</v>
      </c>
      <c r="GU34" s="164">
        <v>-28.302600000000002</v>
      </c>
      <c r="GV34" s="164">
        <v>28.872399999999999</v>
      </c>
      <c r="GW34" s="164">
        <v>-59.811700000000002</v>
      </c>
      <c r="GX34" s="165"/>
      <c r="GY34" s="164">
        <v>13.1669</v>
      </c>
      <c r="GZ34" s="164">
        <v>12.817500000000001</v>
      </c>
      <c r="HA34" s="164">
        <v>10.6889</v>
      </c>
      <c r="HB34" s="164">
        <v>47.5533</v>
      </c>
      <c r="HC34" s="164">
        <v>48.118400000000001</v>
      </c>
      <c r="HD34" s="164">
        <v>127.4</v>
      </c>
      <c r="HE34" s="164">
        <v>-126.6135</v>
      </c>
      <c r="HF34" s="164">
        <v>-325.00459999999998</v>
      </c>
      <c r="HG34" s="164">
        <v>327.8175</v>
      </c>
      <c r="HH34" s="164">
        <v>47.936399999999999</v>
      </c>
      <c r="HI34" s="164">
        <v>-48.414400000000001</v>
      </c>
      <c r="HJ34" s="164">
        <v>-47.789499999999997</v>
      </c>
      <c r="HK34" s="164">
        <v>-69.105900000000005</v>
      </c>
      <c r="HL34" s="164">
        <v>-63.148499999999999</v>
      </c>
      <c r="HM34" s="164">
        <v>76.653400000000005</v>
      </c>
      <c r="HN34" s="164">
        <v>78.299800000000005</v>
      </c>
      <c r="HO34" s="164">
        <v>0</v>
      </c>
      <c r="HP34" s="164">
        <v>0</v>
      </c>
      <c r="HQ34" s="164">
        <v>4.7929000000000004</v>
      </c>
      <c r="HR34" s="164">
        <v>4.6609999999999996</v>
      </c>
      <c r="HS34" s="164">
        <v>-19.706499999999998</v>
      </c>
      <c r="HT34" s="164">
        <v>-18.962599999999998</v>
      </c>
      <c r="HU34" s="164">
        <v>16.440000000000001</v>
      </c>
      <c r="HV34" s="164">
        <v>14.9</v>
      </c>
      <c r="HW34" s="164">
        <v>14.7</v>
      </c>
      <c r="HX34" s="164">
        <v>15.1</v>
      </c>
      <c r="HY34" s="164">
        <v>21.372199999999999</v>
      </c>
      <c r="HZ34" s="164">
        <v>-74.48</v>
      </c>
      <c r="IA34" s="164">
        <v>-328.20350000000002</v>
      </c>
      <c r="IB34" s="164">
        <v>83.388900000000007</v>
      </c>
      <c r="IC34" s="164">
        <v>83.138199999999998</v>
      </c>
      <c r="ID34" s="164">
        <v>10.5</v>
      </c>
      <c r="IE34" s="164">
        <v>-39.9</v>
      </c>
      <c r="IF34" s="164">
        <v>-4.5</v>
      </c>
      <c r="IG34" s="164">
        <v>-3.6</v>
      </c>
      <c r="IH34" s="164">
        <v>1.3418000000000001</v>
      </c>
      <c r="II34" s="165"/>
      <c r="IJ34" s="164">
        <v>-47.769799999999996</v>
      </c>
      <c r="IK34" s="164">
        <v>159.48599999999999</v>
      </c>
      <c r="IL34" s="164">
        <v>46.3735</v>
      </c>
      <c r="IM34" s="164">
        <v>22.974799999999998</v>
      </c>
      <c r="IN34" s="165"/>
      <c r="IO34" s="164">
        <v>-23.813600000000001</v>
      </c>
      <c r="IP34" s="164">
        <v>14.167</v>
      </c>
      <c r="IQ34" s="164">
        <v>-125.26260000000001</v>
      </c>
      <c r="IR34" s="164">
        <v>33.179299999999998</v>
      </c>
      <c r="IS34" s="164">
        <v>-11.396800000000001</v>
      </c>
      <c r="IT34" s="164">
        <v>181.51009999999999</v>
      </c>
      <c r="IU34" s="164">
        <v>174.95160000000001</v>
      </c>
      <c r="IV34" s="164">
        <v>126.8729</v>
      </c>
      <c r="IW34" s="164">
        <v>-43.327599999999997</v>
      </c>
      <c r="IX34" s="164">
        <v>-32.456499999999998</v>
      </c>
      <c r="IY34" s="164">
        <v>-69.084900000000005</v>
      </c>
      <c r="IZ34" s="164">
        <v>68.748699999999999</v>
      </c>
      <c r="JA34" s="164">
        <v>-2.6354000000000002</v>
      </c>
      <c r="JB34" s="164">
        <v>20.506</v>
      </c>
      <c r="JC34" s="164">
        <v>13.84</v>
      </c>
      <c r="JD34" s="164">
        <v>6.9</v>
      </c>
      <c r="JE34" s="164">
        <v>6.899</v>
      </c>
      <c r="JF34" s="164">
        <v>-14.08</v>
      </c>
      <c r="JG34" s="164">
        <v>-9.0399999999999991</v>
      </c>
      <c r="JH34" s="165"/>
      <c r="JI34" s="164">
        <v>9.9351000000000003</v>
      </c>
      <c r="JJ34" s="164">
        <v>3.2000000000000001E-2</v>
      </c>
      <c r="JK34" s="164">
        <v>-46.318800000000003</v>
      </c>
      <c r="JL34" s="164">
        <v>9.3000000000000007</v>
      </c>
      <c r="JM34" s="164">
        <v>53.594000000000001</v>
      </c>
      <c r="JN34" s="164">
        <v>54.405000000000001</v>
      </c>
      <c r="JO34" s="164">
        <v>11.2142</v>
      </c>
      <c r="JP34" s="164">
        <v>13.402100000000001</v>
      </c>
      <c r="JQ34" s="164">
        <v>52.833500000000001</v>
      </c>
      <c r="JR34" s="164">
        <v>51.299100000000003</v>
      </c>
      <c r="JS34" s="164">
        <v>51.9373</v>
      </c>
      <c r="JT34" s="165"/>
      <c r="JU34" s="164">
        <v>38.4</v>
      </c>
      <c r="JV34" s="164">
        <v>15.3017</v>
      </c>
      <c r="JW34" s="164">
        <v>8.1</v>
      </c>
      <c r="JX34" s="165"/>
      <c r="JY34" s="164">
        <v>-63.1601</v>
      </c>
      <c r="JZ34" s="164">
        <v>88.843000000000004</v>
      </c>
      <c r="KA34" s="164">
        <v>69.321200000000005</v>
      </c>
      <c r="KB34" s="164">
        <v>-62.415199999999999</v>
      </c>
      <c r="KC34" s="164">
        <v>-85.882800000000003</v>
      </c>
      <c r="KD34" s="164">
        <v>59.869500000000002</v>
      </c>
      <c r="KE34" s="164">
        <v>25.680900000000001</v>
      </c>
      <c r="KF34" s="164">
        <v>-46.6</v>
      </c>
      <c r="KG34" s="164">
        <v>46.7</v>
      </c>
      <c r="KH34" s="164">
        <v>-278.73520000000002</v>
      </c>
      <c r="KI34" s="164">
        <v>440.61149999999998</v>
      </c>
    </row>
    <row r="35" spans="1:295" ht="18" customHeight="1" x14ac:dyDescent="0.3">
      <c r="A35" s="161" t="s">
        <v>59</v>
      </c>
      <c r="B35" s="161" t="s">
        <v>783</v>
      </c>
      <c r="C35" s="164">
        <v>0</v>
      </c>
      <c r="D35" s="164">
        <v>18.104199999999999</v>
      </c>
      <c r="E35" s="164">
        <v>-25.394500000000001</v>
      </c>
      <c r="F35" s="164">
        <v>11.182399999999999</v>
      </c>
      <c r="G35" s="164">
        <v>23.654299999999999</v>
      </c>
      <c r="H35" s="165"/>
      <c r="I35" s="164">
        <v>58.497599999999998</v>
      </c>
      <c r="J35" s="164">
        <v>-119.2324</v>
      </c>
      <c r="K35" s="164">
        <v>62.830500000000001</v>
      </c>
      <c r="L35" s="164">
        <v>32.115000000000002</v>
      </c>
      <c r="M35" s="165"/>
      <c r="N35" s="164">
        <v>0</v>
      </c>
      <c r="O35" s="164">
        <v>-59.444000000000003</v>
      </c>
      <c r="P35" s="164">
        <v>52.8</v>
      </c>
      <c r="Q35" s="164">
        <v>16.559999999999999</v>
      </c>
      <c r="R35" s="164">
        <v>-52.8</v>
      </c>
      <c r="S35" s="164">
        <v>9.7096999999999998</v>
      </c>
      <c r="T35" s="164">
        <v>72.061999999999998</v>
      </c>
      <c r="U35" s="164">
        <v>17.539400000000001</v>
      </c>
      <c r="V35" s="164">
        <v>17.654499999999999</v>
      </c>
      <c r="W35" s="164">
        <v>29.080200000000001</v>
      </c>
      <c r="X35" s="164">
        <v>17.2286</v>
      </c>
      <c r="Y35" s="164">
        <v>5.7690000000000001</v>
      </c>
      <c r="Z35" s="164">
        <v>7.1669</v>
      </c>
      <c r="AA35" s="165"/>
      <c r="AB35" s="165"/>
      <c r="AC35" s="164">
        <v>-61.13</v>
      </c>
      <c r="AD35" s="164">
        <v>-60.87</v>
      </c>
      <c r="AE35" s="165"/>
      <c r="AF35" s="164">
        <v>0</v>
      </c>
      <c r="AG35" s="165"/>
      <c r="AH35" s="164">
        <v>7.4039999999999999</v>
      </c>
      <c r="AI35" s="164">
        <v>0.16800000000000001</v>
      </c>
      <c r="AJ35" s="165">
        <v>0</v>
      </c>
      <c r="AK35" s="165">
        <v>0</v>
      </c>
      <c r="AL35" s="164">
        <v>-66.260000000000005</v>
      </c>
      <c r="AM35" s="164">
        <v>94.98</v>
      </c>
      <c r="AN35" s="165"/>
      <c r="AO35" s="164">
        <v>15.4062</v>
      </c>
      <c r="AP35" s="164">
        <v>6.8148</v>
      </c>
      <c r="AQ35" s="164">
        <v>72.374899999999997</v>
      </c>
      <c r="AR35" s="164">
        <v>75.179400000000001</v>
      </c>
      <c r="AS35" s="164">
        <v>38.630099999999999</v>
      </c>
      <c r="AT35" s="164">
        <v>-56.396799999999999</v>
      </c>
      <c r="AU35" s="164">
        <v>-55.799799999999998</v>
      </c>
      <c r="AV35" s="164">
        <v>6.3605</v>
      </c>
      <c r="AW35" s="164">
        <v>6.5004</v>
      </c>
      <c r="AX35" s="164">
        <v>78.500100000000003</v>
      </c>
      <c r="AY35" s="164">
        <v>80.9114</v>
      </c>
      <c r="AZ35" s="164">
        <v>6.9728000000000003</v>
      </c>
      <c r="BA35" s="164">
        <v>6.0655000000000001</v>
      </c>
      <c r="BB35" s="164">
        <v>-504.5487</v>
      </c>
      <c r="BC35" s="164">
        <v>-11.815099999999999</v>
      </c>
      <c r="BD35" s="164">
        <v>-14.7</v>
      </c>
      <c r="BE35" s="164">
        <v>-14.7</v>
      </c>
      <c r="BF35" s="164">
        <v>62.478900000000003</v>
      </c>
      <c r="BG35" s="164">
        <v>61.310899999999997</v>
      </c>
      <c r="BH35" s="164">
        <v>-4.7919</v>
      </c>
      <c r="BI35" s="165"/>
      <c r="BJ35" s="164">
        <v>-45.643799999999999</v>
      </c>
      <c r="BK35" s="164">
        <v>11.233700000000001</v>
      </c>
      <c r="BL35" s="164">
        <v>8.6609999999999996</v>
      </c>
      <c r="BM35" s="164">
        <v>5.9095000000000004</v>
      </c>
      <c r="BN35" s="164">
        <v>543.62599999999998</v>
      </c>
      <c r="BO35" s="164">
        <v>143.43700000000001</v>
      </c>
      <c r="BP35" s="164">
        <v>143.40639999999999</v>
      </c>
      <c r="BQ35" s="164">
        <v>-413.55180000000001</v>
      </c>
      <c r="BR35" s="164">
        <v>609.97239999999999</v>
      </c>
      <c r="BS35" s="165"/>
      <c r="BT35" s="164">
        <v>-59.248100000000001</v>
      </c>
      <c r="BU35" s="164">
        <v>60.296999999999997</v>
      </c>
      <c r="BV35" s="164">
        <v>102.33029999999999</v>
      </c>
      <c r="BW35" s="164">
        <v>34.450000000000003</v>
      </c>
      <c r="BX35" s="165"/>
      <c r="BY35" s="164">
        <v>73.209999999999994</v>
      </c>
      <c r="BZ35" s="164">
        <v>63.64</v>
      </c>
      <c r="CA35" s="164">
        <v>-83.183199999999999</v>
      </c>
      <c r="CB35" s="164">
        <v>-82.647300000000001</v>
      </c>
      <c r="CC35" s="164">
        <v>134.36529999999999</v>
      </c>
      <c r="CD35" s="164">
        <v>134.05090000000001</v>
      </c>
      <c r="CE35" s="164">
        <v>9.9116</v>
      </c>
      <c r="CF35" s="164">
        <v>-107.17140000000001</v>
      </c>
      <c r="CG35" s="164">
        <v>-106.28230000000001</v>
      </c>
      <c r="CH35" s="164">
        <v>4.9657</v>
      </c>
      <c r="CI35" s="164">
        <v>0</v>
      </c>
      <c r="CJ35" s="165"/>
      <c r="CK35" s="165"/>
      <c r="CL35" s="164">
        <v>122.8</v>
      </c>
      <c r="CM35" s="164">
        <v>110.6</v>
      </c>
      <c r="CN35" s="164">
        <v>-17.7</v>
      </c>
      <c r="CO35" s="164">
        <v>74.412199999999999</v>
      </c>
      <c r="CP35" s="164">
        <v>73.178100000000001</v>
      </c>
      <c r="CQ35" s="164">
        <v>72.293199999999999</v>
      </c>
      <c r="CR35" s="164">
        <v>1.2132000000000001</v>
      </c>
      <c r="CS35" s="164">
        <v>1.4484999999999999</v>
      </c>
      <c r="CT35" s="164">
        <v>36.714300000000001</v>
      </c>
      <c r="CU35" s="164">
        <v>-95.454800000000006</v>
      </c>
      <c r="CV35" s="164">
        <v>48.970599999999997</v>
      </c>
      <c r="CW35" s="164">
        <v>14.2498</v>
      </c>
      <c r="CX35" s="164">
        <v>87.25</v>
      </c>
      <c r="CY35" s="164">
        <v>44.09</v>
      </c>
      <c r="CZ35" s="164">
        <v>62.116700000000002</v>
      </c>
      <c r="DA35" s="164">
        <v>58.891300000000001</v>
      </c>
      <c r="DB35" s="164">
        <v>-33.06</v>
      </c>
      <c r="DC35" s="164">
        <v>-6.2207999999999997</v>
      </c>
      <c r="DD35" s="165"/>
      <c r="DE35" s="165"/>
      <c r="DF35" s="164">
        <v>-75.058499999999995</v>
      </c>
      <c r="DG35" s="164">
        <v>-9.1828000000000003</v>
      </c>
      <c r="DH35" s="164">
        <v>-20.3476</v>
      </c>
      <c r="DI35" s="164">
        <v>-104.7</v>
      </c>
      <c r="DJ35" s="164">
        <v>-104.9</v>
      </c>
      <c r="DK35" s="164">
        <v>23.766200000000001</v>
      </c>
      <c r="DL35" s="165"/>
      <c r="DM35" s="164">
        <v>65.765100000000004</v>
      </c>
      <c r="DN35" s="165"/>
      <c r="DO35" s="165"/>
      <c r="DP35" s="164">
        <v>-8.43</v>
      </c>
      <c r="DQ35" s="164">
        <v>40.563499999999998</v>
      </c>
      <c r="DR35" s="164">
        <v>74.951800000000006</v>
      </c>
      <c r="DS35" s="164">
        <v>-31.27</v>
      </c>
      <c r="DT35" s="164">
        <v>-31.61</v>
      </c>
      <c r="DU35" s="164">
        <v>128.28</v>
      </c>
      <c r="DV35" s="164">
        <v>72.680000000000007</v>
      </c>
      <c r="DW35" s="164">
        <v>76.072699999999998</v>
      </c>
      <c r="DX35" s="164">
        <v>75.545500000000004</v>
      </c>
      <c r="DY35" s="165"/>
      <c r="DZ35" s="164">
        <v>-20.072700000000001</v>
      </c>
      <c r="EA35" s="164">
        <v>220.2218</v>
      </c>
      <c r="EB35" s="164">
        <v>170.02539999999999</v>
      </c>
      <c r="EC35" s="164">
        <v>163.75749999999999</v>
      </c>
      <c r="ED35" s="164">
        <v>165.64160000000001</v>
      </c>
      <c r="EE35" s="164">
        <v>61.229100000000003</v>
      </c>
      <c r="EF35" s="164">
        <v>44.4373</v>
      </c>
      <c r="EG35" s="164">
        <v>-25.260999999999999</v>
      </c>
      <c r="EH35" s="164">
        <v>421.56110000000001</v>
      </c>
      <c r="EI35" s="164">
        <v>-122.68940000000001</v>
      </c>
      <c r="EJ35" s="165"/>
      <c r="EK35" s="164">
        <v>-34.437100000000001</v>
      </c>
      <c r="EL35" s="164">
        <v>-31.3627</v>
      </c>
      <c r="EM35" s="164">
        <v>21.486899999999999</v>
      </c>
      <c r="EN35" s="164">
        <v>-44.469200000000001</v>
      </c>
      <c r="EO35" s="164">
        <v>-40.918500000000002</v>
      </c>
      <c r="EP35" s="164">
        <v>150.58799999999999</v>
      </c>
      <c r="EQ35" s="164">
        <v>-74.569100000000006</v>
      </c>
      <c r="ER35" s="164">
        <v>-75.0595</v>
      </c>
      <c r="ES35" s="164">
        <v>-6.5671999999999997</v>
      </c>
      <c r="ET35" s="164">
        <v>17.97</v>
      </c>
      <c r="EU35" s="165"/>
      <c r="EV35" s="164">
        <v>97</v>
      </c>
      <c r="EW35" s="164">
        <v>17.499600000000001</v>
      </c>
      <c r="EX35" s="164">
        <v>-157.74289999999999</v>
      </c>
      <c r="EY35" s="164">
        <v>-34.818300000000001</v>
      </c>
      <c r="EZ35" s="164">
        <v>-34.025300000000001</v>
      </c>
      <c r="FA35" s="164">
        <v>3.5636000000000001</v>
      </c>
      <c r="FB35" s="164">
        <v>-42.128500000000003</v>
      </c>
      <c r="FC35" s="164">
        <v>6.3601999999999999</v>
      </c>
      <c r="FD35" s="164">
        <v>23.027200000000001</v>
      </c>
      <c r="FE35" s="165"/>
      <c r="FF35" s="164">
        <v>22.745899999999999</v>
      </c>
      <c r="FG35" s="164">
        <v>41.367699999999999</v>
      </c>
      <c r="FH35" s="164">
        <v>42.639400000000002</v>
      </c>
      <c r="FI35" s="164">
        <v>40.988799999999998</v>
      </c>
      <c r="FJ35" s="164">
        <v>84.230500000000006</v>
      </c>
      <c r="FK35" s="164">
        <v>83.393199999999993</v>
      </c>
      <c r="FL35" s="164">
        <v>10.5497</v>
      </c>
      <c r="FM35" s="164">
        <v>21.393799999999999</v>
      </c>
      <c r="FN35" s="164">
        <v>21.4694</v>
      </c>
      <c r="FO35" s="164">
        <v>-49.460999999999999</v>
      </c>
      <c r="FP35" s="164">
        <v>20.267499999999998</v>
      </c>
      <c r="FQ35" s="164">
        <v>-8.9118999999999993</v>
      </c>
      <c r="FR35" s="164">
        <v>-3.49</v>
      </c>
      <c r="FS35" s="164">
        <v>13.6629</v>
      </c>
      <c r="FT35" s="164">
        <v>0.97809999999999997</v>
      </c>
      <c r="FU35" s="164">
        <v>-8.25</v>
      </c>
      <c r="FV35" s="164">
        <v>9.74</v>
      </c>
      <c r="FW35" s="164">
        <v>0</v>
      </c>
      <c r="FX35" s="164">
        <v>9.1349</v>
      </c>
      <c r="FY35" s="164">
        <v>-6.0119999999999996</v>
      </c>
      <c r="FZ35" s="164">
        <v>4.532</v>
      </c>
      <c r="GA35" s="164">
        <v>10.383900000000001</v>
      </c>
      <c r="GB35" s="164">
        <v>31.38</v>
      </c>
      <c r="GC35" s="164">
        <v>-21.257100000000001</v>
      </c>
      <c r="GD35" s="164">
        <v>48.145099999999999</v>
      </c>
      <c r="GE35" s="164">
        <v>14.27</v>
      </c>
      <c r="GF35" s="164">
        <v>73.0886</v>
      </c>
      <c r="GG35" s="164">
        <v>23.4</v>
      </c>
      <c r="GH35" s="164">
        <v>-11.604699999999999</v>
      </c>
      <c r="GI35" s="164">
        <v>0.56389999999999996</v>
      </c>
      <c r="GJ35" s="164">
        <v>0</v>
      </c>
      <c r="GK35" s="164">
        <v>2.0802999999999998</v>
      </c>
      <c r="GL35" s="165"/>
      <c r="GM35" s="165"/>
      <c r="GN35" s="164">
        <v>-14.3406</v>
      </c>
      <c r="GO35" s="164">
        <v>-28.115300000000001</v>
      </c>
      <c r="GP35" s="164">
        <v>12.724</v>
      </c>
      <c r="GQ35" s="164">
        <v>28.725300000000001</v>
      </c>
      <c r="GR35" s="164">
        <v>6.7582000000000004</v>
      </c>
      <c r="GS35" s="164">
        <v>7.1932</v>
      </c>
      <c r="GT35" s="164">
        <v>-97.709900000000005</v>
      </c>
      <c r="GU35" s="164">
        <v>-27.529199999999999</v>
      </c>
      <c r="GV35" s="164">
        <v>28.797000000000001</v>
      </c>
      <c r="GW35" s="164">
        <v>-58.317300000000003</v>
      </c>
      <c r="GX35" s="164">
        <v>9.1544000000000008</v>
      </c>
      <c r="GY35" s="164">
        <v>12.327</v>
      </c>
      <c r="GZ35" s="164">
        <v>11.984299999999999</v>
      </c>
      <c r="HA35" s="164">
        <v>10.4892</v>
      </c>
      <c r="HB35" s="164">
        <v>45.481900000000003</v>
      </c>
      <c r="HC35" s="164">
        <v>46.452199999999998</v>
      </c>
      <c r="HD35" s="164">
        <v>76.3</v>
      </c>
      <c r="HE35" s="164">
        <v>-76.2029</v>
      </c>
      <c r="HF35" s="164">
        <v>-260.85559999999998</v>
      </c>
      <c r="HG35" s="164">
        <v>261.55990000000003</v>
      </c>
      <c r="HH35" s="164">
        <v>32.7273</v>
      </c>
      <c r="HI35" s="164">
        <v>-45.903799999999997</v>
      </c>
      <c r="HJ35" s="164">
        <v>-45.300899999999999</v>
      </c>
      <c r="HK35" s="164">
        <v>-67.571700000000007</v>
      </c>
      <c r="HL35" s="164">
        <v>-60.839199999999998</v>
      </c>
      <c r="HM35" s="164">
        <v>80.786699999999996</v>
      </c>
      <c r="HN35" s="164">
        <v>79.841200000000001</v>
      </c>
      <c r="HO35" s="165"/>
      <c r="HP35" s="165"/>
      <c r="HQ35" s="164">
        <v>1.42</v>
      </c>
      <c r="HR35" s="164">
        <v>0.59599999999999997</v>
      </c>
      <c r="HS35" s="164">
        <v>-20.0779</v>
      </c>
      <c r="HT35" s="164">
        <v>-19.596</v>
      </c>
      <c r="HU35" s="164">
        <v>20.260000000000002</v>
      </c>
      <c r="HV35" s="164">
        <v>20.62</v>
      </c>
      <c r="HW35" s="164">
        <v>12.6</v>
      </c>
      <c r="HX35" s="164">
        <v>12.2</v>
      </c>
      <c r="HY35" s="164">
        <v>21.966100000000001</v>
      </c>
      <c r="HZ35" s="164">
        <v>-70.88</v>
      </c>
      <c r="IA35" s="164">
        <v>-311.60750000000002</v>
      </c>
      <c r="IB35" s="164">
        <v>74.398700000000005</v>
      </c>
      <c r="IC35" s="164">
        <v>74.3399</v>
      </c>
      <c r="ID35" s="164">
        <v>11.1</v>
      </c>
      <c r="IE35" s="164">
        <v>-38.299999999999997</v>
      </c>
      <c r="IF35" s="164">
        <v>-0.2</v>
      </c>
      <c r="IG35" s="164">
        <v>0.4</v>
      </c>
      <c r="IH35" s="165"/>
      <c r="II35" s="165"/>
      <c r="IJ35" s="164">
        <v>-21.561299999999999</v>
      </c>
      <c r="IK35" s="164">
        <v>142.6103</v>
      </c>
      <c r="IL35" s="164">
        <v>50.171999999999997</v>
      </c>
      <c r="IM35" s="164">
        <v>22.127300000000002</v>
      </c>
      <c r="IN35" s="165"/>
      <c r="IO35" s="164">
        <v>-20.3249</v>
      </c>
      <c r="IP35" s="164">
        <v>11.4763</v>
      </c>
      <c r="IQ35" s="164">
        <v>-116.85380000000001</v>
      </c>
      <c r="IR35" s="164">
        <v>37.128500000000003</v>
      </c>
      <c r="IS35" s="164">
        <v>-15.8134</v>
      </c>
      <c r="IT35" s="164">
        <v>178.7807</v>
      </c>
      <c r="IU35" s="164">
        <v>177.5488</v>
      </c>
      <c r="IV35" s="164">
        <v>116.298</v>
      </c>
      <c r="IW35" s="164">
        <v>-44.5122</v>
      </c>
      <c r="IX35" s="164">
        <v>-38.655700000000003</v>
      </c>
      <c r="IY35" s="164">
        <v>-74.250600000000006</v>
      </c>
      <c r="IZ35" s="164">
        <v>74.721100000000007</v>
      </c>
      <c r="JA35" s="164">
        <v>-2.8469000000000002</v>
      </c>
      <c r="JB35" s="164">
        <v>20.922000000000001</v>
      </c>
      <c r="JC35" s="164">
        <v>14.08</v>
      </c>
      <c r="JD35" s="164">
        <v>6.91</v>
      </c>
      <c r="JE35" s="165"/>
      <c r="JF35" s="164">
        <v>-14.08</v>
      </c>
      <c r="JG35" s="164">
        <v>-9.6</v>
      </c>
      <c r="JH35" s="165"/>
      <c r="JI35" s="164">
        <v>10.753</v>
      </c>
      <c r="JJ35" s="164">
        <v>3.2000000000000001E-2</v>
      </c>
      <c r="JK35" s="164">
        <v>-47.402099999999997</v>
      </c>
      <c r="JL35" s="164">
        <v>9.6999999999999993</v>
      </c>
      <c r="JM35" s="164">
        <v>50.279000000000003</v>
      </c>
      <c r="JN35" s="164">
        <v>50.131</v>
      </c>
      <c r="JO35" s="164">
        <v>11.2026</v>
      </c>
      <c r="JP35" s="164">
        <v>13.4255</v>
      </c>
      <c r="JQ35" s="164">
        <v>52.711300000000001</v>
      </c>
      <c r="JR35" s="164">
        <v>53.942999999999998</v>
      </c>
      <c r="JS35" s="164">
        <v>53.0077</v>
      </c>
      <c r="JT35" s="165"/>
      <c r="JU35" s="164">
        <v>40.299999999999997</v>
      </c>
      <c r="JV35" s="164">
        <v>18.122599999999998</v>
      </c>
      <c r="JW35" s="164">
        <v>8.2200000000000006</v>
      </c>
      <c r="JX35" s="165"/>
      <c r="JY35" s="164">
        <v>-63.1648</v>
      </c>
      <c r="JZ35" s="164">
        <v>86.712500000000006</v>
      </c>
      <c r="KA35" s="164">
        <v>69.570700000000002</v>
      </c>
      <c r="KB35" s="164">
        <v>-62.7164</v>
      </c>
      <c r="KC35" s="164">
        <v>-84.857699999999994</v>
      </c>
      <c r="KD35" s="164">
        <v>59.962899999999998</v>
      </c>
      <c r="KE35" s="164">
        <v>24.452400000000001</v>
      </c>
      <c r="KF35" s="164">
        <v>-48.2</v>
      </c>
      <c r="KG35" s="164">
        <v>46.8</v>
      </c>
      <c r="KH35" s="164">
        <v>-229.01599999999999</v>
      </c>
      <c r="KI35" s="164">
        <v>394.50330000000002</v>
      </c>
    </row>
    <row r="36" spans="1:295" ht="18" customHeight="1" x14ac:dyDescent="0.3">
      <c r="A36" s="161" t="s">
        <v>59</v>
      </c>
      <c r="B36" s="161" t="s">
        <v>784</v>
      </c>
      <c r="C36" s="164">
        <v>0</v>
      </c>
      <c r="D36" s="165"/>
      <c r="E36" s="164">
        <v>-25.315200000000001</v>
      </c>
      <c r="F36" s="164">
        <v>10.937099999999999</v>
      </c>
      <c r="G36" s="164">
        <v>24.462399999999999</v>
      </c>
      <c r="H36" s="165"/>
      <c r="I36" s="164">
        <v>57.843899999999998</v>
      </c>
      <c r="J36" s="164">
        <v>-117.7672</v>
      </c>
      <c r="K36" s="164">
        <v>61.152099999999997</v>
      </c>
      <c r="L36" s="164">
        <v>30.865100000000002</v>
      </c>
      <c r="M36" s="165"/>
      <c r="N36" s="164">
        <v>2.2200000000000002</v>
      </c>
      <c r="O36" s="164">
        <v>-57.389000000000003</v>
      </c>
      <c r="P36" s="164">
        <v>52.8</v>
      </c>
      <c r="Q36" s="164">
        <v>15.731999999999999</v>
      </c>
      <c r="R36" s="164">
        <v>-50.6</v>
      </c>
      <c r="S36" s="164">
        <v>9.4375</v>
      </c>
      <c r="T36" s="164">
        <v>71.972800000000007</v>
      </c>
      <c r="U36" s="164">
        <v>17.309799999999999</v>
      </c>
      <c r="V36" s="164">
        <v>17.8736</v>
      </c>
      <c r="W36" s="164">
        <v>29.863900000000001</v>
      </c>
      <c r="X36" s="164">
        <v>17.336400000000001</v>
      </c>
      <c r="Y36" s="164">
        <v>5.4146000000000001</v>
      </c>
      <c r="Z36" s="164">
        <v>8.1279000000000003</v>
      </c>
      <c r="AA36" s="165"/>
      <c r="AB36" s="165"/>
      <c r="AC36" s="164">
        <v>-59.01</v>
      </c>
      <c r="AD36" s="164">
        <v>-58.86</v>
      </c>
      <c r="AE36" s="165"/>
      <c r="AF36" s="164">
        <v>-2.2200000000000002</v>
      </c>
      <c r="AG36" s="165"/>
      <c r="AH36" s="164">
        <v>6.5819999999999999</v>
      </c>
      <c r="AI36" s="164">
        <v>0.16200000000000001</v>
      </c>
      <c r="AJ36" s="165">
        <v>0</v>
      </c>
      <c r="AK36" s="165">
        <v>0</v>
      </c>
      <c r="AL36" s="164">
        <v>-66.38</v>
      </c>
      <c r="AM36" s="164">
        <v>90.72</v>
      </c>
      <c r="AN36" s="165"/>
      <c r="AO36" s="164">
        <v>15.258599999999999</v>
      </c>
      <c r="AP36" s="164">
        <v>6.6189</v>
      </c>
      <c r="AQ36" s="164">
        <v>72.296999999999997</v>
      </c>
      <c r="AR36" s="164">
        <v>75.644800000000004</v>
      </c>
      <c r="AS36" s="164">
        <v>36.833799999999997</v>
      </c>
      <c r="AT36" s="164">
        <v>-54.655299999999997</v>
      </c>
      <c r="AU36" s="164">
        <v>-53.632800000000003</v>
      </c>
      <c r="AV36" s="164">
        <v>7.3686999999999996</v>
      </c>
      <c r="AW36" s="164">
        <v>7.6927000000000003</v>
      </c>
      <c r="AX36" s="164">
        <v>78.366100000000003</v>
      </c>
      <c r="AY36" s="164">
        <v>79.437799999999996</v>
      </c>
      <c r="AZ36" s="164">
        <v>6.0087999999999999</v>
      </c>
      <c r="BA36" s="164">
        <v>5.5819999999999999</v>
      </c>
      <c r="BB36" s="164">
        <v>-489.41520000000003</v>
      </c>
      <c r="BC36" s="164">
        <v>-14.384600000000001</v>
      </c>
      <c r="BD36" s="164">
        <v>-12.8</v>
      </c>
      <c r="BE36" s="164">
        <v>-12.9</v>
      </c>
      <c r="BF36" s="164">
        <v>60.711399999999998</v>
      </c>
      <c r="BG36" s="164">
        <v>59.470500000000001</v>
      </c>
      <c r="BH36" s="164">
        <v>-4.6666999999999996</v>
      </c>
      <c r="BI36" s="165"/>
      <c r="BJ36" s="164">
        <v>-44.204700000000003</v>
      </c>
      <c r="BK36" s="164">
        <v>10.7704</v>
      </c>
      <c r="BL36" s="164">
        <v>8.3657000000000004</v>
      </c>
      <c r="BM36" s="164">
        <v>5.6413000000000002</v>
      </c>
      <c r="BN36" s="164">
        <v>530.01480000000004</v>
      </c>
      <c r="BO36" s="164">
        <v>146.00049999999999</v>
      </c>
      <c r="BP36" s="164">
        <v>145.75640000000001</v>
      </c>
      <c r="BQ36" s="164">
        <v>-415.69540000000001</v>
      </c>
      <c r="BR36" s="164">
        <v>600.35469999999998</v>
      </c>
      <c r="BS36" s="165"/>
      <c r="BT36" s="164">
        <v>-51.739199999999997</v>
      </c>
      <c r="BU36" s="164">
        <v>53.160400000000003</v>
      </c>
      <c r="BV36" s="164">
        <v>101.1627</v>
      </c>
      <c r="BW36" s="164">
        <v>34.03</v>
      </c>
      <c r="BX36" s="165"/>
      <c r="BY36" s="164">
        <v>72.400000000000006</v>
      </c>
      <c r="BZ36" s="164">
        <v>62.56</v>
      </c>
      <c r="CA36" s="164">
        <v>-80.638000000000005</v>
      </c>
      <c r="CB36" s="164">
        <v>-80.905900000000003</v>
      </c>
      <c r="CC36" s="164">
        <v>129.04740000000001</v>
      </c>
      <c r="CD36" s="164">
        <v>130.1687</v>
      </c>
      <c r="CE36" s="164">
        <v>9.7444000000000006</v>
      </c>
      <c r="CF36" s="164">
        <v>-102.3408</v>
      </c>
      <c r="CG36" s="164">
        <v>-102.5698</v>
      </c>
      <c r="CH36" s="164">
        <v>4.4364999999999997</v>
      </c>
      <c r="CI36" s="165"/>
      <c r="CJ36" s="165"/>
      <c r="CK36" s="165"/>
      <c r="CL36" s="164">
        <v>121.5</v>
      </c>
      <c r="CM36" s="164">
        <v>110</v>
      </c>
      <c r="CN36" s="164">
        <v>-17.37</v>
      </c>
      <c r="CO36" s="164">
        <v>75.089299999999994</v>
      </c>
      <c r="CP36" s="164">
        <v>73.558599999999998</v>
      </c>
      <c r="CQ36" s="164">
        <v>73.476100000000002</v>
      </c>
      <c r="CR36" s="164">
        <v>1.248</v>
      </c>
      <c r="CS36" s="164">
        <v>1.9486000000000001</v>
      </c>
      <c r="CT36" s="164">
        <v>36.505200000000002</v>
      </c>
      <c r="CU36" s="164">
        <v>-94.189800000000005</v>
      </c>
      <c r="CV36" s="164">
        <v>46.725999999999999</v>
      </c>
      <c r="CW36" s="164">
        <v>14.8225</v>
      </c>
      <c r="CX36" s="164">
        <v>85.37</v>
      </c>
      <c r="CY36" s="164">
        <v>42.26</v>
      </c>
      <c r="CZ36" s="164">
        <v>61.179200000000002</v>
      </c>
      <c r="DA36" s="164">
        <v>58.158900000000003</v>
      </c>
      <c r="DB36" s="164">
        <v>-32.590000000000003</v>
      </c>
      <c r="DC36" s="164">
        <v>-6.2207999999999997</v>
      </c>
      <c r="DD36" s="165"/>
      <c r="DE36" s="165"/>
      <c r="DF36" s="164">
        <v>-75.246499999999997</v>
      </c>
      <c r="DG36" s="164">
        <v>-9.4238</v>
      </c>
      <c r="DH36" s="164">
        <v>-19.8825</v>
      </c>
      <c r="DI36" s="164">
        <v>-110.1</v>
      </c>
      <c r="DJ36" s="164">
        <v>-110.3</v>
      </c>
      <c r="DK36" s="164">
        <v>23.167400000000001</v>
      </c>
      <c r="DL36" s="164">
        <v>60.653700000000001</v>
      </c>
      <c r="DM36" s="164">
        <v>66.704400000000007</v>
      </c>
      <c r="DN36" s="164">
        <v>85.565200000000004</v>
      </c>
      <c r="DO36" s="164">
        <v>59.97</v>
      </c>
      <c r="DP36" s="164">
        <v>-8.92</v>
      </c>
      <c r="DQ36" s="164">
        <v>42.113500000000002</v>
      </c>
      <c r="DR36" s="164">
        <v>74.879199999999997</v>
      </c>
      <c r="DS36" s="164">
        <v>-31.61</v>
      </c>
      <c r="DT36" s="164">
        <v>-31.96</v>
      </c>
      <c r="DU36" s="164">
        <v>125.33</v>
      </c>
      <c r="DV36" s="164">
        <v>72.040000000000006</v>
      </c>
      <c r="DW36" s="164">
        <v>77.545500000000004</v>
      </c>
      <c r="DX36" s="164">
        <v>76.527299999999997</v>
      </c>
      <c r="DY36" s="165"/>
      <c r="DZ36" s="164">
        <v>-14.9</v>
      </c>
      <c r="EA36" s="164">
        <v>219.1764</v>
      </c>
      <c r="EB36" s="164">
        <v>170.6678</v>
      </c>
      <c r="EC36" s="164">
        <v>163.99090000000001</v>
      </c>
      <c r="ED36" s="164">
        <v>166.8844</v>
      </c>
      <c r="EE36" s="164">
        <v>62.421900000000001</v>
      </c>
      <c r="EF36" s="164">
        <v>46.8431</v>
      </c>
      <c r="EG36" s="164">
        <v>-25.751000000000001</v>
      </c>
      <c r="EH36" s="164">
        <v>426.20100000000002</v>
      </c>
      <c r="EI36" s="164">
        <v>-120.7846</v>
      </c>
      <c r="EJ36" s="165"/>
      <c r="EK36" s="164">
        <v>-34.216999999999999</v>
      </c>
      <c r="EL36" s="164">
        <v>-31.051500000000001</v>
      </c>
      <c r="EM36" s="164">
        <v>21.0608</v>
      </c>
      <c r="EN36" s="164">
        <v>-41.865900000000003</v>
      </c>
      <c r="EO36" s="164">
        <v>-38.896599999999999</v>
      </c>
      <c r="EP36" s="164">
        <v>145.97999999999999</v>
      </c>
      <c r="EQ36" s="164">
        <v>-74.183400000000006</v>
      </c>
      <c r="ER36" s="164">
        <v>-74.507999999999996</v>
      </c>
      <c r="ES36" s="164">
        <v>-6.62</v>
      </c>
      <c r="ET36" s="164">
        <v>0</v>
      </c>
      <c r="EU36" s="165"/>
      <c r="EV36" s="164">
        <v>117.2</v>
      </c>
      <c r="EW36" s="164">
        <v>17.161000000000001</v>
      </c>
      <c r="EX36" s="164">
        <v>-150.6696</v>
      </c>
      <c r="EY36" s="164">
        <v>-36.401800000000001</v>
      </c>
      <c r="EZ36" s="164">
        <v>-35.651899999999998</v>
      </c>
      <c r="FA36" s="164">
        <v>5.3674999999999997</v>
      </c>
      <c r="FB36" s="164">
        <v>-41.022100000000002</v>
      </c>
      <c r="FC36" s="164">
        <v>4.1734</v>
      </c>
      <c r="FD36" s="164">
        <v>22.950800000000001</v>
      </c>
      <c r="FE36" s="165"/>
      <c r="FF36" s="164">
        <v>22.8813</v>
      </c>
      <c r="FG36" s="164">
        <v>42.503500000000003</v>
      </c>
      <c r="FH36" s="164">
        <v>42.812100000000001</v>
      </c>
      <c r="FI36" s="164">
        <v>41.806600000000003</v>
      </c>
      <c r="FJ36" s="164">
        <v>80.881399999999999</v>
      </c>
      <c r="FK36" s="164">
        <v>81.383799999999994</v>
      </c>
      <c r="FL36" s="164">
        <v>24.7835</v>
      </c>
      <c r="FM36" s="164">
        <v>17.694299999999998</v>
      </c>
      <c r="FN36" s="164">
        <v>17.1067</v>
      </c>
      <c r="FO36" s="164">
        <v>-44.720999999999997</v>
      </c>
      <c r="FP36" s="164">
        <v>21.872199999999999</v>
      </c>
      <c r="FQ36" s="164">
        <v>2.9535</v>
      </c>
      <c r="FR36" s="164">
        <v>2.5299999999999998</v>
      </c>
      <c r="FS36" s="164">
        <v>12.369</v>
      </c>
      <c r="FT36" s="164">
        <v>0.93899999999999995</v>
      </c>
      <c r="FU36" s="164">
        <v>-7.31</v>
      </c>
      <c r="FV36" s="164">
        <v>10.119999999999999</v>
      </c>
      <c r="FW36" s="164">
        <v>0</v>
      </c>
      <c r="FX36" s="165"/>
      <c r="FY36" s="164">
        <v>-6.0030000000000001</v>
      </c>
      <c r="FZ36" s="164">
        <v>4.5449999999999999</v>
      </c>
      <c r="GA36" s="165"/>
      <c r="GB36" s="164">
        <v>38.06</v>
      </c>
      <c r="GC36" s="164">
        <v>-23.4726</v>
      </c>
      <c r="GD36" s="164">
        <v>44.491799999999998</v>
      </c>
      <c r="GE36" s="164">
        <v>14.78</v>
      </c>
      <c r="GF36" s="164">
        <v>77.410700000000006</v>
      </c>
      <c r="GG36" s="164">
        <v>24.9</v>
      </c>
      <c r="GH36" s="164">
        <v>-9.9976000000000003</v>
      </c>
      <c r="GI36" s="164">
        <v>0.30249999999999999</v>
      </c>
      <c r="GJ36" s="165"/>
      <c r="GK36" s="164">
        <v>2.0341</v>
      </c>
      <c r="GL36" s="165"/>
      <c r="GM36" s="165"/>
      <c r="GN36" s="164">
        <v>-14.6595</v>
      </c>
      <c r="GO36" s="164">
        <v>-26.181999999999999</v>
      </c>
      <c r="GP36" s="164">
        <v>13.442500000000001</v>
      </c>
      <c r="GQ36" s="164">
        <v>26.979500000000002</v>
      </c>
      <c r="GR36" s="164">
        <v>7.9690000000000003</v>
      </c>
      <c r="GS36" s="164">
        <v>6.73</v>
      </c>
      <c r="GT36" s="164">
        <v>-94.193700000000007</v>
      </c>
      <c r="GU36" s="164">
        <v>-27.535399999999999</v>
      </c>
      <c r="GV36" s="164">
        <v>28.379899999999999</v>
      </c>
      <c r="GW36" s="164">
        <v>-58.898699999999998</v>
      </c>
      <c r="GX36" s="164">
        <v>9.4437999999999995</v>
      </c>
      <c r="GY36" s="164">
        <v>12.1805</v>
      </c>
      <c r="GZ36" s="164">
        <v>11.805</v>
      </c>
      <c r="HA36" s="164">
        <v>10</v>
      </c>
      <c r="HB36" s="164">
        <v>44.506599999999999</v>
      </c>
      <c r="HC36" s="164">
        <v>45.252600000000001</v>
      </c>
      <c r="HD36" s="164">
        <v>75.900000000000006</v>
      </c>
      <c r="HE36" s="164">
        <v>-75.918099999999995</v>
      </c>
      <c r="HF36" s="164">
        <v>-253.3458</v>
      </c>
      <c r="HG36" s="164">
        <v>255.78579999999999</v>
      </c>
      <c r="HH36" s="164">
        <v>29.7546</v>
      </c>
      <c r="HI36" s="164">
        <v>-45.531599999999997</v>
      </c>
      <c r="HJ36" s="164">
        <v>-45.8416</v>
      </c>
      <c r="HK36" s="164">
        <v>-65.510300000000001</v>
      </c>
      <c r="HL36" s="164">
        <v>-59.516599999999997</v>
      </c>
      <c r="HM36" s="164">
        <v>76.505600000000001</v>
      </c>
      <c r="HN36" s="164">
        <v>79.3553</v>
      </c>
      <c r="HO36" s="165"/>
      <c r="HP36" s="165"/>
      <c r="HQ36" s="164">
        <v>3.09</v>
      </c>
      <c r="HR36" s="164">
        <v>2.6943999999999999</v>
      </c>
      <c r="HS36" s="164">
        <v>-18.881699999999999</v>
      </c>
      <c r="HT36" s="164">
        <v>-19.475000000000001</v>
      </c>
      <c r="HU36" s="164">
        <v>17.09</v>
      </c>
      <c r="HV36" s="164">
        <v>16.48</v>
      </c>
      <c r="HW36" s="164">
        <v>11.4</v>
      </c>
      <c r="HX36" s="164">
        <v>11.7</v>
      </c>
      <c r="HY36" s="164">
        <v>21.699100000000001</v>
      </c>
      <c r="HZ36" s="164">
        <v>-69.040000000000006</v>
      </c>
      <c r="IA36" s="164">
        <v>-319.76889999999997</v>
      </c>
      <c r="IB36" s="164">
        <v>84.396600000000007</v>
      </c>
      <c r="IC36" s="164">
        <v>83.125600000000006</v>
      </c>
      <c r="ID36" s="165"/>
      <c r="IE36" s="164">
        <v>-39.299999999999997</v>
      </c>
      <c r="IF36" s="164">
        <v>-0.9</v>
      </c>
      <c r="IG36" s="164">
        <v>-0.2</v>
      </c>
      <c r="IH36" s="165"/>
      <c r="II36" s="164">
        <v>1.1851</v>
      </c>
      <c r="IJ36" s="164">
        <v>0</v>
      </c>
      <c r="IK36" s="164">
        <v>146.02029999999999</v>
      </c>
      <c r="IL36" s="164">
        <v>50.524299999999997</v>
      </c>
      <c r="IM36" s="164">
        <v>24.168600000000001</v>
      </c>
      <c r="IN36" s="165"/>
      <c r="IO36" s="164">
        <v>-22.607299999999999</v>
      </c>
      <c r="IP36" s="164">
        <v>13.0665</v>
      </c>
      <c r="IQ36" s="164">
        <v>-123.7041</v>
      </c>
      <c r="IR36" s="164">
        <v>37.758000000000003</v>
      </c>
      <c r="IS36" s="164">
        <v>-11.877000000000001</v>
      </c>
      <c r="IT36" s="164">
        <v>182.5735</v>
      </c>
      <c r="IU36" s="164">
        <v>177.98259999999999</v>
      </c>
      <c r="IV36" s="164">
        <v>127.7161</v>
      </c>
      <c r="IW36" s="164">
        <v>-46.197800000000001</v>
      </c>
      <c r="IX36" s="164">
        <v>-34.221499999999999</v>
      </c>
      <c r="IY36" s="164">
        <v>-73.034700000000001</v>
      </c>
      <c r="IZ36" s="164">
        <v>76.726900000000001</v>
      </c>
      <c r="JA36" s="164">
        <v>-3.5061</v>
      </c>
      <c r="JB36" s="164">
        <v>17.581</v>
      </c>
      <c r="JC36" s="164">
        <v>15.44</v>
      </c>
      <c r="JD36" s="164">
        <v>6.8319999999999999</v>
      </c>
      <c r="JE36" s="164">
        <v>6.8170000000000002</v>
      </c>
      <c r="JF36" s="164">
        <v>-15.12</v>
      </c>
      <c r="JG36" s="164">
        <v>-9.76</v>
      </c>
      <c r="JH36" s="165"/>
      <c r="JI36" s="164">
        <v>10.313599999999999</v>
      </c>
      <c r="JJ36" s="164">
        <v>3.2000000000000001E-2</v>
      </c>
      <c r="JK36" s="164">
        <v>-47.374699999999997</v>
      </c>
      <c r="JL36" s="164">
        <v>9.4</v>
      </c>
      <c r="JM36" s="164">
        <v>50.037999999999997</v>
      </c>
      <c r="JN36" s="164">
        <v>50.546999999999997</v>
      </c>
      <c r="JO36" s="164">
        <v>11.1997</v>
      </c>
      <c r="JP36" s="164">
        <v>13.285299999999999</v>
      </c>
      <c r="JQ36" s="164">
        <v>52.609000000000002</v>
      </c>
      <c r="JR36" s="164">
        <v>51.543599999999998</v>
      </c>
      <c r="JS36" s="164">
        <v>52.244</v>
      </c>
      <c r="JT36" s="165"/>
      <c r="JU36" s="164">
        <v>40.5</v>
      </c>
      <c r="JV36" s="164">
        <v>18.131900000000002</v>
      </c>
      <c r="JW36" s="164">
        <v>8.02</v>
      </c>
      <c r="JX36" s="165"/>
      <c r="JY36" s="164">
        <v>-62.520800000000001</v>
      </c>
      <c r="JZ36" s="164">
        <v>85.357799999999997</v>
      </c>
      <c r="KA36" s="164">
        <v>67.731499999999997</v>
      </c>
      <c r="KB36" s="164">
        <v>-62.198700000000002</v>
      </c>
      <c r="KC36" s="164">
        <v>-83.372100000000003</v>
      </c>
      <c r="KD36" s="164">
        <v>58.311399999999999</v>
      </c>
      <c r="KE36" s="164">
        <v>25.243400000000001</v>
      </c>
      <c r="KF36" s="164">
        <v>-49.7</v>
      </c>
      <c r="KG36" s="164">
        <v>48.4</v>
      </c>
      <c r="KH36" s="164">
        <v>-227.52369999999999</v>
      </c>
      <c r="KI36" s="164">
        <v>387.20139999999998</v>
      </c>
    </row>
    <row r="37" spans="1:295" ht="18" customHeight="1" x14ac:dyDescent="0.3">
      <c r="A37" s="161" t="s">
        <v>59</v>
      </c>
      <c r="B37" s="161" t="s">
        <v>785</v>
      </c>
      <c r="C37" s="164">
        <v>0</v>
      </c>
      <c r="D37" s="164">
        <v>17.8826</v>
      </c>
      <c r="E37" s="165"/>
      <c r="F37" s="164">
        <v>10.7441</v>
      </c>
      <c r="G37" s="164">
        <v>25.361699999999999</v>
      </c>
      <c r="H37" s="165"/>
      <c r="I37" s="164">
        <v>58.711500000000001</v>
      </c>
      <c r="J37" s="164">
        <v>-119.5873</v>
      </c>
      <c r="K37" s="164">
        <v>60.839399999999998</v>
      </c>
      <c r="L37" s="164">
        <v>30.679099999999998</v>
      </c>
      <c r="M37" s="165"/>
      <c r="N37" s="164">
        <v>4.4400000000000004</v>
      </c>
      <c r="O37" s="164">
        <v>-56.24</v>
      </c>
      <c r="P37" s="164">
        <v>50.6</v>
      </c>
      <c r="Q37" s="164">
        <v>13.247999999999999</v>
      </c>
      <c r="R37" s="164">
        <v>-50.6</v>
      </c>
      <c r="S37" s="164">
        <v>9.4891000000000005</v>
      </c>
      <c r="T37" s="164">
        <v>73.513599999999997</v>
      </c>
      <c r="U37" s="164">
        <v>16.127199999999998</v>
      </c>
      <c r="V37" s="164">
        <v>15.906000000000001</v>
      </c>
      <c r="W37" s="164">
        <v>27.0548</v>
      </c>
      <c r="X37" s="164">
        <v>17.335899999999999</v>
      </c>
      <c r="Y37" s="164">
        <v>0.24399999999999999</v>
      </c>
      <c r="Z37" s="164">
        <v>8.6100999999999992</v>
      </c>
      <c r="AA37" s="165"/>
      <c r="AB37" s="165"/>
      <c r="AC37" s="164">
        <v>-53.37</v>
      </c>
      <c r="AD37" s="164">
        <v>-53.35</v>
      </c>
      <c r="AE37" s="165"/>
      <c r="AF37" s="164">
        <v>-4.4400000000000004</v>
      </c>
      <c r="AG37" s="165"/>
      <c r="AH37" s="164">
        <v>3.3050000000000002</v>
      </c>
      <c r="AI37" s="164">
        <v>0.14299999999999999</v>
      </c>
      <c r="AJ37" s="165">
        <v>0</v>
      </c>
      <c r="AK37" s="164">
        <v>0</v>
      </c>
      <c r="AL37" s="164">
        <v>-71.510000000000005</v>
      </c>
      <c r="AM37" s="164">
        <v>77.349999999999994</v>
      </c>
      <c r="AN37" s="164">
        <v>0</v>
      </c>
      <c r="AO37" s="164">
        <v>15.6851</v>
      </c>
      <c r="AP37" s="164">
        <v>6.4870999999999999</v>
      </c>
      <c r="AQ37" s="164">
        <v>72.428200000000004</v>
      </c>
      <c r="AR37" s="164">
        <v>75.277900000000002</v>
      </c>
      <c r="AS37" s="164">
        <v>35.809100000000001</v>
      </c>
      <c r="AT37" s="164">
        <v>-51.172400000000003</v>
      </c>
      <c r="AU37" s="164">
        <v>-50.642299999999999</v>
      </c>
      <c r="AV37" s="164">
        <v>7.4638999999999998</v>
      </c>
      <c r="AW37" s="164">
        <v>7.0579999999999998</v>
      </c>
      <c r="AX37" s="164">
        <v>76.758600000000001</v>
      </c>
      <c r="AY37" s="164">
        <v>77.696399999999997</v>
      </c>
      <c r="AZ37" s="164">
        <v>9.5054999999999996</v>
      </c>
      <c r="BA37" s="164">
        <v>8.9839000000000002</v>
      </c>
      <c r="BB37" s="164">
        <v>-505.5077</v>
      </c>
      <c r="BC37" s="164">
        <v>-12.198700000000001</v>
      </c>
      <c r="BD37" s="164">
        <v>-14.1</v>
      </c>
      <c r="BE37" s="164">
        <v>-14.1</v>
      </c>
      <c r="BF37" s="164">
        <v>57.023200000000003</v>
      </c>
      <c r="BG37" s="164">
        <v>55.630600000000001</v>
      </c>
      <c r="BH37" s="164">
        <v>-4.4021999999999997</v>
      </c>
      <c r="BI37" s="165"/>
      <c r="BJ37" s="164">
        <v>-54.354599999999998</v>
      </c>
      <c r="BK37" s="164">
        <v>10.4977</v>
      </c>
      <c r="BL37" s="164">
        <v>8.0185999999999993</v>
      </c>
      <c r="BM37" s="164">
        <v>5.6788999999999996</v>
      </c>
      <c r="BN37" s="164">
        <v>551.40830000000005</v>
      </c>
      <c r="BO37" s="164">
        <v>148.2894</v>
      </c>
      <c r="BP37" s="164">
        <v>148.25890000000001</v>
      </c>
      <c r="BQ37" s="164">
        <v>-426.34500000000003</v>
      </c>
      <c r="BR37" s="164">
        <v>613.54200000000003</v>
      </c>
      <c r="BS37" s="165"/>
      <c r="BT37" s="164">
        <v>-73.066699999999997</v>
      </c>
      <c r="BU37" s="164">
        <v>75.593500000000006</v>
      </c>
      <c r="BV37" s="164">
        <v>102.9491</v>
      </c>
      <c r="BW37" s="164">
        <v>35.700000000000003</v>
      </c>
      <c r="BX37" s="164">
        <v>0</v>
      </c>
      <c r="BY37" s="164">
        <v>73.33</v>
      </c>
      <c r="BZ37" s="164">
        <v>63.05</v>
      </c>
      <c r="CA37" s="164">
        <v>-62.8217</v>
      </c>
      <c r="CB37" s="164">
        <v>-63.223599999999998</v>
      </c>
      <c r="CC37" s="164">
        <v>115.3969</v>
      </c>
      <c r="CD37" s="164">
        <v>116.56950000000001</v>
      </c>
      <c r="CE37" s="164">
        <v>11.3377</v>
      </c>
      <c r="CF37" s="164">
        <v>-112.392</v>
      </c>
      <c r="CG37" s="164">
        <v>-112.589</v>
      </c>
      <c r="CH37" s="164">
        <v>6.3760000000000003</v>
      </c>
      <c r="CI37" s="165"/>
      <c r="CJ37" s="165"/>
      <c r="CK37" s="165"/>
      <c r="CL37" s="164">
        <v>121.7</v>
      </c>
      <c r="CM37" s="164">
        <v>109.5</v>
      </c>
      <c r="CN37" s="164">
        <v>-17.23</v>
      </c>
      <c r="CO37" s="164">
        <v>72.629199999999997</v>
      </c>
      <c r="CP37" s="164">
        <v>70.128799999999998</v>
      </c>
      <c r="CQ37" s="164">
        <v>70.126800000000003</v>
      </c>
      <c r="CR37" s="164">
        <v>-5.4507000000000003</v>
      </c>
      <c r="CS37" s="164">
        <v>-4.6924000000000001</v>
      </c>
      <c r="CT37" s="164">
        <v>45.506700000000002</v>
      </c>
      <c r="CU37" s="164">
        <v>-98.565600000000003</v>
      </c>
      <c r="CV37" s="164">
        <v>57.759099999999997</v>
      </c>
      <c r="CW37" s="164">
        <v>14.679399999999999</v>
      </c>
      <c r="CX37" s="164">
        <v>89.56</v>
      </c>
      <c r="CY37" s="164">
        <v>44.8</v>
      </c>
      <c r="CZ37" s="164">
        <v>62.5854</v>
      </c>
      <c r="DA37" s="164">
        <v>59.037799999999997</v>
      </c>
      <c r="DB37" s="164">
        <v>-32.729999999999997</v>
      </c>
      <c r="DC37" s="164">
        <v>-6.7737999999999996</v>
      </c>
      <c r="DD37" s="165"/>
      <c r="DE37" s="165"/>
      <c r="DF37" s="164">
        <v>-89.031499999999994</v>
      </c>
      <c r="DG37" s="164">
        <v>-10.697900000000001</v>
      </c>
      <c r="DH37" s="164">
        <v>-20.119499999999999</v>
      </c>
      <c r="DI37" s="164">
        <v>-104.9</v>
      </c>
      <c r="DJ37" s="164">
        <v>-105</v>
      </c>
      <c r="DK37" s="164">
        <v>22.865300000000001</v>
      </c>
      <c r="DL37" s="164">
        <v>59.774799999999999</v>
      </c>
      <c r="DM37" s="164">
        <v>66.234800000000007</v>
      </c>
      <c r="DN37" s="164">
        <v>84.393299999999996</v>
      </c>
      <c r="DO37" s="164">
        <v>58.75</v>
      </c>
      <c r="DP37" s="164">
        <v>-9.2100000000000009</v>
      </c>
      <c r="DQ37" s="164">
        <v>44.546999999999997</v>
      </c>
      <c r="DR37" s="164">
        <v>88.47</v>
      </c>
      <c r="DS37" s="164">
        <v>-30.12</v>
      </c>
      <c r="DT37" s="164">
        <v>-30.47</v>
      </c>
      <c r="DU37" s="164">
        <v>118.65</v>
      </c>
      <c r="DV37" s="164">
        <v>71.84</v>
      </c>
      <c r="DW37" s="164">
        <v>88.4</v>
      </c>
      <c r="DX37" s="164">
        <v>84.618200000000002</v>
      </c>
      <c r="DY37" s="165"/>
      <c r="DZ37" s="164">
        <v>1.0727</v>
      </c>
      <c r="EA37" s="164">
        <v>235.3321</v>
      </c>
      <c r="EB37" s="164">
        <v>180.6583</v>
      </c>
      <c r="EC37" s="164">
        <v>176.41139999999999</v>
      </c>
      <c r="ED37" s="164">
        <v>177.893</v>
      </c>
      <c r="EE37" s="164">
        <v>59.082700000000003</v>
      </c>
      <c r="EF37" s="164">
        <v>40.284100000000002</v>
      </c>
      <c r="EG37" s="164">
        <v>-26.35</v>
      </c>
      <c r="EH37" s="164">
        <v>438.82769999999999</v>
      </c>
      <c r="EI37" s="164">
        <v>-113.3689</v>
      </c>
      <c r="EJ37" s="165"/>
      <c r="EK37" s="164">
        <v>-33.7958</v>
      </c>
      <c r="EL37" s="164">
        <v>-31.639800000000001</v>
      </c>
      <c r="EM37" s="164">
        <v>22.612300000000001</v>
      </c>
      <c r="EN37" s="164">
        <v>-40.718699999999998</v>
      </c>
      <c r="EO37" s="164">
        <v>-38.512900000000002</v>
      </c>
      <c r="EP37" s="164">
        <v>124.464</v>
      </c>
      <c r="EQ37" s="164">
        <v>-64.877600000000001</v>
      </c>
      <c r="ER37" s="164">
        <v>-65.772199999999998</v>
      </c>
      <c r="ES37" s="164">
        <v>-2.8077999999999999</v>
      </c>
      <c r="ET37" s="164">
        <v>0</v>
      </c>
      <c r="EU37" s="165"/>
      <c r="EV37" s="164">
        <v>79.7</v>
      </c>
      <c r="EW37" s="164">
        <v>16.9758</v>
      </c>
      <c r="EX37" s="164">
        <v>-148.33770000000001</v>
      </c>
      <c r="EY37" s="164">
        <v>-35.743699999999997</v>
      </c>
      <c r="EZ37" s="164">
        <v>-34.807699999999997</v>
      </c>
      <c r="FA37" s="164">
        <v>5.0522</v>
      </c>
      <c r="FB37" s="164">
        <v>-39.440399999999997</v>
      </c>
      <c r="FC37" s="164">
        <v>4.173</v>
      </c>
      <c r="FD37" s="164">
        <v>23.271899999999999</v>
      </c>
      <c r="FE37" s="165"/>
      <c r="FF37" s="164">
        <v>22.918399999999998</v>
      </c>
      <c r="FG37" s="164">
        <v>42.692399999999999</v>
      </c>
      <c r="FH37" s="164">
        <v>43.361899999999999</v>
      </c>
      <c r="FI37" s="164">
        <v>41.326900000000002</v>
      </c>
      <c r="FJ37" s="164">
        <v>62.461199999999998</v>
      </c>
      <c r="FK37" s="164">
        <v>64.303200000000004</v>
      </c>
      <c r="FL37" s="164">
        <v>82.890900000000002</v>
      </c>
      <c r="FM37" s="164">
        <v>0.37180000000000002</v>
      </c>
      <c r="FN37" s="164">
        <v>0.36380000000000001</v>
      </c>
      <c r="FO37" s="164">
        <v>1.3769</v>
      </c>
      <c r="FP37" s="164">
        <v>71.513900000000007</v>
      </c>
      <c r="FQ37" s="164">
        <v>6.0297999999999998</v>
      </c>
      <c r="FR37" s="164">
        <v>12.84</v>
      </c>
      <c r="FS37" s="164">
        <v>15.005699999999999</v>
      </c>
      <c r="FT37" s="164">
        <v>0.95</v>
      </c>
      <c r="FU37" s="164">
        <v>-8.9700000000000006</v>
      </c>
      <c r="FV37" s="164">
        <v>10.35</v>
      </c>
      <c r="FW37" s="164">
        <v>0</v>
      </c>
      <c r="FX37" s="165"/>
      <c r="FY37" s="164">
        <v>-6.0449999999999999</v>
      </c>
      <c r="FZ37" s="164">
        <v>4.4740000000000002</v>
      </c>
      <c r="GA37" s="165"/>
      <c r="GB37" s="164">
        <v>36.520000000000003</v>
      </c>
      <c r="GC37" s="164">
        <v>-73.885800000000003</v>
      </c>
      <c r="GD37" s="164">
        <v>-2.0554000000000001</v>
      </c>
      <c r="GE37" s="164">
        <v>13.98</v>
      </c>
      <c r="GF37" s="164">
        <v>69.658500000000004</v>
      </c>
      <c r="GG37" s="164">
        <v>23.6</v>
      </c>
      <c r="GH37" s="164">
        <v>-7.5907999999999998</v>
      </c>
      <c r="GI37" s="164">
        <v>1.5346</v>
      </c>
      <c r="GJ37" s="164">
        <v>1.8662000000000001</v>
      </c>
      <c r="GK37" s="164">
        <v>2.0057999999999998</v>
      </c>
      <c r="GL37" s="165"/>
      <c r="GM37" s="165"/>
      <c r="GN37" s="164">
        <v>-15.818099999999999</v>
      </c>
      <c r="GO37" s="164">
        <v>-23.6221</v>
      </c>
      <c r="GP37" s="164">
        <v>13.510199999999999</v>
      </c>
      <c r="GQ37" s="164">
        <v>24.430599999999998</v>
      </c>
      <c r="GR37" s="164">
        <v>10.2464</v>
      </c>
      <c r="GS37" s="164">
        <v>8.8263999999999996</v>
      </c>
      <c r="GT37" s="164">
        <v>-76.683099999999996</v>
      </c>
      <c r="GU37" s="164">
        <v>-27.833300000000001</v>
      </c>
      <c r="GV37" s="164">
        <v>23.2714</v>
      </c>
      <c r="GW37" s="164">
        <v>-57.100200000000001</v>
      </c>
      <c r="GX37" s="165"/>
      <c r="GY37" s="164">
        <v>12.161</v>
      </c>
      <c r="GZ37" s="164">
        <v>11.8155</v>
      </c>
      <c r="HA37" s="165"/>
      <c r="HB37" s="164">
        <v>45.799100000000003</v>
      </c>
      <c r="HC37" s="164">
        <v>46.4938</v>
      </c>
      <c r="HD37" s="164">
        <v>75.400000000000006</v>
      </c>
      <c r="HE37" s="164">
        <v>-74.506299999999996</v>
      </c>
      <c r="HF37" s="164">
        <v>-248.7122</v>
      </c>
      <c r="HG37" s="164">
        <v>252.54320000000001</v>
      </c>
      <c r="HH37" s="164">
        <v>24.234300000000001</v>
      </c>
      <c r="HI37" s="164">
        <v>-46.655000000000001</v>
      </c>
      <c r="HJ37" s="164">
        <v>-45.499600000000001</v>
      </c>
      <c r="HK37" s="164">
        <v>-64.058099999999996</v>
      </c>
      <c r="HL37" s="164">
        <v>-57.900100000000002</v>
      </c>
      <c r="HM37" s="164">
        <v>79.535899999999998</v>
      </c>
      <c r="HN37" s="164">
        <v>77.284400000000005</v>
      </c>
      <c r="HO37" s="165"/>
      <c r="HP37" s="165"/>
      <c r="HQ37" s="164">
        <v>0.54110000000000003</v>
      </c>
      <c r="HR37" s="164">
        <v>-0.35980000000000001</v>
      </c>
      <c r="HS37" s="164">
        <v>-22.113099999999999</v>
      </c>
      <c r="HT37" s="164">
        <v>-21.744499999999999</v>
      </c>
      <c r="HU37" s="164">
        <v>20.23</v>
      </c>
      <c r="HV37" s="164">
        <v>20.67</v>
      </c>
      <c r="HW37" s="164">
        <v>13.7</v>
      </c>
      <c r="HX37" s="164">
        <v>13.9</v>
      </c>
      <c r="HY37" s="164">
        <v>21.534600000000001</v>
      </c>
      <c r="HZ37" s="164">
        <v>-65.44</v>
      </c>
      <c r="IA37" s="164">
        <v>-316.33920000000001</v>
      </c>
      <c r="IB37" s="164">
        <v>79.680700000000002</v>
      </c>
      <c r="IC37" s="164">
        <v>79.45</v>
      </c>
      <c r="ID37" s="164">
        <v>11.1</v>
      </c>
      <c r="IE37" s="164">
        <v>-37.6</v>
      </c>
      <c r="IF37" s="164">
        <v>0.5</v>
      </c>
      <c r="IG37" s="164">
        <v>1.3</v>
      </c>
      <c r="IH37" s="165"/>
      <c r="II37" s="164">
        <v>1.0697000000000001</v>
      </c>
      <c r="IJ37" s="164">
        <v>0</v>
      </c>
      <c r="IK37" s="164">
        <v>138.5463</v>
      </c>
      <c r="IL37" s="164">
        <v>59.189300000000003</v>
      </c>
      <c r="IM37" s="164">
        <v>30.714200000000002</v>
      </c>
      <c r="IN37" s="165"/>
      <c r="IO37" s="164">
        <v>-29.626899999999999</v>
      </c>
      <c r="IP37" s="164">
        <v>21.979399999999998</v>
      </c>
      <c r="IQ37" s="164">
        <v>-114.8501</v>
      </c>
      <c r="IR37" s="164">
        <v>35.602400000000003</v>
      </c>
      <c r="IS37" s="164">
        <v>-24.878900000000002</v>
      </c>
      <c r="IT37" s="164">
        <v>177.72470000000001</v>
      </c>
      <c r="IU37" s="164">
        <v>177.976</v>
      </c>
      <c r="IV37" s="164">
        <v>116.74339999999999</v>
      </c>
      <c r="IW37" s="164">
        <v>-56.466099999999997</v>
      </c>
      <c r="IX37" s="164">
        <v>-33.755699999999997</v>
      </c>
      <c r="IY37" s="164">
        <v>-84.808000000000007</v>
      </c>
      <c r="IZ37" s="164">
        <v>83.565200000000004</v>
      </c>
      <c r="JA37" s="164">
        <v>-6.9339000000000004</v>
      </c>
      <c r="JB37" s="164">
        <v>19.757000000000001</v>
      </c>
      <c r="JC37" s="164">
        <v>14.8</v>
      </c>
      <c r="JD37" s="164">
        <v>6.875</v>
      </c>
      <c r="JE37" s="164">
        <v>6.8719999999999999</v>
      </c>
      <c r="JF37" s="164">
        <v>-14.48</v>
      </c>
      <c r="JG37" s="164">
        <v>-9.92</v>
      </c>
      <c r="JH37" s="165"/>
      <c r="JI37" s="164">
        <v>9.7887000000000004</v>
      </c>
      <c r="JJ37" s="164">
        <v>1.5E-3</v>
      </c>
      <c r="JK37" s="164">
        <v>-46.669699999999999</v>
      </c>
      <c r="JL37" s="164">
        <v>9.5</v>
      </c>
      <c r="JM37" s="164">
        <v>52.780999999999999</v>
      </c>
      <c r="JN37" s="164">
        <v>50.707999999999998</v>
      </c>
      <c r="JO37" s="164">
        <v>11.198399999999999</v>
      </c>
      <c r="JP37" s="164">
        <v>13.4503</v>
      </c>
      <c r="JQ37" s="164">
        <v>51.127200000000002</v>
      </c>
      <c r="JR37" s="164">
        <v>50.233800000000002</v>
      </c>
      <c r="JS37" s="164">
        <v>50.409100000000002</v>
      </c>
      <c r="JT37" s="165"/>
      <c r="JU37" s="164">
        <v>36.5</v>
      </c>
      <c r="JV37" s="164">
        <v>17.226199999999999</v>
      </c>
      <c r="JW37" s="164">
        <v>8.14</v>
      </c>
      <c r="JX37" s="165"/>
      <c r="JY37" s="164">
        <v>-61.625799999999998</v>
      </c>
      <c r="JZ37" s="164">
        <v>83.060299999999998</v>
      </c>
      <c r="KA37" s="164">
        <v>66.017399999999995</v>
      </c>
      <c r="KB37" s="164">
        <v>-61.022100000000002</v>
      </c>
      <c r="KC37" s="164">
        <v>-82.553100000000001</v>
      </c>
      <c r="KD37" s="164">
        <v>56.243499999999997</v>
      </c>
      <c r="KE37" s="164">
        <v>25.017900000000001</v>
      </c>
      <c r="KF37" s="164">
        <v>-45.5</v>
      </c>
      <c r="KG37" s="164">
        <v>45.2</v>
      </c>
      <c r="KH37" s="164">
        <v>-223.22710000000001</v>
      </c>
      <c r="KI37" s="164">
        <v>374.18709999999999</v>
      </c>
    </row>
    <row r="38" spans="1:295" ht="18" customHeight="1" x14ac:dyDescent="0.3">
      <c r="A38" s="161" t="s">
        <v>59</v>
      </c>
      <c r="B38" s="161" t="s">
        <v>786</v>
      </c>
      <c r="C38" s="164">
        <v>0</v>
      </c>
      <c r="D38" s="164">
        <v>17.493099999999998</v>
      </c>
      <c r="E38" s="164">
        <v>-24.613299999999999</v>
      </c>
      <c r="F38" s="164">
        <v>10.601599999999999</v>
      </c>
      <c r="G38" s="164">
        <v>25.5732</v>
      </c>
      <c r="H38" s="165"/>
      <c r="I38" s="164">
        <v>57.301600000000001</v>
      </c>
      <c r="J38" s="164">
        <v>-114.82470000000001</v>
      </c>
      <c r="K38" s="164">
        <v>60.1586</v>
      </c>
      <c r="L38" s="164">
        <v>30.309100000000001</v>
      </c>
      <c r="M38" s="165"/>
      <c r="N38" s="164">
        <v>6.66</v>
      </c>
      <c r="O38" s="164">
        <v>-57.49</v>
      </c>
      <c r="P38" s="164">
        <v>52.8</v>
      </c>
      <c r="Q38" s="164">
        <v>14.076000000000001</v>
      </c>
      <c r="R38" s="164">
        <v>-50.6</v>
      </c>
      <c r="S38" s="164">
        <v>9.4207999999999998</v>
      </c>
      <c r="T38" s="164">
        <v>70.793999999999997</v>
      </c>
      <c r="U38" s="164">
        <v>15.986700000000001</v>
      </c>
      <c r="V38" s="164">
        <v>16.228100000000001</v>
      </c>
      <c r="W38" s="164">
        <v>26.936199999999999</v>
      </c>
      <c r="X38" s="164">
        <v>16.896999999999998</v>
      </c>
      <c r="Y38" s="164">
        <v>0.22189999999999999</v>
      </c>
      <c r="Z38" s="164">
        <v>8.3758999999999997</v>
      </c>
      <c r="AA38" s="165"/>
      <c r="AB38" s="165"/>
      <c r="AC38" s="164">
        <v>-52.37</v>
      </c>
      <c r="AD38" s="164">
        <v>-52.02</v>
      </c>
      <c r="AE38" s="165"/>
      <c r="AF38" s="164">
        <v>-6.66</v>
      </c>
      <c r="AG38" s="165"/>
      <c r="AH38" s="164">
        <v>3.536</v>
      </c>
      <c r="AI38" s="164">
        <v>0.14299999999999999</v>
      </c>
      <c r="AJ38" s="165">
        <v>0</v>
      </c>
      <c r="AK38" s="165">
        <v>0</v>
      </c>
      <c r="AL38" s="164">
        <v>-71.319999999999993</v>
      </c>
      <c r="AM38" s="164">
        <v>73.92</v>
      </c>
      <c r="AN38" s="165"/>
      <c r="AO38" s="164">
        <v>16.189</v>
      </c>
      <c r="AP38" s="164">
        <v>6.2865000000000002</v>
      </c>
      <c r="AQ38" s="164">
        <v>72.2273</v>
      </c>
      <c r="AR38" s="164">
        <v>75.138000000000005</v>
      </c>
      <c r="AS38" s="164">
        <v>34.474600000000002</v>
      </c>
      <c r="AT38" s="164">
        <v>-49.296999999999997</v>
      </c>
      <c r="AU38" s="164">
        <v>-49.148400000000002</v>
      </c>
      <c r="AV38" s="164">
        <v>6.7343000000000002</v>
      </c>
      <c r="AW38" s="164">
        <v>6.6524999999999999</v>
      </c>
      <c r="AX38" s="164">
        <v>74.615300000000005</v>
      </c>
      <c r="AY38" s="164">
        <v>76.758600000000001</v>
      </c>
      <c r="AZ38" s="164">
        <v>8.2982999999999993</v>
      </c>
      <c r="BA38" s="164">
        <v>7.3136000000000001</v>
      </c>
      <c r="BB38" s="164">
        <v>-488.64850000000001</v>
      </c>
      <c r="BC38" s="164">
        <v>-13.033300000000001</v>
      </c>
      <c r="BD38" s="164">
        <v>-13.5</v>
      </c>
      <c r="BE38" s="164">
        <v>-13.4</v>
      </c>
      <c r="BF38" s="164">
        <v>55.096800000000002</v>
      </c>
      <c r="BG38" s="164">
        <v>54.203899999999997</v>
      </c>
      <c r="BH38" s="164">
        <v>-4.4941000000000004</v>
      </c>
      <c r="BI38" s="165"/>
      <c r="BJ38" s="164">
        <v>-53.121200000000002</v>
      </c>
      <c r="BK38" s="164">
        <v>10.253</v>
      </c>
      <c r="BL38" s="164">
        <v>8.6385000000000005</v>
      </c>
      <c r="BM38" s="164">
        <v>5.8826999999999998</v>
      </c>
      <c r="BN38" s="164">
        <v>538.80409999999995</v>
      </c>
      <c r="BO38" s="164">
        <v>147.37379999999999</v>
      </c>
      <c r="BP38" s="164">
        <v>147.31280000000001</v>
      </c>
      <c r="BQ38" s="164">
        <v>-434.20119999999997</v>
      </c>
      <c r="BR38" s="164">
        <v>595.68719999999996</v>
      </c>
      <c r="BS38" s="165"/>
      <c r="BT38" s="164">
        <v>-42.040300000000002</v>
      </c>
      <c r="BU38" s="164">
        <v>44.011000000000003</v>
      </c>
      <c r="BV38" s="164">
        <v>100.8933</v>
      </c>
      <c r="BW38" s="164">
        <v>34.93</v>
      </c>
      <c r="BX38" s="165"/>
      <c r="BY38" s="164">
        <v>72.569999999999993</v>
      </c>
      <c r="BZ38" s="164">
        <v>62.52</v>
      </c>
      <c r="CA38" s="164">
        <v>-68.046000000000006</v>
      </c>
      <c r="CB38" s="164">
        <v>-69.519599999999997</v>
      </c>
      <c r="CC38" s="164">
        <v>118.2368</v>
      </c>
      <c r="CD38" s="164">
        <v>119.25020000000001</v>
      </c>
      <c r="CE38" s="164">
        <v>13.0932</v>
      </c>
      <c r="CF38" s="164">
        <v>-102.8755</v>
      </c>
      <c r="CG38" s="164">
        <v>-102.65430000000001</v>
      </c>
      <c r="CH38" s="164">
        <v>6.6828000000000003</v>
      </c>
      <c r="CI38" s="165"/>
      <c r="CJ38" s="165"/>
      <c r="CK38" s="165"/>
      <c r="CL38" s="164">
        <v>118.3</v>
      </c>
      <c r="CM38" s="164">
        <v>106.6</v>
      </c>
      <c r="CN38" s="164">
        <v>-16.809999999999999</v>
      </c>
      <c r="CO38" s="164">
        <v>72.675200000000004</v>
      </c>
      <c r="CP38" s="164">
        <v>71.860200000000006</v>
      </c>
      <c r="CQ38" s="164">
        <v>70.886700000000005</v>
      </c>
      <c r="CR38" s="164">
        <v>-2.5585</v>
      </c>
      <c r="CS38" s="164">
        <v>-2.2671999999999999</v>
      </c>
      <c r="CT38" s="164">
        <v>43.9604</v>
      </c>
      <c r="CU38" s="164">
        <v>-97.914900000000003</v>
      </c>
      <c r="CV38" s="164">
        <v>55.755499999999998</v>
      </c>
      <c r="CW38" s="164">
        <v>14.725300000000001</v>
      </c>
      <c r="CX38" s="164">
        <v>85.05</v>
      </c>
      <c r="CY38" s="164">
        <v>42.91</v>
      </c>
      <c r="CZ38" s="164">
        <v>61.882300000000001</v>
      </c>
      <c r="DA38" s="164">
        <v>58.891300000000001</v>
      </c>
      <c r="DB38" s="164">
        <v>-32.380000000000003</v>
      </c>
      <c r="DC38" s="164">
        <v>-6.9119999999999999</v>
      </c>
      <c r="DD38" s="165"/>
      <c r="DE38" s="165"/>
      <c r="DF38" s="164">
        <v>-100.2838</v>
      </c>
      <c r="DG38" s="164">
        <v>-11.1214</v>
      </c>
      <c r="DH38" s="164">
        <v>-20.1523</v>
      </c>
      <c r="DI38" s="164">
        <v>-103</v>
      </c>
      <c r="DJ38" s="164">
        <v>-105.2</v>
      </c>
      <c r="DK38" s="164">
        <v>22.810400000000001</v>
      </c>
      <c r="DL38" s="164">
        <v>58.895899999999997</v>
      </c>
      <c r="DM38" s="164">
        <v>64.825800000000001</v>
      </c>
      <c r="DN38" s="164">
        <v>83.221400000000003</v>
      </c>
      <c r="DO38" s="164">
        <v>58.09</v>
      </c>
      <c r="DP38" s="164">
        <v>-8.73</v>
      </c>
      <c r="DQ38" s="164">
        <v>46.81</v>
      </c>
      <c r="DR38" s="164">
        <v>100.00069999999999</v>
      </c>
      <c r="DS38" s="164">
        <v>-30.38</v>
      </c>
      <c r="DT38" s="164">
        <v>-31.03</v>
      </c>
      <c r="DU38" s="164">
        <v>123.57</v>
      </c>
      <c r="DV38" s="164">
        <v>70.599999999999994</v>
      </c>
      <c r="DW38" s="164">
        <v>102.5818</v>
      </c>
      <c r="DX38" s="164">
        <v>98.854500000000002</v>
      </c>
      <c r="DY38" s="165"/>
      <c r="DZ38" s="164">
        <v>3.8363999999999998</v>
      </c>
      <c r="EA38" s="164">
        <v>240.50149999999999</v>
      </c>
      <c r="EB38" s="164">
        <v>188.37739999999999</v>
      </c>
      <c r="EC38" s="164">
        <v>183.87649999999999</v>
      </c>
      <c r="ED38" s="164">
        <v>186.93199999999999</v>
      </c>
      <c r="EE38" s="164">
        <v>71.717100000000002</v>
      </c>
      <c r="EF38" s="164">
        <v>55.851300000000002</v>
      </c>
      <c r="EG38" s="164">
        <v>-26.018999999999998</v>
      </c>
      <c r="EH38" s="164">
        <v>441.80869999999999</v>
      </c>
      <c r="EI38" s="164">
        <v>-94.974000000000004</v>
      </c>
      <c r="EJ38" s="165"/>
      <c r="EK38" s="164">
        <v>-36.5289</v>
      </c>
      <c r="EL38" s="164">
        <v>-33.422800000000002</v>
      </c>
      <c r="EM38" s="164">
        <v>9.4763000000000002</v>
      </c>
      <c r="EN38" s="164">
        <v>-40.277299999999997</v>
      </c>
      <c r="EO38" s="164">
        <v>-38.698599999999999</v>
      </c>
      <c r="EP38" s="164">
        <v>149.05199999999999</v>
      </c>
      <c r="EQ38" s="164">
        <v>-68.308099999999996</v>
      </c>
      <c r="ER38" s="164">
        <v>-68.362200000000001</v>
      </c>
      <c r="ES38" s="164">
        <v>-15.8812</v>
      </c>
      <c r="ET38" s="164">
        <v>0</v>
      </c>
      <c r="EU38" s="165"/>
      <c r="EV38" s="164">
        <v>115.1</v>
      </c>
      <c r="EW38" s="164">
        <v>16.970500000000001</v>
      </c>
      <c r="EX38" s="164">
        <v>-149.392</v>
      </c>
      <c r="EY38" s="164">
        <v>-36.383299999999998</v>
      </c>
      <c r="EZ38" s="164">
        <v>-35.273600000000002</v>
      </c>
      <c r="FA38" s="164">
        <v>4.3066000000000004</v>
      </c>
      <c r="FB38" s="164">
        <v>-52.752299999999998</v>
      </c>
      <c r="FC38" s="164">
        <v>13.5908</v>
      </c>
      <c r="FD38" s="164">
        <v>23.314800000000002</v>
      </c>
      <c r="FE38" s="165"/>
      <c r="FF38" s="164">
        <v>22.660799999999998</v>
      </c>
      <c r="FG38" s="164">
        <v>43.2652</v>
      </c>
      <c r="FH38" s="164">
        <v>43.345500000000001</v>
      </c>
      <c r="FI38" s="164">
        <v>41.017800000000001</v>
      </c>
      <c r="FJ38" s="164">
        <v>66.480199999999996</v>
      </c>
      <c r="FK38" s="164">
        <v>67.819800000000001</v>
      </c>
      <c r="FL38" s="164">
        <v>65.810299999999998</v>
      </c>
      <c r="FM38" s="164">
        <v>-2.4719000000000002</v>
      </c>
      <c r="FN38" s="164">
        <v>-2.4083999999999999</v>
      </c>
      <c r="FO38" s="164">
        <v>-0.71450000000000002</v>
      </c>
      <c r="FP38" s="164">
        <v>70.262299999999996</v>
      </c>
      <c r="FQ38" s="164">
        <v>-3.3893</v>
      </c>
      <c r="FR38" s="164">
        <v>2.56</v>
      </c>
      <c r="FS38" s="164">
        <v>15.005699999999999</v>
      </c>
      <c r="FT38" s="164">
        <v>0.97440000000000004</v>
      </c>
      <c r="FU38" s="164">
        <v>-9.3800000000000008</v>
      </c>
      <c r="FV38" s="164">
        <v>10.69</v>
      </c>
      <c r="FW38" s="165"/>
      <c r="FX38" s="165"/>
      <c r="FY38" s="164">
        <v>-5.9619999999999997</v>
      </c>
      <c r="FZ38" s="164">
        <v>4.3209999999999997</v>
      </c>
      <c r="GA38" s="165"/>
      <c r="GB38" s="164">
        <v>29.38</v>
      </c>
      <c r="GC38" s="164">
        <v>-71.287400000000005</v>
      </c>
      <c r="GD38" s="164">
        <v>-0.49020000000000002</v>
      </c>
      <c r="GE38" s="164">
        <v>15.97</v>
      </c>
      <c r="GF38" s="164">
        <v>67.312700000000007</v>
      </c>
      <c r="GG38" s="164">
        <v>24.3</v>
      </c>
      <c r="GH38" s="164">
        <v>-8.6806999999999999</v>
      </c>
      <c r="GI38" s="164">
        <v>0.98229999999999995</v>
      </c>
      <c r="GJ38" s="164">
        <v>0</v>
      </c>
      <c r="GK38" s="164">
        <v>2.0085000000000002</v>
      </c>
      <c r="GL38" s="165"/>
      <c r="GM38" s="165"/>
      <c r="GN38" s="165"/>
      <c r="GO38" s="165"/>
      <c r="GP38" s="164">
        <v>13.7325</v>
      </c>
      <c r="GQ38" s="164">
        <v>25.991800000000001</v>
      </c>
      <c r="GR38" s="164">
        <v>10.950799999999999</v>
      </c>
      <c r="GS38" s="164">
        <v>12.054500000000001</v>
      </c>
      <c r="GT38" s="164">
        <v>-79.137500000000003</v>
      </c>
      <c r="GU38" s="164">
        <v>-27.978300000000001</v>
      </c>
      <c r="GV38" s="164">
        <v>25.689599999999999</v>
      </c>
      <c r="GW38" s="164">
        <v>-58.825200000000002</v>
      </c>
      <c r="GX38" s="164">
        <v>10.3057</v>
      </c>
      <c r="GY38" s="164">
        <v>12.053599999999999</v>
      </c>
      <c r="GZ38" s="164">
        <v>11.7417</v>
      </c>
      <c r="HA38" s="165"/>
      <c r="HB38" s="164">
        <v>49.825200000000002</v>
      </c>
      <c r="HC38" s="164">
        <v>50.598599999999998</v>
      </c>
      <c r="HD38" s="164">
        <v>77.099999999999994</v>
      </c>
      <c r="HE38" s="164">
        <v>-77.896000000000001</v>
      </c>
      <c r="HF38" s="164">
        <v>-257.87560000000002</v>
      </c>
      <c r="HG38" s="164">
        <v>259.88029999999998</v>
      </c>
      <c r="HH38" s="164">
        <v>43.214500000000001</v>
      </c>
      <c r="HI38" s="164">
        <v>-49.648600000000002</v>
      </c>
      <c r="HJ38" s="164">
        <v>-48.482100000000003</v>
      </c>
      <c r="HK38" s="164">
        <v>-67.727000000000004</v>
      </c>
      <c r="HL38" s="164">
        <v>-62.881900000000002</v>
      </c>
      <c r="HM38" s="164">
        <v>79.939599999999999</v>
      </c>
      <c r="HN38" s="164">
        <v>80.341300000000004</v>
      </c>
      <c r="HO38" s="165"/>
      <c r="HP38" s="165"/>
      <c r="HQ38" s="164">
        <v>2.2330000000000001</v>
      </c>
      <c r="HR38" s="164">
        <v>2.1781000000000001</v>
      </c>
      <c r="HS38" s="164">
        <v>-23.4268</v>
      </c>
      <c r="HT38" s="164">
        <v>-23.052199999999999</v>
      </c>
      <c r="HU38" s="164">
        <v>27.13</v>
      </c>
      <c r="HV38" s="164">
        <v>26.17</v>
      </c>
      <c r="HW38" s="164">
        <v>15.2</v>
      </c>
      <c r="HX38" s="164">
        <v>15.2</v>
      </c>
      <c r="HY38" s="164">
        <v>21.720500000000001</v>
      </c>
      <c r="HZ38" s="164">
        <v>-64.56</v>
      </c>
      <c r="IA38" s="164">
        <v>-317.65710000000001</v>
      </c>
      <c r="IB38" s="164">
        <v>81.606200000000001</v>
      </c>
      <c r="IC38" s="164">
        <v>80.489800000000002</v>
      </c>
      <c r="ID38" s="164">
        <v>10.5</v>
      </c>
      <c r="IE38" s="164">
        <v>-36</v>
      </c>
      <c r="IF38" s="164">
        <v>-2</v>
      </c>
      <c r="IG38" s="164">
        <v>-1</v>
      </c>
      <c r="IH38" s="164">
        <v>1.3423</v>
      </c>
      <c r="II38" s="165"/>
      <c r="IJ38" s="164">
        <v>-33.552</v>
      </c>
      <c r="IK38" s="164">
        <v>117.4905</v>
      </c>
      <c r="IL38" s="164">
        <v>77.793199999999999</v>
      </c>
      <c r="IM38" s="164">
        <v>47.1145</v>
      </c>
      <c r="IN38" s="165"/>
      <c r="IO38" s="164">
        <v>-47.029499999999999</v>
      </c>
      <c r="IP38" s="164">
        <v>38.594200000000001</v>
      </c>
      <c r="IQ38" s="164">
        <v>-111.1661</v>
      </c>
      <c r="IR38" s="164">
        <v>23.969100000000001</v>
      </c>
      <c r="IS38" s="164">
        <v>-38.897799999999997</v>
      </c>
      <c r="IT38" s="164">
        <v>173.69980000000001</v>
      </c>
      <c r="IU38" s="164">
        <v>174.33580000000001</v>
      </c>
      <c r="IV38" s="164">
        <v>114.4495</v>
      </c>
      <c r="IW38" s="164">
        <v>-75.186099999999996</v>
      </c>
      <c r="IX38" s="164">
        <v>-20.295300000000001</v>
      </c>
      <c r="IY38" s="164">
        <v>-91.031000000000006</v>
      </c>
      <c r="IZ38" s="164">
        <v>90.0184</v>
      </c>
      <c r="JA38" s="164">
        <v>-9.7299000000000007</v>
      </c>
      <c r="JB38" s="164">
        <v>20.759</v>
      </c>
      <c r="JC38" s="164">
        <v>15.68</v>
      </c>
      <c r="JD38" s="164">
        <v>6.8879999999999999</v>
      </c>
      <c r="JE38" s="165"/>
      <c r="JF38" s="164">
        <v>-15.6</v>
      </c>
      <c r="JG38" s="164">
        <v>-9.76</v>
      </c>
      <c r="JH38" s="165"/>
      <c r="JI38" s="164">
        <v>9.7002000000000006</v>
      </c>
      <c r="JJ38" s="164">
        <v>5.9499999999999997E-2</v>
      </c>
      <c r="JK38" s="164">
        <v>-45.821300000000001</v>
      </c>
      <c r="JL38" s="164">
        <v>8.3000000000000007</v>
      </c>
      <c r="JM38" s="164">
        <v>49.944000000000003</v>
      </c>
      <c r="JN38" s="164">
        <v>51.57</v>
      </c>
      <c r="JO38" s="164">
        <v>11.274100000000001</v>
      </c>
      <c r="JP38" s="164">
        <v>13.4809</v>
      </c>
      <c r="JQ38" s="164">
        <v>50.604900000000001</v>
      </c>
      <c r="JR38" s="164">
        <v>51.613300000000002</v>
      </c>
      <c r="JS38" s="164">
        <v>52.404600000000002</v>
      </c>
      <c r="JT38" s="165"/>
      <c r="JU38" s="164">
        <v>35.700000000000003</v>
      </c>
      <c r="JV38" s="164">
        <v>15.5718</v>
      </c>
      <c r="JW38" s="164">
        <v>8.1300000000000008</v>
      </c>
      <c r="JX38" s="165"/>
      <c r="JY38" s="164">
        <v>-62.266599999999997</v>
      </c>
      <c r="JZ38" s="164">
        <v>87.346599999999995</v>
      </c>
      <c r="KA38" s="164">
        <v>70.3232</v>
      </c>
      <c r="KB38" s="164">
        <v>-61.388399999999997</v>
      </c>
      <c r="KC38" s="164">
        <v>-85.6905</v>
      </c>
      <c r="KD38" s="164">
        <v>60.366100000000003</v>
      </c>
      <c r="KE38" s="164">
        <v>25.457000000000001</v>
      </c>
      <c r="KF38" s="164">
        <v>-43.6</v>
      </c>
      <c r="KG38" s="164">
        <v>43.3</v>
      </c>
      <c r="KH38" s="164">
        <v>-210.71520000000001</v>
      </c>
      <c r="KI38" s="164">
        <v>362.45929999999998</v>
      </c>
    </row>
    <row r="39" spans="1:295" ht="18" customHeight="1" x14ac:dyDescent="0.3">
      <c r="A39" s="161" t="s">
        <v>59</v>
      </c>
      <c r="B39" s="161" t="s">
        <v>787</v>
      </c>
      <c r="C39" s="164">
        <v>0</v>
      </c>
      <c r="D39" s="164">
        <v>17.4438</v>
      </c>
      <c r="E39" s="164">
        <v>-24.8752</v>
      </c>
      <c r="F39" s="164">
        <v>10.790100000000001</v>
      </c>
      <c r="G39" s="164">
        <v>20.533300000000001</v>
      </c>
      <c r="H39" s="165"/>
      <c r="I39" s="164">
        <v>56.218800000000002</v>
      </c>
      <c r="J39" s="164">
        <v>-113.1982</v>
      </c>
      <c r="K39" s="164">
        <v>59.709899999999998</v>
      </c>
      <c r="L39" s="164">
        <v>30.299099999999999</v>
      </c>
      <c r="M39" s="165"/>
      <c r="N39" s="164">
        <v>8.8800000000000008</v>
      </c>
      <c r="O39" s="164">
        <v>-58.317</v>
      </c>
      <c r="P39" s="164">
        <v>52.8</v>
      </c>
      <c r="Q39" s="164">
        <v>14.904</v>
      </c>
      <c r="R39" s="164">
        <v>-52.8</v>
      </c>
      <c r="S39" s="164">
        <v>9.4480000000000004</v>
      </c>
      <c r="T39" s="164">
        <v>69.046000000000006</v>
      </c>
      <c r="U39" s="164">
        <v>16.198699999999999</v>
      </c>
      <c r="V39" s="164">
        <v>16.322399999999998</v>
      </c>
      <c r="W39" s="164">
        <v>27.418099999999999</v>
      </c>
      <c r="X39" s="164">
        <v>16.401900000000001</v>
      </c>
      <c r="Y39" s="164">
        <v>0.29149999999999998</v>
      </c>
      <c r="Z39" s="164">
        <v>8.4945000000000004</v>
      </c>
      <c r="AA39" s="165"/>
      <c r="AB39" s="165"/>
      <c r="AC39" s="164">
        <v>-51.4</v>
      </c>
      <c r="AD39" s="164">
        <v>-51.15</v>
      </c>
      <c r="AE39" s="165"/>
      <c r="AF39" s="164">
        <v>-8.8800000000000008</v>
      </c>
      <c r="AG39" s="165"/>
      <c r="AH39" s="164">
        <v>5.0620000000000003</v>
      </c>
      <c r="AI39" s="164">
        <v>0.16</v>
      </c>
      <c r="AJ39" s="165">
        <v>0</v>
      </c>
      <c r="AK39" s="165">
        <v>0</v>
      </c>
      <c r="AL39" s="164">
        <v>-66.540000000000006</v>
      </c>
      <c r="AM39" s="164">
        <v>80.36</v>
      </c>
      <c r="AN39" s="165"/>
      <c r="AO39" s="164">
        <v>15.2822</v>
      </c>
      <c r="AP39" s="164">
        <v>5.9555999999999996</v>
      </c>
      <c r="AQ39" s="164">
        <v>70.453199999999995</v>
      </c>
      <c r="AR39" s="164">
        <v>72.879099999999994</v>
      </c>
      <c r="AS39" s="164">
        <v>35.092799999999997</v>
      </c>
      <c r="AT39" s="164">
        <v>-52.779899999999998</v>
      </c>
      <c r="AU39" s="164">
        <v>-52.354399999999998</v>
      </c>
      <c r="AV39" s="164">
        <v>15.8469</v>
      </c>
      <c r="AW39" s="164">
        <v>23.755600000000001</v>
      </c>
      <c r="AX39" s="164">
        <v>72.605900000000005</v>
      </c>
      <c r="AY39" s="164">
        <v>74.213399999999993</v>
      </c>
      <c r="AZ39" s="164">
        <v>26.679300000000001</v>
      </c>
      <c r="BA39" s="164">
        <v>20.234500000000001</v>
      </c>
      <c r="BB39" s="164">
        <v>-516.03560000000004</v>
      </c>
      <c r="BC39" s="164">
        <v>-11.5274</v>
      </c>
      <c r="BD39" s="164">
        <v>-13.6</v>
      </c>
      <c r="BE39" s="164">
        <v>-13.9</v>
      </c>
      <c r="BF39" s="164">
        <v>59.262799999999999</v>
      </c>
      <c r="BG39" s="164">
        <v>58.3705</v>
      </c>
      <c r="BH39" s="164">
        <v>-4.2359</v>
      </c>
      <c r="BI39" s="165"/>
      <c r="BJ39" s="164">
        <v>-58.4953</v>
      </c>
      <c r="BK39" s="164">
        <v>9.9835999999999991</v>
      </c>
      <c r="BL39" s="164">
        <v>8.5373999999999999</v>
      </c>
      <c r="BM39" s="164">
        <v>5.5487000000000002</v>
      </c>
      <c r="BN39" s="164">
        <v>560.47220000000004</v>
      </c>
      <c r="BO39" s="164">
        <v>146.42779999999999</v>
      </c>
      <c r="BP39" s="164">
        <v>147.40440000000001</v>
      </c>
      <c r="BQ39" s="164">
        <v>-435.69779999999997</v>
      </c>
      <c r="BR39" s="164">
        <v>615.61969999999997</v>
      </c>
      <c r="BS39" s="165"/>
      <c r="BT39" s="164">
        <v>-53.555500000000002</v>
      </c>
      <c r="BU39" s="164">
        <v>53.9238</v>
      </c>
      <c r="BV39" s="164">
        <v>100.1049</v>
      </c>
      <c r="BW39" s="164">
        <v>34.9</v>
      </c>
      <c r="BX39" s="165"/>
      <c r="BY39" s="164">
        <v>71.72</v>
      </c>
      <c r="BZ39" s="164">
        <v>61.86</v>
      </c>
      <c r="CA39" s="164">
        <v>-61.884</v>
      </c>
      <c r="CB39" s="164">
        <v>-60.8123</v>
      </c>
      <c r="CC39" s="164">
        <v>111.1574</v>
      </c>
      <c r="CD39" s="164">
        <v>113.33920000000001</v>
      </c>
      <c r="CE39" s="164">
        <v>13.4162</v>
      </c>
      <c r="CF39" s="164">
        <v>-107.7101</v>
      </c>
      <c r="CG39" s="164">
        <v>-107.3151</v>
      </c>
      <c r="CH39" s="164">
        <v>6.3132000000000001</v>
      </c>
      <c r="CI39" s="165"/>
      <c r="CJ39" s="165"/>
      <c r="CK39" s="165"/>
      <c r="CL39" s="164">
        <v>120.4</v>
      </c>
      <c r="CM39" s="164">
        <v>108.3</v>
      </c>
      <c r="CN39" s="164">
        <v>-16.579999999999998</v>
      </c>
      <c r="CO39" s="164">
        <v>71.161500000000004</v>
      </c>
      <c r="CP39" s="164">
        <v>70.121799999999993</v>
      </c>
      <c r="CQ39" s="164">
        <v>69.620199999999997</v>
      </c>
      <c r="CR39" s="164">
        <v>-6.2797000000000001</v>
      </c>
      <c r="CS39" s="164">
        <v>-6.0465</v>
      </c>
      <c r="CT39" s="164">
        <v>49.0154</v>
      </c>
      <c r="CU39" s="164">
        <v>-99.416300000000007</v>
      </c>
      <c r="CV39" s="164">
        <v>61.771700000000003</v>
      </c>
      <c r="CW39" s="164">
        <v>14.6167</v>
      </c>
      <c r="CX39" s="164">
        <v>82.36</v>
      </c>
      <c r="CY39" s="164">
        <v>41.73</v>
      </c>
      <c r="CZ39" s="164">
        <v>61.882300000000001</v>
      </c>
      <c r="DA39" s="164">
        <v>58.891300000000001</v>
      </c>
      <c r="DB39" s="164">
        <v>-32.5</v>
      </c>
      <c r="DC39" s="164">
        <v>-6.9119999999999999</v>
      </c>
      <c r="DD39" s="165"/>
      <c r="DE39" s="165"/>
      <c r="DF39" s="164">
        <v>-100.54730000000001</v>
      </c>
      <c r="DG39" s="164">
        <v>-11.055099999999999</v>
      </c>
      <c r="DH39" s="164">
        <v>-19.878499999999999</v>
      </c>
      <c r="DI39" s="164">
        <v>-103.5</v>
      </c>
      <c r="DJ39" s="164">
        <v>-104.2</v>
      </c>
      <c r="DK39" s="164">
        <v>22.585100000000001</v>
      </c>
      <c r="DL39" s="164">
        <v>58.602899999999998</v>
      </c>
      <c r="DM39" s="164">
        <v>63.416899999999998</v>
      </c>
      <c r="DN39" s="164">
        <v>82.049599999999998</v>
      </c>
      <c r="DO39" s="164">
        <v>57.47</v>
      </c>
      <c r="DP39" s="164">
        <v>-8.69</v>
      </c>
      <c r="DQ39" s="164">
        <v>38.858499999999999</v>
      </c>
      <c r="DR39" s="164">
        <v>100.7132</v>
      </c>
      <c r="DS39" s="164">
        <v>-30.59</v>
      </c>
      <c r="DT39" s="164">
        <v>-30.97</v>
      </c>
      <c r="DU39" s="164">
        <v>118.59</v>
      </c>
      <c r="DV39" s="164">
        <v>69.53</v>
      </c>
      <c r="DW39" s="164">
        <v>98.8</v>
      </c>
      <c r="DX39" s="164">
        <v>97.418199999999999</v>
      </c>
      <c r="DY39" s="165"/>
      <c r="DZ39" s="164">
        <v>4.7272999999999996</v>
      </c>
      <c r="EA39" s="164">
        <v>237.38910000000001</v>
      </c>
      <c r="EB39" s="164">
        <v>185.54409999999999</v>
      </c>
      <c r="EC39" s="164">
        <v>180.8553</v>
      </c>
      <c r="ED39" s="164">
        <v>183.12620000000001</v>
      </c>
      <c r="EE39" s="164">
        <v>38.637099999999997</v>
      </c>
      <c r="EF39" s="164">
        <v>21.469200000000001</v>
      </c>
      <c r="EG39" s="164">
        <v>-26.131</v>
      </c>
      <c r="EH39" s="164">
        <v>443.89609999999999</v>
      </c>
      <c r="EI39" s="164">
        <v>-108.67959999999999</v>
      </c>
      <c r="EJ39" s="165"/>
      <c r="EK39" s="164">
        <v>-37.1205</v>
      </c>
      <c r="EL39" s="164">
        <v>-33.557299999999998</v>
      </c>
      <c r="EM39" s="164">
        <v>42.844900000000003</v>
      </c>
      <c r="EN39" s="164">
        <v>-32.120899999999999</v>
      </c>
      <c r="EO39" s="164">
        <v>-29.7547</v>
      </c>
      <c r="EP39" s="164">
        <v>29.231999999999999</v>
      </c>
      <c r="EQ39" s="164">
        <v>-50.5565</v>
      </c>
      <c r="ER39" s="164">
        <v>-51.2119</v>
      </c>
      <c r="ES39" s="164">
        <v>16.371700000000001</v>
      </c>
      <c r="ET39" s="164">
        <v>0</v>
      </c>
      <c r="EU39" s="165"/>
      <c r="EV39" s="164">
        <v>1</v>
      </c>
      <c r="EW39" s="164">
        <v>16.2684</v>
      </c>
      <c r="EX39" s="164">
        <v>-129.43180000000001</v>
      </c>
      <c r="EY39" s="164">
        <v>-36.877200000000002</v>
      </c>
      <c r="EZ39" s="164">
        <v>-35.729500000000002</v>
      </c>
      <c r="FA39" s="164">
        <v>5.2790999999999997</v>
      </c>
      <c r="FB39" s="164">
        <v>-19.7607</v>
      </c>
      <c r="FC39" s="164">
        <v>-16.383800000000001</v>
      </c>
      <c r="FD39" s="164">
        <v>22.995000000000001</v>
      </c>
      <c r="FE39" s="165"/>
      <c r="FF39" s="164">
        <v>22.7956</v>
      </c>
      <c r="FG39" s="164">
        <v>41.271799999999999</v>
      </c>
      <c r="FH39" s="164">
        <v>41.973199999999999</v>
      </c>
      <c r="FI39" s="164">
        <v>40.956200000000003</v>
      </c>
      <c r="FJ39" s="164">
        <v>62.126300000000001</v>
      </c>
      <c r="FK39" s="164">
        <v>62.126300000000001</v>
      </c>
      <c r="FL39" s="164">
        <v>89.924000000000007</v>
      </c>
      <c r="FM39" s="164">
        <v>-3.8792</v>
      </c>
      <c r="FN39" s="164">
        <v>-3.8852000000000002</v>
      </c>
      <c r="FO39" s="164">
        <v>10.86</v>
      </c>
      <c r="FP39" s="164">
        <v>75.047799999999995</v>
      </c>
      <c r="FQ39" s="164">
        <v>15.624599999999999</v>
      </c>
      <c r="FR39" s="164">
        <v>17.14</v>
      </c>
      <c r="FS39" s="164">
        <v>13.780099999999999</v>
      </c>
      <c r="FT39" s="164">
        <v>0.98540000000000005</v>
      </c>
      <c r="FU39" s="164">
        <v>-8.5</v>
      </c>
      <c r="FV39" s="164">
        <v>11.27</v>
      </c>
      <c r="FW39" s="164">
        <v>15.3134</v>
      </c>
      <c r="FX39" s="165"/>
      <c r="FY39" s="164">
        <v>-5.931</v>
      </c>
      <c r="FZ39" s="164">
        <v>4.4779999999999998</v>
      </c>
      <c r="GA39" s="164">
        <v>12.3393</v>
      </c>
      <c r="GB39" s="164">
        <v>40.869999999999997</v>
      </c>
      <c r="GC39" s="164">
        <v>-75.843400000000003</v>
      </c>
      <c r="GD39" s="164">
        <v>-11.8599</v>
      </c>
      <c r="GE39" s="164">
        <v>15.02</v>
      </c>
      <c r="GF39" s="164">
        <v>70.953699999999998</v>
      </c>
      <c r="GG39" s="164">
        <v>24.7</v>
      </c>
      <c r="GH39" s="164">
        <v>-8.8088999999999995</v>
      </c>
      <c r="GI39" s="164">
        <v>-0.1991</v>
      </c>
      <c r="GJ39" s="164">
        <v>0</v>
      </c>
      <c r="GK39" s="164">
        <v>2.0228999999999999</v>
      </c>
      <c r="GL39" s="165"/>
      <c r="GM39" s="165"/>
      <c r="GN39" s="164">
        <v>-15.1538</v>
      </c>
      <c r="GO39" s="164">
        <v>-25.173100000000002</v>
      </c>
      <c r="GP39" s="164">
        <v>12.807499999999999</v>
      </c>
      <c r="GQ39" s="164">
        <v>25.9358</v>
      </c>
      <c r="GR39" s="164">
        <v>6.9725999999999999</v>
      </c>
      <c r="GS39" s="164">
        <v>6.4008000000000003</v>
      </c>
      <c r="GT39" s="164">
        <v>-76.318899999999999</v>
      </c>
      <c r="GU39" s="164">
        <v>-27.403600000000001</v>
      </c>
      <c r="GV39" s="164">
        <v>27.753499999999999</v>
      </c>
      <c r="GW39" s="164">
        <v>-59.497399999999999</v>
      </c>
      <c r="GX39" s="164">
        <v>9.6850000000000005</v>
      </c>
      <c r="GY39" s="164">
        <v>12.3759</v>
      </c>
      <c r="GZ39" s="164">
        <v>11.984299999999999</v>
      </c>
      <c r="HA39" s="164">
        <v>11</v>
      </c>
      <c r="HB39" s="164">
        <v>51.925400000000003</v>
      </c>
      <c r="HC39" s="164">
        <v>52.945799999999998</v>
      </c>
      <c r="HD39" s="164">
        <v>75.900000000000006</v>
      </c>
      <c r="HE39" s="164">
        <v>-76.296099999999996</v>
      </c>
      <c r="HF39" s="164">
        <v>-255.00479999999999</v>
      </c>
      <c r="HG39" s="164">
        <v>255.65629999999999</v>
      </c>
      <c r="HH39" s="164">
        <v>29.019400000000001</v>
      </c>
      <c r="HI39" s="164">
        <v>-51.795499999999997</v>
      </c>
      <c r="HJ39" s="164">
        <v>-50.3611</v>
      </c>
      <c r="HK39" s="164">
        <v>-62.294199999999996</v>
      </c>
      <c r="HL39" s="164">
        <v>-55.192799999999998</v>
      </c>
      <c r="HM39" s="164">
        <v>79.150599999999997</v>
      </c>
      <c r="HN39" s="164">
        <v>81.428399999999996</v>
      </c>
      <c r="HO39" s="165"/>
      <c r="HP39" s="165"/>
      <c r="HQ39" s="164">
        <v>1.3979999999999999</v>
      </c>
      <c r="HR39" s="164">
        <v>1.3101</v>
      </c>
      <c r="HS39" s="164">
        <v>-27.026700000000002</v>
      </c>
      <c r="HT39" s="164">
        <v>-26.997599999999998</v>
      </c>
      <c r="HU39" s="164">
        <v>18.37</v>
      </c>
      <c r="HV39" s="164">
        <v>18.66</v>
      </c>
      <c r="HW39" s="164">
        <v>16</v>
      </c>
      <c r="HX39" s="164">
        <v>17</v>
      </c>
      <c r="HY39" s="164">
        <v>19.772200000000002</v>
      </c>
      <c r="HZ39" s="164">
        <v>-61.52</v>
      </c>
      <c r="IA39" s="164">
        <v>-333.14359999999999</v>
      </c>
      <c r="IB39" s="164">
        <v>83.135400000000004</v>
      </c>
      <c r="IC39" s="164">
        <v>82.878500000000003</v>
      </c>
      <c r="ID39" s="164">
        <v>10.5</v>
      </c>
      <c r="IE39" s="164">
        <v>-34.1</v>
      </c>
      <c r="IF39" s="164">
        <v>-0.2</v>
      </c>
      <c r="IG39" s="164">
        <v>0.4</v>
      </c>
      <c r="IH39" s="164">
        <v>1.2410000000000001</v>
      </c>
      <c r="II39" s="164">
        <v>1.1803999999999999</v>
      </c>
      <c r="IJ39" s="164">
        <v>-22.162400000000002</v>
      </c>
      <c r="IK39" s="164">
        <v>135.227</v>
      </c>
      <c r="IL39" s="164">
        <v>80.564599999999999</v>
      </c>
      <c r="IM39" s="164">
        <v>51.619900000000001</v>
      </c>
      <c r="IN39" s="165"/>
      <c r="IO39" s="164">
        <v>-46.258400000000002</v>
      </c>
      <c r="IP39" s="164">
        <v>40.9114</v>
      </c>
      <c r="IQ39" s="164">
        <v>-125.0342</v>
      </c>
      <c r="IR39" s="164">
        <v>25.0701</v>
      </c>
      <c r="IS39" s="164">
        <v>-40.814</v>
      </c>
      <c r="IT39" s="164">
        <v>180.8073</v>
      </c>
      <c r="IU39" s="164">
        <v>181.1867</v>
      </c>
      <c r="IV39" s="164">
        <v>128.1968</v>
      </c>
      <c r="IW39" s="164">
        <v>-75.208100000000002</v>
      </c>
      <c r="IX39" s="164">
        <v>-23.546800000000001</v>
      </c>
      <c r="IY39" s="164">
        <v>-96.270600000000002</v>
      </c>
      <c r="IZ39" s="164">
        <v>97.413399999999996</v>
      </c>
      <c r="JA39" s="164">
        <v>-8.7796000000000003</v>
      </c>
      <c r="JB39" s="164">
        <v>28.219000000000001</v>
      </c>
      <c r="JC39" s="164">
        <v>16.64</v>
      </c>
      <c r="JD39" s="164">
        <v>7.0490000000000004</v>
      </c>
      <c r="JE39" s="164">
        <v>7.05</v>
      </c>
      <c r="JF39" s="164">
        <v>-16.16</v>
      </c>
      <c r="JG39" s="164">
        <v>-9.76</v>
      </c>
      <c r="JH39" s="165"/>
      <c r="JI39" s="164">
        <v>10.8995</v>
      </c>
      <c r="JJ39" s="164">
        <v>3.2000000000000001E-2</v>
      </c>
      <c r="JK39" s="164">
        <v>-45.763300000000001</v>
      </c>
      <c r="JL39" s="164">
        <v>7.2</v>
      </c>
      <c r="JM39" s="164">
        <v>50.594000000000001</v>
      </c>
      <c r="JN39" s="164">
        <v>51.087000000000003</v>
      </c>
      <c r="JO39" s="164">
        <v>11.2394</v>
      </c>
      <c r="JP39" s="164">
        <v>13.3866</v>
      </c>
      <c r="JQ39" s="164">
        <v>51.366700000000002</v>
      </c>
      <c r="JR39" s="164">
        <v>52.058300000000003</v>
      </c>
      <c r="JS39" s="164">
        <v>52.628900000000002</v>
      </c>
      <c r="JT39" s="165"/>
      <c r="JU39" s="164">
        <v>34.1</v>
      </c>
      <c r="JV39" s="164">
        <v>14.288600000000001</v>
      </c>
      <c r="JW39" s="164">
        <v>8.1300000000000008</v>
      </c>
      <c r="JX39" s="165"/>
      <c r="JY39" s="164">
        <v>-56.981000000000002</v>
      </c>
      <c r="JZ39" s="164">
        <v>81.978200000000001</v>
      </c>
      <c r="KA39" s="164">
        <v>63.219099999999997</v>
      </c>
      <c r="KB39" s="164">
        <v>-57.187399999999997</v>
      </c>
      <c r="KC39" s="164">
        <v>-79.940899999999999</v>
      </c>
      <c r="KD39" s="164">
        <v>53.340699999999998</v>
      </c>
      <c r="KE39" s="164">
        <v>26.470300000000002</v>
      </c>
      <c r="KF39" s="164">
        <v>-41.5</v>
      </c>
      <c r="KG39" s="164">
        <v>41.6</v>
      </c>
      <c r="KH39" s="164">
        <v>-226.4931</v>
      </c>
      <c r="KI39" s="164">
        <v>371.84789999999998</v>
      </c>
    </row>
    <row r="40" spans="1:295" ht="18" customHeight="1" x14ac:dyDescent="0.3">
      <c r="A40" s="161" t="s">
        <v>59</v>
      </c>
      <c r="B40" s="161" t="s">
        <v>788</v>
      </c>
      <c r="C40" s="167">
        <v>0</v>
      </c>
      <c r="D40" s="166">
        <v>17.174700000000001</v>
      </c>
      <c r="E40" s="166">
        <v>-24.2822</v>
      </c>
      <c r="F40" s="166">
        <v>10.421799999999999</v>
      </c>
      <c r="G40" s="166">
        <v>16.730899999999998</v>
      </c>
      <c r="H40" s="167"/>
      <c r="I40" s="166">
        <v>56.129100000000001</v>
      </c>
      <c r="J40" s="166">
        <v>-110.56180000000001</v>
      </c>
      <c r="K40" s="166">
        <v>58.758299999999998</v>
      </c>
      <c r="L40" s="166">
        <v>29.711099999999998</v>
      </c>
      <c r="M40" s="167"/>
      <c r="N40" s="166">
        <v>11.1</v>
      </c>
      <c r="O40" s="166">
        <v>-60.228999999999999</v>
      </c>
      <c r="P40" s="166">
        <v>55</v>
      </c>
      <c r="Q40" s="166">
        <v>15.731999999999999</v>
      </c>
      <c r="R40" s="166">
        <v>-52.8</v>
      </c>
      <c r="S40" s="166">
        <v>9.3863000000000003</v>
      </c>
      <c r="T40" s="166">
        <v>68.358599999999996</v>
      </c>
      <c r="U40" s="166">
        <v>16.012</v>
      </c>
      <c r="V40" s="166">
        <v>16.115600000000001</v>
      </c>
      <c r="W40" s="166">
        <v>26.898</v>
      </c>
      <c r="X40" s="166">
        <v>15.7728</v>
      </c>
      <c r="Y40" s="166">
        <v>0.26879999999999998</v>
      </c>
      <c r="Z40" s="166">
        <v>8.3527000000000005</v>
      </c>
      <c r="AA40" s="167"/>
      <c r="AB40" s="167"/>
      <c r="AC40" s="166">
        <v>-52.11</v>
      </c>
      <c r="AD40" s="166">
        <v>-52.12</v>
      </c>
      <c r="AE40" s="167"/>
      <c r="AF40" s="166">
        <v>-11.1</v>
      </c>
      <c r="AG40" s="167"/>
      <c r="AH40" s="166">
        <v>4.8159999999999998</v>
      </c>
      <c r="AI40" s="166">
        <v>0.17299999999999999</v>
      </c>
      <c r="AJ40" s="167">
        <v>0</v>
      </c>
      <c r="AK40" s="167">
        <v>0</v>
      </c>
      <c r="AL40" s="166">
        <v>-71.25</v>
      </c>
      <c r="AM40" s="166">
        <v>73.67</v>
      </c>
      <c r="AN40" s="167"/>
      <c r="AO40" s="166">
        <v>15.045400000000001</v>
      </c>
      <c r="AP40" s="166">
        <v>6.5094000000000003</v>
      </c>
      <c r="AQ40" s="166">
        <v>69.933999999999997</v>
      </c>
      <c r="AR40" s="166">
        <v>72.119</v>
      </c>
      <c r="AS40" s="166">
        <v>33.2776</v>
      </c>
      <c r="AT40" s="166">
        <v>-48.761099999999999</v>
      </c>
      <c r="AU40" s="166">
        <v>-47.936999999999998</v>
      </c>
      <c r="AV40" s="166">
        <v>6.6341999999999999</v>
      </c>
      <c r="AW40" s="166">
        <v>6.6322000000000001</v>
      </c>
      <c r="AX40" s="166">
        <v>73.1417</v>
      </c>
      <c r="AY40" s="166">
        <v>74.749200000000002</v>
      </c>
      <c r="AZ40" s="166">
        <v>8.6006999999999998</v>
      </c>
      <c r="BA40" s="166">
        <v>7.8822000000000001</v>
      </c>
      <c r="BB40" s="166">
        <v>-483.01119999999997</v>
      </c>
      <c r="BC40" s="166">
        <v>-12.4276</v>
      </c>
      <c r="BD40" s="166">
        <v>-13.6</v>
      </c>
      <c r="BE40" s="166">
        <v>-13.6</v>
      </c>
      <c r="BF40" s="166">
        <v>54.893999999999998</v>
      </c>
      <c r="BG40" s="166">
        <v>54.028500000000001</v>
      </c>
      <c r="BH40" s="166">
        <v>-4.0902000000000003</v>
      </c>
      <c r="BI40" s="167"/>
      <c r="BJ40" s="166">
        <v>-52.862499999999997</v>
      </c>
      <c r="BK40" s="166">
        <v>9.9758999999999993</v>
      </c>
      <c r="BL40" s="166">
        <v>7.2713000000000001</v>
      </c>
      <c r="BM40" s="166">
        <v>4.9405000000000001</v>
      </c>
      <c r="BN40" s="166">
        <v>526.04740000000004</v>
      </c>
      <c r="BO40" s="166">
        <v>140.26300000000001</v>
      </c>
      <c r="BP40" s="166">
        <v>140.56819999999999</v>
      </c>
      <c r="BQ40" s="166">
        <v>-418.9153</v>
      </c>
      <c r="BR40" s="166">
        <v>582.23469999999998</v>
      </c>
      <c r="BS40" s="167"/>
      <c r="BT40" s="166">
        <v>-58.966299999999997</v>
      </c>
      <c r="BU40" s="166">
        <v>60.392600000000002</v>
      </c>
      <c r="BV40" s="166">
        <v>100.4841</v>
      </c>
      <c r="BW40" s="166">
        <v>34.56</v>
      </c>
      <c r="BX40" s="167"/>
      <c r="BY40" s="166">
        <v>70.930000000000007</v>
      </c>
      <c r="BZ40" s="167"/>
      <c r="CA40" s="166">
        <v>-63.625399999999999</v>
      </c>
      <c r="CB40" s="166">
        <v>-63.089599999999997</v>
      </c>
      <c r="CC40" s="166">
        <v>110.89570000000001</v>
      </c>
      <c r="CD40" s="166">
        <v>112.1981</v>
      </c>
      <c r="CE40" s="166">
        <v>14.100099999999999</v>
      </c>
      <c r="CF40" s="166">
        <v>-101.5643</v>
      </c>
      <c r="CG40" s="166">
        <v>-101.2569</v>
      </c>
      <c r="CH40" s="166">
        <v>4.6001000000000003</v>
      </c>
      <c r="CI40" s="167"/>
      <c r="CJ40" s="167"/>
      <c r="CK40" s="167"/>
      <c r="CL40" s="166">
        <v>116.2</v>
      </c>
      <c r="CM40" s="166">
        <v>104.7</v>
      </c>
      <c r="CN40" s="166">
        <v>-16.61</v>
      </c>
      <c r="CO40" s="166">
        <v>73.819500000000005</v>
      </c>
      <c r="CP40" s="166">
        <v>72.316599999999994</v>
      </c>
      <c r="CQ40" s="166">
        <v>71.144199999999998</v>
      </c>
      <c r="CR40" s="166">
        <v>-3.5541999999999998</v>
      </c>
      <c r="CS40" s="166">
        <v>-3.3976999999999999</v>
      </c>
      <c r="CT40" s="166">
        <v>42.347499999999997</v>
      </c>
      <c r="CU40" s="166">
        <v>-95.191999999999993</v>
      </c>
      <c r="CV40" s="166">
        <v>53.958399999999997</v>
      </c>
      <c r="CW40" s="166">
        <v>14.749700000000001</v>
      </c>
      <c r="CX40" s="166">
        <v>80.650000000000006</v>
      </c>
      <c r="CY40" s="166">
        <v>41.78</v>
      </c>
      <c r="CZ40" s="166">
        <v>60.241700000000002</v>
      </c>
      <c r="DA40" s="166">
        <v>56.694000000000003</v>
      </c>
      <c r="DB40" s="166">
        <v>-32.08</v>
      </c>
      <c r="DC40" s="166">
        <v>-6.4973000000000001</v>
      </c>
      <c r="DD40" s="167"/>
      <c r="DE40" s="167"/>
      <c r="DF40" s="166">
        <v>-87.245699999999999</v>
      </c>
      <c r="DG40" s="166">
        <v>-10.085699999999999</v>
      </c>
      <c r="DH40" s="166">
        <v>-19.6526</v>
      </c>
      <c r="DI40" s="166">
        <v>-101.3</v>
      </c>
      <c r="DJ40" s="166">
        <v>-102.6</v>
      </c>
      <c r="DK40" s="166">
        <v>22.4863</v>
      </c>
      <c r="DL40" s="166">
        <v>57.138100000000001</v>
      </c>
      <c r="DM40" s="166">
        <v>61.0687</v>
      </c>
      <c r="DN40" s="166">
        <v>80.877700000000004</v>
      </c>
      <c r="DO40" s="166">
        <v>56.31</v>
      </c>
      <c r="DP40" s="166">
        <v>-7.81</v>
      </c>
      <c r="DQ40" s="166">
        <v>40.548000000000002</v>
      </c>
      <c r="DR40" s="166">
        <v>85.812399999999997</v>
      </c>
      <c r="DS40" s="166">
        <v>-29.84</v>
      </c>
      <c r="DT40" s="166">
        <v>-29.92</v>
      </c>
      <c r="DU40" s="166">
        <v>119.61</v>
      </c>
      <c r="DV40" s="166">
        <v>68.569999999999993</v>
      </c>
      <c r="DW40" s="166">
        <v>86.854500000000002</v>
      </c>
      <c r="DX40" s="166">
        <v>85.0364</v>
      </c>
      <c r="DY40" s="167"/>
      <c r="DZ40" s="166">
        <v>0.89090000000000003</v>
      </c>
      <c r="EA40" s="166">
        <v>227.58510000000001</v>
      </c>
      <c r="EB40" s="166">
        <v>176.90960000000001</v>
      </c>
      <c r="EC40" s="166">
        <v>170.9228</v>
      </c>
      <c r="ED40" s="166">
        <v>173.4889</v>
      </c>
      <c r="EE40" s="166">
        <v>59.5959</v>
      </c>
      <c r="EF40" s="166">
        <v>43.952399999999997</v>
      </c>
      <c r="EG40" s="166">
        <v>-24.684000000000001</v>
      </c>
      <c r="EH40" s="166">
        <v>434.97390000000001</v>
      </c>
      <c r="EI40" s="166">
        <v>-92.870999999999995</v>
      </c>
      <c r="EJ40" s="167"/>
      <c r="EK40" s="166">
        <v>-34.752800000000001</v>
      </c>
      <c r="EL40" s="166">
        <v>-31.692799999999998</v>
      </c>
      <c r="EM40" s="166">
        <v>17.8811</v>
      </c>
      <c r="EN40" s="166">
        <v>-40.842700000000001</v>
      </c>
      <c r="EO40" s="166">
        <v>-37.959699999999998</v>
      </c>
      <c r="EP40" s="166">
        <v>126</v>
      </c>
      <c r="EQ40" s="166">
        <v>-69.2286</v>
      </c>
      <c r="ER40" s="166">
        <v>-69.456900000000005</v>
      </c>
      <c r="ES40" s="166">
        <v>-7.0011999999999999</v>
      </c>
      <c r="ET40" s="166">
        <v>0</v>
      </c>
      <c r="EU40" s="166">
        <v>0</v>
      </c>
      <c r="EV40" s="166">
        <v>98.9</v>
      </c>
      <c r="EW40" s="166">
        <v>16.479399999999998</v>
      </c>
      <c r="EX40" s="166">
        <v>-145.19040000000001</v>
      </c>
      <c r="EY40" s="166">
        <v>-35.9116</v>
      </c>
      <c r="EZ40" s="166">
        <v>-34.397399999999998</v>
      </c>
      <c r="FA40" s="166">
        <v>5.5674000000000001</v>
      </c>
      <c r="FB40" s="166">
        <v>-42.966099999999997</v>
      </c>
      <c r="FC40" s="166">
        <v>7.4</v>
      </c>
      <c r="FD40" s="166">
        <v>22.322399999999998</v>
      </c>
      <c r="FE40" s="167"/>
      <c r="FF40" s="166">
        <v>21.596499999999999</v>
      </c>
      <c r="FG40" s="166">
        <v>43.271799999999999</v>
      </c>
      <c r="FH40" s="166">
        <v>43.804200000000002</v>
      </c>
      <c r="FI40" s="166">
        <v>41.506900000000002</v>
      </c>
      <c r="FJ40" s="166">
        <v>63.633400000000002</v>
      </c>
      <c r="FK40" s="166">
        <v>64.303200000000004</v>
      </c>
      <c r="FL40" s="166">
        <v>75.020399999999995</v>
      </c>
      <c r="FM40" s="166">
        <v>0.8589</v>
      </c>
      <c r="FN40" s="166">
        <v>0.91469999999999996</v>
      </c>
      <c r="FO40" s="166">
        <v>-1.4391</v>
      </c>
      <c r="FP40" s="166">
        <v>67.646000000000001</v>
      </c>
      <c r="FQ40" s="166">
        <v>5.0483000000000002</v>
      </c>
      <c r="FR40" s="166">
        <v>8.9499999999999993</v>
      </c>
      <c r="FS40" s="166">
        <v>14.6761</v>
      </c>
      <c r="FT40" s="166">
        <v>1.0207999999999999</v>
      </c>
      <c r="FU40" s="166">
        <v>-9.08</v>
      </c>
      <c r="FV40" s="166">
        <v>11.02</v>
      </c>
      <c r="FW40" s="166">
        <v>0</v>
      </c>
      <c r="FX40" s="167"/>
      <c r="FY40" s="166">
        <v>-5.8339999999999996</v>
      </c>
      <c r="FZ40" s="166">
        <v>4.4320000000000004</v>
      </c>
      <c r="GA40" s="167"/>
      <c r="GB40" s="166">
        <v>34.840000000000003</v>
      </c>
      <c r="GC40" s="166">
        <v>-68.605000000000004</v>
      </c>
      <c r="GD40" s="166">
        <v>2.1141999999999999</v>
      </c>
      <c r="GE40" s="166">
        <v>15.27</v>
      </c>
      <c r="GF40" s="166">
        <v>68.5779</v>
      </c>
      <c r="GG40" s="166">
        <v>22.4</v>
      </c>
      <c r="GH40" s="166">
        <v>-8.1072000000000006</v>
      </c>
      <c r="GI40" s="166">
        <v>-8.8499999999999995E-2</v>
      </c>
      <c r="GJ40" s="167"/>
      <c r="GK40" s="166">
        <v>2.0310000000000001</v>
      </c>
      <c r="GL40" s="167"/>
      <c r="GM40" s="167"/>
      <c r="GN40" s="166">
        <v>-16.093699999999998</v>
      </c>
      <c r="GO40" s="166">
        <v>-24.454999999999998</v>
      </c>
      <c r="GP40" s="166">
        <v>13.805400000000001</v>
      </c>
      <c r="GQ40" s="166">
        <v>24.948399999999999</v>
      </c>
      <c r="GR40" s="166">
        <v>9.0391999999999992</v>
      </c>
      <c r="GS40" s="166">
        <v>8.4459</v>
      </c>
      <c r="GT40" s="166">
        <v>-73.847200000000001</v>
      </c>
      <c r="GU40" s="166">
        <v>-26.578700000000001</v>
      </c>
      <c r="GV40" s="166">
        <v>27.434000000000001</v>
      </c>
      <c r="GW40" s="166">
        <v>-57.491399999999999</v>
      </c>
      <c r="GX40" s="166">
        <v>10.856999999999999</v>
      </c>
      <c r="GY40" s="166">
        <v>12.356299999999999</v>
      </c>
      <c r="GZ40" s="166">
        <v>11.973699999999999</v>
      </c>
      <c r="HA40" s="166">
        <v>11.936999999999999</v>
      </c>
      <c r="HB40" s="166">
        <v>52.737699999999997</v>
      </c>
      <c r="HC40" s="166">
        <v>53.635199999999998</v>
      </c>
      <c r="HD40" s="166">
        <v>108.5</v>
      </c>
      <c r="HE40" s="166">
        <v>-107.56529999999999</v>
      </c>
      <c r="HF40" s="166">
        <v>-292.57170000000002</v>
      </c>
      <c r="HG40" s="166">
        <v>292.84750000000003</v>
      </c>
      <c r="HH40" s="166">
        <v>57.504199999999997</v>
      </c>
      <c r="HI40" s="166">
        <v>-52.247199999999999</v>
      </c>
      <c r="HJ40" s="166">
        <v>-51.728099999999998</v>
      </c>
      <c r="HK40" s="166">
        <v>-66.682500000000005</v>
      </c>
      <c r="HL40" s="166">
        <v>-59.7667</v>
      </c>
      <c r="HM40" s="166">
        <v>80.9285</v>
      </c>
      <c r="HN40" s="166">
        <v>79.888499999999993</v>
      </c>
      <c r="HO40" s="167"/>
      <c r="HP40" s="167"/>
      <c r="HQ40" s="166">
        <v>4.9246999999999996</v>
      </c>
      <c r="HR40" s="166">
        <v>4.7488999999999999</v>
      </c>
      <c r="HS40" s="166">
        <v>-30.2517</v>
      </c>
      <c r="HT40" s="166">
        <v>-30.559200000000001</v>
      </c>
      <c r="HU40" s="166">
        <v>19.22</v>
      </c>
      <c r="HV40" s="166">
        <v>18.36</v>
      </c>
      <c r="HW40" s="166">
        <v>17.8</v>
      </c>
      <c r="HX40" s="166">
        <v>16.600000000000001</v>
      </c>
      <c r="HY40" s="166">
        <v>21.823</v>
      </c>
      <c r="HZ40" s="166">
        <v>-57.12</v>
      </c>
      <c r="IA40" s="166">
        <v>-331.79419999999999</v>
      </c>
      <c r="IB40" s="166">
        <v>82.913600000000002</v>
      </c>
      <c r="IC40" s="166">
        <v>83.1952</v>
      </c>
      <c r="ID40" s="166">
        <v>9.9</v>
      </c>
      <c r="IE40" s="166">
        <v>-32.5</v>
      </c>
      <c r="IF40" s="166">
        <v>-2</v>
      </c>
      <c r="IG40" s="166">
        <v>-1.9</v>
      </c>
      <c r="IH40" s="167"/>
      <c r="II40" s="167"/>
      <c r="IJ40" s="166">
        <v>-50.9651</v>
      </c>
      <c r="IK40" s="166">
        <v>117.8036</v>
      </c>
      <c r="IL40" s="166">
        <v>89.956400000000002</v>
      </c>
      <c r="IM40" s="166">
        <v>53.970500000000001</v>
      </c>
      <c r="IN40" s="167"/>
      <c r="IO40" s="166">
        <v>-51.261499999999998</v>
      </c>
      <c r="IP40" s="166">
        <v>46.5488</v>
      </c>
      <c r="IQ40" s="166">
        <v>-137.62880000000001</v>
      </c>
      <c r="IR40" s="166">
        <v>0</v>
      </c>
      <c r="IS40" s="166">
        <v>-48.2729</v>
      </c>
      <c r="IT40" s="166">
        <v>183.6591</v>
      </c>
      <c r="IU40" s="166">
        <v>183.93799999999999</v>
      </c>
      <c r="IV40" s="166">
        <v>132.60220000000001</v>
      </c>
      <c r="IW40" s="166">
        <v>-84.122799999999998</v>
      </c>
      <c r="IX40" s="166">
        <v>-14.4968</v>
      </c>
      <c r="IY40" s="166">
        <v>-97.546499999999995</v>
      </c>
      <c r="IZ40" s="166">
        <v>96.975800000000007</v>
      </c>
      <c r="JA40" s="166">
        <v>-10.1501</v>
      </c>
      <c r="JB40" s="166">
        <v>30.779</v>
      </c>
      <c r="JC40" s="166">
        <v>15.2</v>
      </c>
      <c r="JD40" s="166">
        <v>7.1529999999999996</v>
      </c>
      <c r="JE40" s="166">
        <v>7.202</v>
      </c>
      <c r="JF40" s="166">
        <v>-15.2</v>
      </c>
      <c r="JG40" s="166">
        <v>-10.24</v>
      </c>
      <c r="JH40" s="167"/>
      <c r="JI40" s="166">
        <v>10.6065</v>
      </c>
      <c r="JJ40" s="166">
        <v>3.2000000000000001E-2</v>
      </c>
      <c r="JK40" s="166">
        <v>-45.790799999999997</v>
      </c>
      <c r="JL40" s="166">
        <v>8</v>
      </c>
      <c r="JM40" s="166">
        <v>52.805</v>
      </c>
      <c r="JN40" s="166">
        <v>52.192999999999998</v>
      </c>
      <c r="JO40" s="166">
        <v>11.2355</v>
      </c>
      <c r="JP40" s="166">
        <v>13.4275</v>
      </c>
      <c r="JQ40" s="166">
        <v>52.163499999999999</v>
      </c>
      <c r="JR40" s="166">
        <v>50.828200000000002</v>
      </c>
      <c r="JS40" s="166">
        <v>51.824199999999998</v>
      </c>
      <c r="JT40" s="167"/>
      <c r="JU40" s="166">
        <v>34.299999999999997</v>
      </c>
      <c r="JV40" s="166">
        <v>14.9573</v>
      </c>
      <c r="JW40" s="166">
        <v>8.02</v>
      </c>
      <c r="JX40" s="167"/>
      <c r="JY40" s="166">
        <v>-63.128599999999999</v>
      </c>
      <c r="JZ40" s="166">
        <v>86.370599999999996</v>
      </c>
      <c r="KA40" s="166">
        <v>68.302400000000006</v>
      </c>
      <c r="KB40" s="166">
        <v>-63.119900000000001</v>
      </c>
      <c r="KC40" s="166">
        <v>-85.032499999999999</v>
      </c>
      <c r="KD40" s="166">
        <v>58.874000000000002</v>
      </c>
      <c r="KE40" s="166">
        <v>25.649000000000001</v>
      </c>
      <c r="KF40" s="166">
        <v>-42.3</v>
      </c>
      <c r="KG40" s="166">
        <v>42.6</v>
      </c>
      <c r="KH40" s="166">
        <v>-235.3613</v>
      </c>
      <c r="KI40" s="166">
        <v>355.97559999999999</v>
      </c>
    </row>
    <row r="41" spans="1:295" ht="18" customHeight="1" x14ac:dyDescent="0.3">
      <c r="A41" s="161" t="s">
        <v>59</v>
      </c>
      <c r="B41" s="161" t="s">
        <v>789</v>
      </c>
      <c r="C41" s="162">
        <v>0</v>
      </c>
      <c r="D41" s="162">
        <v>16.950700000000001</v>
      </c>
      <c r="E41" s="162">
        <v>-23.717700000000001</v>
      </c>
      <c r="F41" s="162">
        <v>10.5425</v>
      </c>
      <c r="G41" s="162">
        <v>16.029800000000002</v>
      </c>
      <c r="H41" s="163"/>
      <c r="I41" s="162">
        <v>55.413899999999998</v>
      </c>
      <c r="J41" s="162">
        <v>-108.62739999999999</v>
      </c>
      <c r="K41" s="162">
        <v>57.851399999999998</v>
      </c>
      <c r="L41" s="162">
        <v>29.347100000000001</v>
      </c>
      <c r="M41" s="163"/>
      <c r="N41" s="162">
        <v>8.8800000000000008</v>
      </c>
      <c r="O41" s="162">
        <v>-57.64</v>
      </c>
      <c r="P41" s="162">
        <v>52.8</v>
      </c>
      <c r="Q41" s="162">
        <v>14.904</v>
      </c>
      <c r="R41" s="162">
        <v>-52.8</v>
      </c>
      <c r="S41" s="162">
        <v>7.5255000000000001</v>
      </c>
      <c r="T41" s="162">
        <v>67.287999999999997</v>
      </c>
      <c r="U41" s="162">
        <v>15.8302</v>
      </c>
      <c r="V41" s="162">
        <v>16.005700000000001</v>
      </c>
      <c r="W41" s="162">
        <v>26.770900000000001</v>
      </c>
      <c r="X41" s="162">
        <v>15.9488</v>
      </c>
      <c r="Y41" s="162">
        <v>0.2762</v>
      </c>
      <c r="Z41" s="162">
        <v>8.5984999999999996</v>
      </c>
      <c r="AA41" s="163"/>
      <c r="AB41" s="163"/>
      <c r="AC41" s="162">
        <v>-55.61</v>
      </c>
      <c r="AD41" s="162">
        <v>-55.18</v>
      </c>
      <c r="AE41" s="163"/>
      <c r="AF41" s="162">
        <v>-8.8800000000000008</v>
      </c>
      <c r="AG41" s="163"/>
      <c r="AH41" s="162">
        <v>-2.8879999999999999</v>
      </c>
      <c r="AI41" s="162">
        <v>9.4E-2</v>
      </c>
      <c r="AJ41" s="163">
        <v>0</v>
      </c>
      <c r="AK41" s="162">
        <v>-49.01</v>
      </c>
      <c r="AL41" s="162">
        <v>-51.29</v>
      </c>
      <c r="AM41" s="162">
        <v>50.06</v>
      </c>
      <c r="AN41" s="162">
        <v>50.09</v>
      </c>
      <c r="AO41" s="162">
        <v>16.221699999999998</v>
      </c>
      <c r="AP41" s="162">
        <v>6.2088999999999999</v>
      </c>
      <c r="AQ41" s="162">
        <v>69.208799999999997</v>
      </c>
      <c r="AR41" s="162">
        <v>71.896500000000003</v>
      </c>
      <c r="AS41" s="162">
        <v>31.884</v>
      </c>
      <c r="AT41" s="162">
        <v>-46.215899999999998</v>
      </c>
      <c r="AU41" s="162">
        <v>-44.9373</v>
      </c>
      <c r="AV41" s="162">
        <v>11.367800000000001</v>
      </c>
      <c r="AW41" s="162">
        <v>31.654699999999998</v>
      </c>
      <c r="AX41" s="162">
        <v>66.577699999999993</v>
      </c>
      <c r="AY41" s="162">
        <v>67.113600000000005</v>
      </c>
      <c r="AZ41" s="162">
        <v>27.0639</v>
      </c>
      <c r="BA41" s="162">
        <v>5.8940999999999999</v>
      </c>
      <c r="BB41" s="162">
        <v>-456.31439999999998</v>
      </c>
      <c r="BC41" s="162">
        <v>-12.8644</v>
      </c>
      <c r="BD41" s="162">
        <v>-13.6</v>
      </c>
      <c r="BE41" s="162">
        <v>-13.6</v>
      </c>
      <c r="BF41" s="162">
        <v>51.999099999999999</v>
      </c>
      <c r="BG41" s="162">
        <v>53.686500000000002</v>
      </c>
      <c r="BH41" s="162">
        <v>-4.1406000000000001</v>
      </c>
      <c r="BI41" s="163"/>
      <c r="BJ41" s="162">
        <v>-58.250500000000002</v>
      </c>
      <c r="BK41" s="162">
        <v>9.4878</v>
      </c>
      <c r="BL41" s="162">
        <v>6.4560000000000004</v>
      </c>
      <c r="BM41" s="162">
        <v>4.3883999999999999</v>
      </c>
      <c r="BN41" s="162">
        <v>516.0068</v>
      </c>
      <c r="BO41" s="162">
        <v>139.9273</v>
      </c>
      <c r="BP41" s="162">
        <v>139.95779999999999</v>
      </c>
      <c r="BQ41" s="162">
        <v>-406.96039999999999</v>
      </c>
      <c r="BR41" s="162">
        <v>575.85149999999999</v>
      </c>
      <c r="BS41" s="163"/>
      <c r="BT41" s="162">
        <v>-53.747999999999998</v>
      </c>
      <c r="BU41" s="162">
        <v>54.961799999999997</v>
      </c>
      <c r="BV41" s="162">
        <v>98.248699999999999</v>
      </c>
      <c r="BW41" s="162">
        <v>34.24</v>
      </c>
      <c r="BX41" s="163"/>
      <c r="BY41" s="162">
        <v>70.260000000000005</v>
      </c>
      <c r="BZ41" s="162">
        <v>61.16</v>
      </c>
      <c r="CA41" s="162">
        <v>-65.634799999999998</v>
      </c>
      <c r="CB41" s="162">
        <v>-64.697100000000006</v>
      </c>
      <c r="CC41" s="162">
        <v>114.8616</v>
      </c>
      <c r="CD41" s="162">
        <v>115.8501</v>
      </c>
      <c r="CE41" s="162">
        <v>13.580399999999999</v>
      </c>
      <c r="CF41" s="162">
        <v>-96.369500000000002</v>
      </c>
      <c r="CG41" s="162">
        <v>-95.183400000000006</v>
      </c>
      <c r="CH41" s="162">
        <v>2.7248999999999999</v>
      </c>
      <c r="CI41" s="163"/>
      <c r="CJ41" s="163"/>
      <c r="CK41" s="163"/>
      <c r="CL41" s="162">
        <v>115.6</v>
      </c>
      <c r="CM41" s="162">
        <v>104.1</v>
      </c>
      <c r="CN41" s="162">
        <v>-16.7</v>
      </c>
      <c r="CO41" s="162">
        <v>74.248599999999996</v>
      </c>
      <c r="CP41" s="162">
        <v>71.561199999999999</v>
      </c>
      <c r="CQ41" s="162">
        <v>72.025700000000001</v>
      </c>
      <c r="CR41" s="162">
        <v>-1.2689999999999999</v>
      </c>
      <c r="CS41" s="162">
        <v>-1.3504</v>
      </c>
      <c r="CT41" s="162">
        <v>42.418199999999999</v>
      </c>
      <c r="CU41" s="162">
        <v>-96.164900000000003</v>
      </c>
      <c r="CV41" s="162">
        <v>53.515500000000003</v>
      </c>
      <c r="CW41" s="162">
        <v>14.610300000000001</v>
      </c>
      <c r="CX41" s="162">
        <v>78.989999999999995</v>
      </c>
      <c r="CY41" s="162">
        <v>40.28</v>
      </c>
      <c r="CZ41" s="162">
        <v>60.241700000000002</v>
      </c>
      <c r="DA41" s="162">
        <v>55.815100000000001</v>
      </c>
      <c r="DB41" s="162">
        <v>-31.74</v>
      </c>
      <c r="DC41" s="162">
        <v>-6.359</v>
      </c>
      <c r="DD41" s="163"/>
      <c r="DE41" s="163"/>
      <c r="DF41" s="162">
        <v>-76.716899999999995</v>
      </c>
      <c r="DG41" s="162">
        <v>-9.1949000000000005</v>
      </c>
      <c r="DH41" s="162">
        <v>-19.569299999999998</v>
      </c>
      <c r="DI41" s="162">
        <v>-102.2</v>
      </c>
      <c r="DJ41" s="162">
        <v>-103.2</v>
      </c>
      <c r="DK41" s="162">
        <v>22.480799999999999</v>
      </c>
      <c r="DL41" s="162">
        <v>56.552100000000003</v>
      </c>
      <c r="DM41" s="162">
        <v>60.129399999999997</v>
      </c>
      <c r="DN41" s="163"/>
      <c r="DO41" s="163"/>
      <c r="DP41" s="162">
        <v>-7.35</v>
      </c>
      <c r="DQ41" s="162">
        <v>38.610500000000002</v>
      </c>
      <c r="DR41" s="162">
        <v>77.654399999999995</v>
      </c>
      <c r="DS41" s="162">
        <v>-33.64</v>
      </c>
      <c r="DT41" s="162">
        <v>-34.07</v>
      </c>
      <c r="DU41" s="162">
        <v>124.03</v>
      </c>
      <c r="DV41" s="162">
        <v>69.19</v>
      </c>
      <c r="DW41" s="162">
        <v>77.945499999999996</v>
      </c>
      <c r="DX41" s="162">
        <v>77.545500000000004</v>
      </c>
      <c r="DY41" s="163"/>
      <c r="DZ41" s="162">
        <v>-2.2000000000000002</v>
      </c>
      <c r="EA41" s="162">
        <v>218.20689999999999</v>
      </c>
      <c r="EB41" s="162">
        <v>170.20060000000001</v>
      </c>
      <c r="EC41" s="162">
        <v>164.04859999999999</v>
      </c>
      <c r="ED41" s="162">
        <v>167.1086</v>
      </c>
      <c r="EE41" s="162">
        <v>35.640700000000002</v>
      </c>
      <c r="EF41" s="162">
        <v>18.8005</v>
      </c>
      <c r="EG41" s="162">
        <v>-25.202999999999999</v>
      </c>
      <c r="EH41" s="162">
        <v>414.98649999999998</v>
      </c>
      <c r="EI41" s="162">
        <v>-82.4709</v>
      </c>
      <c r="EJ41" s="163"/>
      <c r="EK41" s="162">
        <v>-34.666699999999999</v>
      </c>
      <c r="EL41" s="162">
        <v>-31.588200000000001</v>
      </c>
      <c r="EM41" s="162">
        <v>44.3369</v>
      </c>
      <c r="EN41" s="162">
        <v>-30.405100000000001</v>
      </c>
      <c r="EO41" s="162">
        <v>-28.7925</v>
      </c>
      <c r="EP41" s="162">
        <v>43.055999999999997</v>
      </c>
      <c r="EQ41" s="162">
        <v>-58.009500000000003</v>
      </c>
      <c r="ER41" s="162">
        <v>-58.892400000000002</v>
      </c>
      <c r="ES41" s="162">
        <v>19.004999999999999</v>
      </c>
      <c r="ET41" s="162">
        <v>14.77</v>
      </c>
      <c r="EU41" s="163"/>
      <c r="EV41" s="163"/>
      <c r="EW41" s="162">
        <v>15.936999999999999</v>
      </c>
      <c r="EX41" s="162">
        <v>-125.8073</v>
      </c>
      <c r="EY41" s="162">
        <v>-35.505699999999997</v>
      </c>
      <c r="EZ41" s="162">
        <v>-34.311599999999999</v>
      </c>
      <c r="FA41" s="162">
        <v>4.6580000000000004</v>
      </c>
      <c r="FB41" s="162">
        <v>-15.9999</v>
      </c>
      <c r="FC41" s="162">
        <v>-19.151</v>
      </c>
      <c r="FD41" s="162">
        <v>22.465299999999999</v>
      </c>
      <c r="FE41" s="163"/>
      <c r="FF41" s="162">
        <v>22.1037</v>
      </c>
      <c r="FG41" s="162">
        <v>42.682699999999997</v>
      </c>
      <c r="FH41" s="162">
        <v>42.904499999999999</v>
      </c>
      <c r="FI41" s="162">
        <v>41.288800000000002</v>
      </c>
      <c r="FJ41" s="162">
        <v>65.475399999999993</v>
      </c>
      <c r="FK41" s="162">
        <v>65.810299999999998</v>
      </c>
      <c r="FL41" s="162">
        <v>79.374300000000005</v>
      </c>
      <c r="FM41" s="162">
        <v>4.4885000000000002</v>
      </c>
      <c r="FN41" s="162">
        <v>3.8898999999999999</v>
      </c>
      <c r="FO41" s="162">
        <v>4.4726999999999997</v>
      </c>
      <c r="FP41" s="162">
        <v>73.081299999999999</v>
      </c>
      <c r="FQ41" s="162">
        <v>6.5132000000000003</v>
      </c>
      <c r="FR41" s="162">
        <v>1.1299999999999999</v>
      </c>
      <c r="FS41" s="162">
        <v>10.979799999999999</v>
      </c>
      <c r="FT41" s="162">
        <v>0.97440000000000004</v>
      </c>
      <c r="FU41" s="162">
        <v>-6.31</v>
      </c>
      <c r="FV41" s="162">
        <v>9.9</v>
      </c>
      <c r="FW41" s="163"/>
      <c r="FX41" s="163"/>
      <c r="FY41" s="162">
        <v>-5.95</v>
      </c>
      <c r="FZ41" s="162">
        <v>4.6589999999999998</v>
      </c>
      <c r="GA41" s="163"/>
      <c r="GB41" s="162">
        <v>30.77</v>
      </c>
      <c r="GC41" s="162">
        <v>-73.286600000000007</v>
      </c>
      <c r="GD41" s="162">
        <v>-6.3906000000000001</v>
      </c>
      <c r="GE41" s="162">
        <v>15.72</v>
      </c>
      <c r="GF41" s="162">
        <v>67.755099999999999</v>
      </c>
      <c r="GG41" s="162">
        <v>24.9</v>
      </c>
      <c r="GH41" s="162">
        <v>-8.2194000000000003</v>
      </c>
      <c r="GI41" s="162">
        <v>0.42</v>
      </c>
      <c r="GJ41" s="163"/>
      <c r="GK41" s="162">
        <v>2.0247000000000002</v>
      </c>
      <c r="GL41" s="163"/>
      <c r="GM41" s="163"/>
      <c r="GN41" s="162">
        <v>-15.2476</v>
      </c>
      <c r="GO41" s="162">
        <v>-25.647400000000001</v>
      </c>
      <c r="GP41" s="162">
        <v>12.7315</v>
      </c>
      <c r="GQ41" s="162">
        <v>26.166699999999999</v>
      </c>
      <c r="GR41" s="162">
        <v>11.3872</v>
      </c>
      <c r="GS41" s="162">
        <v>8.2903000000000002</v>
      </c>
      <c r="GT41" s="162">
        <v>-79.302999999999997</v>
      </c>
      <c r="GU41" s="162">
        <v>-26.298500000000001</v>
      </c>
      <c r="GV41" s="162">
        <v>27.424199999999999</v>
      </c>
      <c r="GW41" s="162">
        <v>-56.381700000000002</v>
      </c>
      <c r="GX41" s="163"/>
      <c r="GY41" s="162">
        <v>12.2294</v>
      </c>
      <c r="GZ41" s="162">
        <v>11.9948</v>
      </c>
      <c r="HA41" s="163"/>
      <c r="HB41" s="162">
        <v>63.066800000000001</v>
      </c>
      <c r="HC41" s="162">
        <v>63.788600000000002</v>
      </c>
      <c r="HD41" s="162">
        <v>142.5</v>
      </c>
      <c r="HE41" s="162">
        <v>-142.47040000000001</v>
      </c>
      <c r="HF41" s="162">
        <v>-341.12810000000002</v>
      </c>
      <c r="HG41" s="162">
        <v>342.3347</v>
      </c>
      <c r="HH41" s="162">
        <v>93.327399999999997</v>
      </c>
      <c r="HI41" s="162">
        <v>-61.534500000000001</v>
      </c>
      <c r="HJ41" s="162">
        <v>-60.991999999999997</v>
      </c>
      <c r="HK41" s="162">
        <v>-67.176199999999994</v>
      </c>
      <c r="HL41" s="162">
        <v>-60.6464</v>
      </c>
      <c r="HM41" s="162">
        <v>78.554199999999994</v>
      </c>
      <c r="HN41" s="162">
        <v>74.228899999999996</v>
      </c>
      <c r="HO41" s="162">
        <v>-31.9556</v>
      </c>
      <c r="HP41" s="162">
        <v>-30.708100000000002</v>
      </c>
      <c r="HQ41" s="162">
        <v>5.7596999999999996</v>
      </c>
      <c r="HR41" s="162">
        <v>4.8917000000000002</v>
      </c>
      <c r="HS41" s="162">
        <v>-40.107799999999997</v>
      </c>
      <c r="HT41" s="162">
        <v>-39.317999999999998</v>
      </c>
      <c r="HU41" s="162">
        <v>26.21</v>
      </c>
      <c r="HV41" s="162">
        <v>26.59</v>
      </c>
      <c r="HW41" s="162">
        <v>15.8</v>
      </c>
      <c r="HX41" s="162">
        <v>15.8</v>
      </c>
      <c r="HY41" s="162">
        <v>21.556000000000001</v>
      </c>
      <c r="HZ41" s="162">
        <v>-36.08</v>
      </c>
      <c r="IA41" s="162">
        <v>-329.26900000000001</v>
      </c>
      <c r="IB41" s="162">
        <v>84.403199999999998</v>
      </c>
      <c r="IC41" s="162">
        <v>84.177099999999996</v>
      </c>
      <c r="ID41" s="162">
        <v>12.2</v>
      </c>
      <c r="IE41" s="162">
        <v>-34.799999999999997</v>
      </c>
      <c r="IF41" s="162">
        <v>-5.9</v>
      </c>
      <c r="IG41" s="162">
        <v>-5.4</v>
      </c>
      <c r="IH41" s="162">
        <v>1.3594999999999999</v>
      </c>
      <c r="II41" s="163"/>
      <c r="IJ41" s="162">
        <v>-90.1999</v>
      </c>
      <c r="IK41" s="162">
        <v>111.0547</v>
      </c>
      <c r="IL41" s="162">
        <v>139.66040000000001</v>
      </c>
      <c r="IM41" s="162">
        <v>98.778899999999993</v>
      </c>
      <c r="IN41" s="163"/>
      <c r="IO41" s="162">
        <v>-94.5334</v>
      </c>
      <c r="IP41" s="162">
        <v>86.495800000000003</v>
      </c>
      <c r="IQ41" s="162">
        <v>-134.36600000000001</v>
      </c>
      <c r="IR41" s="162">
        <v>0</v>
      </c>
      <c r="IS41" s="162">
        <v>-86.582300000000004</v>
      </c>
      <c r="IT41" s="162">
        <v>173.87979999999999</v>
      </c>
      <c r="IU41" s="162">
        <v>173.28380000000001</v>
      </c>
      <c r="IV41" s="162">
        <v>141.85149999999999</v>
      </c>
      <c r="IW41" s="162">
        <v>-131.40979999999999</v>
      </c>
      <c r="IX41" s="162">
        <v>11.5886</v>
      </c>
      <c r="IY41" s="162">
        <v>-116.9919</v>
      </c>
      <c r="IZ41" s="162">
        <v>112.38420000000001</v>
      </c>
      <c r="JA41" s="162">
        <v>-10.282</v>
      </c>
      <c r="JB41" s="162">
        <v>32.415900000000001</v>
      </c>
      <c r="JC41" s="162">
        <v>13.92</v>
      </c>
      <c r="JD41" s="162">
        <v>7.226</v>
      </c>
      <c r="JE41" s="162">
        <v>7.2240000000000002</v>
      </c>
      <c r="JF41" s="162">
        <v>-13.84</v>
      </c>
      <c r="JG41" s="162">
        <v>-10.56</v>
      </c>
      <c r="JH41" s="163"/>
      <c r="JI41" s="162">
        <v>11.4</v>
      </c>
      <c r="JJ41" s="162">
        <v>3.2000000000000001E-2</v>
      </c>
      <c r="JK41" s="162">
        <v>-46.318800000000003</v>
      </c>
      <c r="JL41" s="162">
        <v>7.3</v>
      </c>
      <c r="JM41" s="162">
        <v>50.558</v>
      </c>
      <c r="JN41" s="162">
        <v>50.503999999999998</v>
      </c>
      <c r="JO41" s="162">
        <v>11.2239</v>
      </c>
      <c r="JP41" s="162">
        <v>13.423500000000001</v>
      </c>
      <c r="JQ41" s="162">
        <v>49.0154</v>
      </c>
      <c r="JR41" s="162">
        <v>51.186599999999999</v>
      </c>
      <c r="JS41" s="162">
        <v>50.800600000000003</v>
      </c>
      <c r="JT41" s="163"/>
      <c r="JU41" s="162">
        <v>36.6</v>
      </c>
      <c r="JV41" s="162">
        <v>15.046900000000001</v>
      </c>
      <c r="JW41" s="162">
        <v>7.89</v>
      </c>
      <c r="JX41" s="163"/>
      <c r="JY41" s="162">
        <v>-64.759100000000004</v>
      </c>
      <c r="JZ41" s="162">
        <v>86.368300000000005</v>
      </c>
      <c r="KA41" s="162">
        <v>69.198999999999998</v>
      </c>
      <c r="KB41" s="162">
        <v>-64.161600000000007</v>
      </c>
      <c r="KC41" s="162">
        <v>-84.962000000000003</v>
      </c>
      <c r="KD41" s="162">
        <v>60.503799999999998</v>
      </c>
      <c r="KE41" s="162">
        <v>25.174299999999999</v>
      </c>
      <c r="KF41" s="162">
        <v>-42.8</v>
      </c>
      <c r="KG41" s="162">
        <v>43.7</v>
      </c>
      <c r="KH41" s="162">
        <v>-244.17490000000001</v>
      </c>
      <c r="KI41" s="162">
        <v>364.11349999999999</v>
      </c>
    </row>
    <row r="42" spans="1:295" ht="18" customHeight="1" x14ac:dyDescent="0.3">
      <c r="A42" s="161" t="s">
        <v>59</v>
      </c>
      <c r="B42" s="161" t="s">
        <v>790</v>
      </c>
      <c r="C42" s="164">
        <v>0</v>
      </c>
      <c r="D42" s="164">
        <v>16.910799999999998</v>
      </c>
      <c r="E42" s="164">
        <v>-23.168600000000001</v>
      </c>
      <c r="F42" s="164">
        <v>10.447800000000001</v>
      </c>
      <c r="G42" s="164">
        <v>15.1256</v>
      </c>
      <c r="H42" s="165"/>
      <c r="I42" s="164">
        <v>54.022599999999997</v>
      </c>
      <c r="J42" s="164">
        <v>-107.04689999999999</v>
      </c>
      <c r="K42" s="164">
        <v>57.052900000000001</v>
      </c>
      <c r="L42" s="164">
        <v>28.6831</v>
      </c>
      <c r="M42" s="165"/>
      <c r="N42" s="164">
        <v>2.2200000000000002</v>
      </c>
      <c r="O42" s="164">
        <v>-58.319000000000003</v>
      </c>
      <c r="P42" s="165"/>
      <c r="Q42" s="164">
        <v>15.731999999999999</v>
      </c>
      <c r="R42" s="164">
        <v>-52.8</v>
      </c>
      <c r="S42" s="164">
        <v>8.1486000000000001</v>
      </c>
      <c r="T42" s="164">
        <v>67.708600000000004</v>
      </c>
      <c r="U42" s="164">
        <v>15.739800000000001</v>
      </c>
      <c r="V42" s="164">
        <v>15.8833</v>
      </c>
      <c r="W42" s="164">
        <v>26.373699999999999</v>
      </c>
      <c r="X42" s="164">
        <v>16.0047</v>
      </c>
      <c r="Y42" s="164">
        <v>0.32829999999999998</v>
      </c>
      <c r="Z42" s="164">
        <v>8.6562999999999999</v>
      </c>
      <c r="AA42" s="165"/>
      <c r="AB42" s="165"/>
      <c r="AC42" s="164">
        <v>-62.15</v>
      </c>
      <c r="AD42" s="164">
        <v>-62.08</v>
      </c>
      <c r="AE42" s="165"/>
      <c r="AF42" s="164">
        <v>-2.2200000000000002</v>
      </c>
      <c r="AG42" s="165"/>
      <c r="AH42" s="164">
        <v>0.63500000000000001</v>
      </c>
      <c r="AI42" s="164">
        <v>0.122</v>
      </c>
      <c r="AJ42" s="165">
        <v>0</v>
      </c>
      <c r="AK42" s="164">
        <v>-57.18</v>
      </c>
      <c r="AL42" s="164">
        <v>-51.14</v>
      </c>
      <c r="AM42" s="164">
        <v>59.13</v>
      </c>
      <c r="AN42" s="164">
        <v>57.7</v>
      </c>
      <c r="AO42" s="164">
        <v>15.9948</v>
      </c>
      <c r="AP42" s="164">
        <v>6.1558999999999999</v>
      </c>
      <c r="AQ42" s="164">
        <v>70.129900000000006</v>
      </c>
      <c r="AR42" s="164">
        <v>72.929100000000005</v>
      </c>
      <c r="AS42" s="164">
        <v>29.329499999999999</v>
      </c>
      <c r="AT42" s="164">
        <v>-47.421500000000002</v>
      </c>
      <c r="AU42" s="164">
        <v>-50.793399999999998</v>
      </c>
      <c r="AV42" s="164">
        <v>30.085599999999999</v>
      </c>
      <c r="AW42" s="164">
        <v>32.295099999999998</v>
      </c>
      <c r="AX42" s="164">
        <v>67.7834</v>
      </c>
      <c r="AY42" s="164">
        <v>70.328599999999994</v>
      </c>
      <c r="AZ42" s="164">
        <v>17.078499999999998</v>
      </c>
      <c r="BA42" s="164">
        <v>22.790400000000002</v>
      </c>
      <c r="BB42" s="164">
        <v>-458.51929999999999</v>
      </c>
      <c r="BC42" s="164">
        <v>-11.805899999999999</v>
      </c>
      <c r="BD42" s="164">
        <v>-13.7</v>
      </c>
      <c r="BE42" s="164">
        <v>-14</v>
      </c>
      <c r="BF42" s="164">
        <v>56.110399999999998</v>
      </c>
      <c r="BG42" s="164">
        <v>54.296700000000001</v>
      </c>
      <c r="BH42" s="164">
        <v>-4.6157000000000004</v>
      </c>
      <c r="BI42" s="165"/>
      <c r="BJ42" s="164">
        <v>-47.863100000000003</v>
      </c>
      <c r="BK42" s="164">
        <v>9.5338999999999992</v>
      </c>
      <c r="BL42" s="164">
        <v>6.4981999999999998</v>
      </c>
      <c r="BM42" s="164">
        <v>4.4128999999999996</v>
      </c>
      <c r="BN42" s="164">
        <v>496.38339999999999</v>
      </c>
      <c r="BO42" s="164">
        <v>123.93559999999999</v>
      </c>
      <c r="BP42" s="164">
        <v>123.8441</v>
      </c>
      <c r="BQ42" s="164">
        <v>-378.54629999999997</v>
      </c>
      <c r="BR42" s="164">
        <v>548.93010000000004</v>
      </c>
      <c r="BS42" s="165"/>
      <c r="BT42" s="164">
        <v>-50.712800000000001</v>
      </c>
      <c r="BU42" s="164">
        <v>51.979100000000003</v>
      </c>
      <c r="BV42" s="164">
        <v>97.200800000000001</v>
      </c>
      <c r="BW42" s="164">
        <v>33</v>
      </c>
      <c r="BX42" s="165"/>
      <c r="BY42" s="164">
        <v>69.510000000000005</v>
      </c>
      <c r="BZ42" s="165"/>
      <c r="CA42" s="164">
        <v>-62.9557</v>
      </c>
      <c r="CB42" s="164">
        <v>-63.089599999999997</v>
      </c>
      <c r="CC42" s="164">
        <v>105.0269</v>
      </c>
      <c r="CD42" s="164">
        <v>105.05500000000001</v>
      </c>
      <c r="CE42" s="164">
        <v>18.596299999999999</v>
      </c>
      <c r="CF42" s="164">
        <v>-90.755300000000005</v>
      </c>
      <c r="CG42" s="164">
        <v>-90.3309</v>
      </c>
      <c r="CH42" s="164">
        <v>1.3277000000000001</v>
      </c>
      <c r="CI42" s="165"/>
      <c r="CJ42" s="165"/>
      <c r="CK42" s="165"/>
      <c r="CL42" s="164">
        <v>111.7</v>
      </c>
      <c r="CM42" s="164">
        <v>101.1</v>
      </c>
      <c r="CN42" s="164">
        <v>-16.260000000000002</v>
      </c>
      <c r="CO42" s="164">
        <v>75.987099999999998</v>
      </c>
      <c r="CP42" s="164">
        <v>74.279399999999995</v>
      </c>
      <c r="CQ42" s="164">
        <v>73.737200000000001</v>
      </c>
      <c r="CR42" s="164">
        <v>-2.1800000000000002</v>
      </c>
      <c r="CS42" s="164">
        <v>-0.74760000000000004</v>
      </c>
      <c r="CT42" s="164">
        <v>37.352400000000003</v>
      </c>
      <c r="CU42" s="164">
        <v>-88.698899999999995</v>
      </c>
      <c r="CV42" s="164">
        <v>46.002400000000002</v>
      </c>
      <c r="CW42" s="164">
        <v>14.466900000000001</v>
      </c>
      <c r="CX42" s="164">
        <v>82.17</v>
      </c>
      <c r="CY42" s="164">
        <v>41.41</v>
      </c>
      <c r="CZ42" s="164">
        <v>59.538600000000002</v>
      </c>
      <c r="DA42" s="164">
        <v>55.815100000000001</v>
      </c>
      <c r="DB42" s="164">
        <v>-31.83</v>
      </c>
      <c r="DC42" s="164">
        <v>-6.4973000000000001</v>
      </c>
      <c r="DD42" s="165"/>
      <c r="DE42" s="165"/>
      <c r="DF42" s="164">
        <v>-91.708799999999997</v>
      </c>
      <c r="DG42" s="164">
        <v>-9.7185000000000006</v>
      </c>
      <c r="DH42" s="164">
        <v>-19.515699999999999</v>
      </c>
      <c r="DI42" s="164">
        <v>-102.1</v>
      </c>
      <c r="DJ42" s="164">
        <v>-102</v>
      </c>
      <c r="DK42" s="164">
        <v>22.711500000000001</v>
      </c>
      <c r="DL42" s="164">
        <v>55.380200000000002</v>
      </c>
      <c r="DM42" s="164">
        <v>59.190100000000001</v>
      </c>
      <c r="DN42" s="164">
        <v>78.533900000000003</v>
      </c>
      <c r="DO42" s="164">
        <v>55.11</v>
      </c>
      <c r="DP42" s="164">
        <v>-7.43</v>
      </c>
      <c r="DQ42" s="164">
        <v>39.835000000000001</v>
      </c>
      <c r="DR42" s="164">
        <v>91.165199999999999</v>
      </c>
      <c r="DS42" s="164">
        <v>-33.26</v>
      </c>
      <c r="DT42" s="164">
        <v>-33.58</v>
      </c>
      <c r="DU42" s="164">
        <v>126.66</v>
      </c>
      <c r="DV42" s="164">
        <v>69.239999999999995</v>
      </c>
      <c r="DW42" s="164">
        <v>91.090900000000005</v>
      </c>
      <c r="DX42" s="164">
        <v>88.781800000000004</v>
      </c>
      <c r="DY42" s="165"/>
      <c r="DZ42" s="164">
        <v>-38.281799999999997</v>
      </c>
      <c r="EA42" s="164">
        <v>205.07390000000001</v>
      </c>
      <c r="EB42" s="164">
        <v>158.74209999999999</v>
      </c>
      <c r="EC42" s="164">
        <v>152.363</v>
      </c>
      <c r="ED42" s="164">
        <v>154.88380000000001</v>
      </c>
      <c r="EE42" s="164">
        <v>31.333600000000001</v>
      </c>
      <c r="EF42" s="164">
        <v>13.710100000000001</v>
      </c>
      <c r="EG42" s="164">
        <v>-26.013000000000002</v>
      </c>
      <c r="EH42" s="164">
        <v>391.36939999999998</v>
      </c>
      <c r="EI42" s="164">
        <v>-4.7691999999999997</v>
      </c>
      <c r="EJ42" s="165"/>
      <c r="EK42" s="164">
        <v>-31.9358</v>
      </c>
      <c r="EL42" s="164">
        <v>-28.9452</v>
      </c>
      <c r="EM42" s="164">
        <v>45.912300000000002</v>
      </c>
      <c r="EN42" s="164">
        <v>-22.4712</v>
      </c>
      <c r="EO42" s="164">
        <v>-21.1052</v>
      </c>
      <c r="EP42" s="164">
        <v>24.623999999999999</v>
      </c>
      <c r="EQ42" s="164">
        <v>-56.850299999999997</v>
      </c>
      <c r="ER42" s="164">
        <v>-57.894500000000001</v>
      </c>
      <c r="ES42" s="164">
        <v>23.339600000000001</v>
      </c>
      <c r="ET42" s="164">
        <v>0</v>
      </c>
      <c r="EU42" s="165"/>
      <c r="EV42" s="165"/>
      <c r="EW42" s="164">
        <v>15.2788</v>
      </c>
      <c r="EX42" s="164">
        <v>-106.93040000000001</v>
      </c>
      <c r="EY42" s="164">
        <v>-35.648699999999998</v>
      </c>
      <c r="EZ42" s="164">
        <v>-34.804200000000002</v>
      </c>
      <c r="FA42" s="164">
        <v>4.4481999999999999</v>
      </c>
      <c r="FB42" s="164">
        <v>-11.781499999999999</v>
      </c>
      <c r="FC42" s="164">
        <v>-22.385300000000001</v>
      </c>
      <c r="FD42" s="164">
        <v>22.490600000000001</v>
      </c>
      <c r="FE42" s="165"/>
      <c r="FF42" s="164">
        <v>22.3855</v>
      </c>
      <c r="FG42" s="164">
        <v>43.677100000000003</v>
      </c>
      <c r="FH42" s="164">
        <v>43.63</v>
      </c>
      <c r="FI42" s="164">
        <v>41.966900000000003</v>
      </c>
      <c r="FJ42" s="164">
        <v>62.461199999999998</v>
      </c>
      <c r="FK42" s="164">
        <v>63.465899999999998</v>
      </c>
      <c r="FL42" s="164">
        <v>-3.6840000000000002</v>
      </c>
      <c r="FM42" s="164">
        <v>41.047600000000003</v>
      </c>
      <c r="FN42" s="164">
        <v>40.875999999999998</v>
      </c>
      <c r="FO42" s="164">
        <v>-15.060600000000001</v>
      </c>
      <c r="FP42" s="164">
        <v>0</v>
      </c>
      <c r="FQ42" s="164">
        <v>-4.0925000000000002</v>
      </c>
      <c r="FR42" s="164">
        <v>-9.19</v>
      </c>
      <c r="FS42" s="164">
        <v>11.1678</v>
      </c>
      <c r="FT42" s="164">
        <v>1.0207999999999999</v>
      </c>
      <c r="FU42" s="164">
        <v>-6.47</v>
      </c>
      <c r="FV42" s="164">
        <v>10.71</v>
      </c>
      <c r="FW42" s="164">
        <v>0</v>
      </c>
      <c r="FX42" s="165"/>
      <c r="FY42" s="164">
        <v>-5.7569999999999997</v>
      </c>
      <c r="FZ42" s="164">
        <v>4.6550000000000002</v>
      </c>
      <c r="GA42" s="165"/>
      <c r="GB42" s="164">
        <v>33.020000000000003</v>
      </c>
      <c r="GC42" s="164">
        <v>1.0981000000000001</v>
      </c>
      <c r="GD42" s="164">
        <v>15.647500000000001</v>
      </c>
      <c r="GE42" s="164">
        <v>15.51</v>
      </c>
      <c r="GF42" s="164">
        <v>71.235900000000001</v>
      </c>
      <c r="GG42" s="164">
        <v>23.4</v>
      </c>
      <c r="GH42" s="164">
        <v>-10.379799999999999</v>
      </c>
      <c r="GI42" s="164">
        <v>2.0861999999999998</v>
      </c>
      <c r="GJ42" s="164">
        <v>1.7169000000000001</v>
      </c>
      <c r="GK42" s="164">
        <v>2.0609000000000002</v>
      </c>
      <c r="GL42" s="165"/>
      <c r="GM42" s="165"/>
      <c r="GN42" s="165"/>
      <c r="GO42" s="164">
        <v>-26.645900000000001</v>
      </c>
      <c r="GP42" s="164">
        <v>12.1204</v>
      </c>
      <c r="GQ42" s="164">
        <v>27.160499999999999</v>
      </c>
      <c r="GR42" s="164">
        <v>7.9027000000000003</v>
      </c>
      <c r="GS42" s="164">
        <v>7.6529999999999996</v>
      </c>
      <c r="GT42" s="164">
        <v>-97.189899999999994</v>
      </c>
      <c r="GU42" s="164">
        <v>-26.316800000000001</v>
      </c>
      <c r="GV42" s="164">
        <v>26.278300000000002</v>
      </c>
      <c r="GW42" s="164">
        <v>-52.573399999999999</v>
      </c>
      <c r="GX42" s="164">
        <v>10.3383</v>
      </c>
      <c r="GY42" s="164">
        <v>12.2196</v>
      </c>
      <c r="GZ42" s="164">
        <v>12.0159</v>
      </c>
      <c r="HA42" s="164">
        <v>12.052099999999999</v>
      </c>
      <c r="HB42" s="164">
        <v>90.255200000000002</v>
      </c>
      <c r="HC42" s="164">
        <v>91.649600000000007</v>
      </c>
      <c r="HD42" s="164">
        <v>198.2</v>
      </c>
      <c r="HE42" s="164">
        <v>-198.44329999999999</v>
      </c>
      <c r="HF42" s="164">
        <v>-436.15390000000002</v>
      </c>
      <c r="HG42" s="164">
        <v>442.36779999999999</v>
      </c>
      <c r="HH42" s="164">
        <v>212.84270000000001</v>
      </c>
      <c r="HI42" s="164">
        <v>-89.868099999999998</v>
      </c>
      <c r="HJ42" s="164">
        <v>-87.664900000000003</v>
      </c>
      <c r="HK42" s="164">
        <v>-67.604500000000002</v>
      </c>
      <c r="HL42" s="164">
        <v>-59.433599999999998</v>
      </c>
      <c r="HM42" s="164">
        <v>76.351500000000001</v>
      </c>
      <c r="HN42" s="164">
        <v>78.387299999999996</v>
      </c>
      <c r="HO42" s="165"/>
      <c r="HP42" s="164">
        <v>-53.296199999999999</v>
      </c>
      <c r="HQ42" s="164">
        <v>15.1312</v>
      </c>
      <c r="HR42" s="164">
        <v>14.9444</v>
      </c>
      <c r="HS42" s="164">
        <v>-56.692300000000003</v>
      </c>
      <c r="HT42" s="164">
        <v>-56.211199999999998</v>
      </c>
      <c r="HU42" s="164">
        <v>48.57</v>
      </c>
      <c r="HV42" s="164">
        <v>48.49</v>
      </c>
      <c r="HW42" s="164">
        <v>20</v>
      </c>
      <c r="HX42" s="164">
        <v>21.3</v>
      </c>
      <c r="HY42" s="164">
        <v>21.720500000000001</v>
      </c>
      <c r="HZ42" s="164">
        <v>-9.1199999999999992</v>
      </c>
      <c r="IA42" s="164">
        <v>-340.08170000000001</v>
      </c>
      <c r="IB42" s="164">
        <v>90.206500000000005</v>
      </c>
      <c r="IC42" s="164">
        <v>89.984999999999999</v>
      </c>
      <c r="ID42" s="164">
        <v>16.8</v>
      </c>
      <c r="IE42" s="164">
        <v>-35.299999999999997</v>
      </c>
      <c r="IF42" s="164">
        <v>-13.9</v>
      </c>
      <c r="IG42" s="164">
        <v>-13.9</v>
      </c>
      <c r="IH42" s="165"/>
      <c r="II42" s="165"/>
      <c r="IJ42" s="164">
        <v>-212.5746</v>
      </c>
      <c r="IK42" s="164">
        <v>29.5642</v>
      </c>
      <c r="IL42" s="164">
        <v>260.59109999999998</v>
      </c>
      <c r="IM42" s="164">
        <v>203.06200000000001</v>
      </c>
      <c r="IN42" s="165"/>
      <c r="IO42" s="164">
        <v>-199.33199999999999</v>
      </c>
      <c r="IP42" s="164">
        <v>195.03440000000001</v>
      </c>
      <c r="IQ42" s="164">
        <v>-150.0693</v>
      </c>
      <c r="IR42" s="164">
        <v>-90.681200000000004</v>
      </c>
      <c r="IS42" s="164">
        <v>-191.93809999999999</v>
      </c>
      <c r="IT42" s="164">
        <v>154.4151</v>
      </c>
      <c r="IU42" s="164">
        <v>152.7432</v>
      </c>
      <c r="IV42" s="164">
        <v>147.0361</v>
      </c>
      <c r="IW42" s="164">
        <v>-251.70269999999999</v>
      </c>
      <c r="IX42" s="164">
        <v>89.844800000000006</v>
      </c>
      <c r="IY42" s="164">
        <v>-161.65440000000001</v>
      </c>
      <c r="IZ42" s="164">
        <v>162.08940000000001</v>
      </c>
      <c r="JA42" s="164">
        <v>-10.361599999999999</v>
      </c>
      <c r="JB42" s="164">
        <v>36.916800000000002</v>
      </c>
      <c r="JC42" s="164">
        <v>13.12</v>
      </c>
      <c r="JD42" s="164">
        <v>7.1589999999999998</v>
      </c>
      <c r="JE42" s="164">
        <v>7.1559999999999997</v>
      </c>
      <c r="JF42" s="164">
        <v>-13.2</v>
      </c>
      <c r="JG42" s="164">
        <v>-11.68</v>
      </c>
      <c r="JH42" s="165"/>
      <c r="JI42" s="164">
        <v>11.632</v>
      </c>
      <c r="JJ42" s="164">
        <v>3.2000000000000001E-2</v>
      </c>
      <c r="JK42" s="164">
        <v>-46.144799999999996</v>
      </c>
      <c r="JL42" s="164">
        <v>6.1</v>
      </c>
      <c r="JM42" s="164">
        <v>52.762999999999998</v>
      </c>
      <c r="JN42" s="164">
        <v>50.311</v>
      </c>
      <c r="JO42" s="164">
        <v>11.4162</v>
      </c>
      <c r="JP42" s="164">
        <v>13.4979</v>
      </c>
      <c r="JQ42" s="164">
        <v>51.669800000000002</v>
      </c>
      <c r="JR42" s="164">
        <v>51.336599999999997</v>
      </c>
      <c r="JS42" s="164">
        <v>49.620199999999997</v>
      </c>
      <c r="JT42" s="165"/>
      <c r="JU42" s="164">
        <v>36</v>
      </c>
      <c r="JV42" s="164">
        <v>15.760999999999999</v>
      </c>
      <c r="JW42" s="164">
        <v>7.77</v>
      </c>
      <c r="JX42" s="165"/>
      <c r="JY42" s="164">
        <v>-62.581699999999998</v>
      </c>
      <c r="JZ42" s="164">
        <v>86.073899999999995</v>
      </c>
      <c r="KA42" s="164">
        <v>68.466899999999995</v>
      </c>
      <c r="KB42" s="164">
        <v>-63.2958</v>
      </c>
      <c r="KC42" s="164">
        <v>-84.468500000000006</v>
      </c>
      <c r="KD42" s="164">
        <v>59.618499999999997</v>
      </c>
      <c r="KE42" s="164">
        <v>25.3767</v>
      </c>
      <c r="KF42" s="164">
        <v>-44.5</v>
      </c>
      <c r="KG42" s="164">
        <v>45</v>
      </c>
      <c r="KH42" s="164">
        <v>-225.7603</v>
      </c>
      <c r="KI42" s="164">
        <v>345.36360000000002</v>
      </c>
    </row>
    <row r="43" spans="1:295" ht="18" customHeight="1" x14ac:dyDescent="0.3">
      <c r="A43" s="161" t="s">
        <v>59</v>
      </c>
      <c r="B43" s="161" t="s">
        <v>791</v>
      </c>
      <c r="C43" s="165">
        <v>0</v>
      </c>
      <c r="D43" s="164">
        <v>16.8262</v>
      </c>
      <c r="E43" s="165"/>
      <c r="F43" s="164">
        <v>10.312799999999999</v>
      </c>
      <c r="G43" s="164">
        <v>14.538</v>
      </c>
      <c r="H43" s="165"/>
      <c r="I43" s="164">
        <v>54.714500000000001</v>
      </c>
      <c r="J43" s="164">
        <v>-102.93980000000001</v>
      </c>
      <c r="K43" s="164">
        <v>55.611800000000002</v>
      </c>
      <c r="L43" s="164">
        <v>28.363099999999999</v>
      </c>
      <c r="M43" s="165"/>
      <c r="N43" s="164">
        <v>4.4400000000000004</v>
      </c>
      <c r="O43" s="164">
        <v>-57.856999999999999</v>
      </c>
      <c r="P43" s="164">
        <v>52.8</v>
      </c>
      <c r="Q43" s="164">
        <v>14.904</v>
      </c>
      <c r="R43" s="164">
        <v>-52.8</v>
      </c>
      <c r="S43" s="164">
        <v>10.5467</v>
      </c>
      <c r="T43" s="164">
        <v>65.397599999999997</v>
      </c>
      <c r="U43" s="164">
        <v>11.458500000000001</v>
      </c>
      <c r="V43" s="164">
        <v>11.535600000000001</v>
      </c>
      <c r="W43" s="164">
        <v>19.128799999999998</v>
      </c>
      <c r="X43" s="164">
        <v>12.803800000000001</v>
      </c>
      <c r="Y43" s="164">
        <v>0.19839999999999999</v>
      </c>
      <c r="Z43" s="164">
        <v>8.5594999999999999</v>
      </c>
      <c r="AA43" s="165"/>
      <c r="AB43" s="165"/>
      <c r="AC43" s="164">
        <v>-61.55</v>
      </c>
      <c r="AD43" s="164">
        <v>-62.09</v>
      </c>
      <c r="AE43" s="165"/>
      <c r="AF43" s="164">
        <v>-4.4400000000000004</v>
      </c>
      <c r="AG43" s="165"/>
      <c r="AH43" s="164">
        <v>2.2000000000000002</v>
      </c>
      <c r="AI43" s="164">
        <v>0.13300000000000001</v>
      </c>
      <c r="AJ43" s="165">
        <v>0</v>
      </c>
      <c r="AK43" s="164">
        <v>-56.42</v>
      </c>
      <c r="AL43" s="164">
        <v>-54.62</v>
      </c>
      <c r="AM43" s="164">
        <v>56.32</v>
      </c>
      <c r="AN43" s="164">
        <v>56.98</v>
      </c>
      <c r="AO43" s="164">
        <v>15.337899999999999</v>
      </c>
      <c r="AP43" s="164">
        <v>6.0614999999999997</v>
      </c>
      <c r="AQ43" s="164">
        <v>71.807299999999998</v>
      </c>
      <c r="AR43" s="164">
        <v>74.973600000000005</v>
      </c>
      <c r="AS43" s="164">
        <v>24.3352</v>
      </c>
      <c r="AT43" s="164">
        <v>-47.689500000000002</v>
      </c>
      <c r="AU43" s="164">
        <v>-48.048699999999997</v>
      </c>
      <c r="AV43" s="164">
        <v>7.6093999999999999</v>
      </c>
      <c r="AW43" s="164">
        <v>7.4013</v>
      </c>
      <c r="AX43" s="164">
        <v>68.855000000000004</v>
      </c>
      <c r="AY43" s="164">
        <v>70.328599999999994</v>
      </c>
      <c r="AZ43" s="164">
        <v>1.5344</v>
      </c>
      <c r="BA43" s="164">
        <v>0.60060000000000002</v>
      </c>
      <c r="BB43" s="164">
        <v>-422.08260000000001</v>
      </c>
      <c r="BC43" s="164">
        <v>-13.380100000000001</v>
      </c>
      <c r="BD43" s="164">
        <v>-13.2</v>
      </c>
      <c r="BE43" s="164">
        <v>-13.3</v>
      </c>
      <c r="BF43" s="164">
        <v>54.144399999999997</v>
      </c>
      <c r="BG43" s="164">
        <v>53.3583</v>
      </c>
      <c r="BH43" s="164">
        <v>-4.5594000000000001</v>
      </c>
      <c r="BI43" s="165"/>
      <c r="BJ43" s="164">
        <v>-42.732199999999999</v>
      </c>
      <c r="BK43" s="164">
        <v>9.7662999999999993</v>
      </c>
      <c r="BL43" s="164">
        <v>6.1047000000000002</v>
      </c>
      <c r="BM43" s="164">
        <v>4.0541</v>
      </c>
      <c r="BN43" s="164">
        <v>462.14170000000001</v>
      </c>
      <c r="BO43" s="164">
        <v>113.5288</v>
      </c>
      <c r="BP43" s="164">
        <v>112.4607</v>
      </c>
      <c r="BQ43" s="164">
        <v>-335.43259999999998</v>
      </c>
      <c r="BR43" s="164">
        <v>518.60599999999999</v>
      </c>
      <c r="BS43" s="165"/>
      <c r="BT43" s="164">
        <v>-79.230900000000005</v>
      </c>
      <c r="BU43" s="164">
        <v>80.449799999999996</v>
      </c>
      <c r="BV43" s="164">
        <v>96.023300000000006</v>
      </c>
      <c r="BW43" s="164">
        <v>33.200000000000003</v>
      </c>
      <c r="BX43" s="165"/>
      <c r="BY43" s="165"/>
      <c r="BZ43" s="164">
        <v>61.18</v>
      </c>
      <c r="CA43" s="164">
        <v>-62.018000000000001</v>
      </c>
      <c r="CB43" s="164">
        <v>-61.080300000000001</v>
      </c>
      <c r="CC43" s="164">
        <v>108.7931</v>
      </c>
      <c r="CD43" s="164">
        <v>110.5844</v>
      </c>
      <c r="CE43" s="164">
        <v>18.398700000000002</v>
      </c>
      <c r="CF43" s="164">
        <v>-104.1861</v>
      </c>
      <c r="CG43" s="164">
        <v>-103.47799999999999</v>
      </c>
      <c r="CH43" s="164">
        <v>-0.1489</v>
      </c>
      <c r="CI43" s="165"/>
      <c r="CJ43" s="165"/>
      <c r="CK43" s="165"/>
      <c r="CL43" s="164">
        <v>118.2</v>
      </c>
      <c r="CM43" s="164">
        <v>107.7</v>
      </c>
      <c r="CN43" s="164">
        <v>-16.62</v>
      </c>
      <c r="CO43" s="164">
        <v>72.557900000000004</v>
      </c>
      <c r="CP43" s="164">
        <v>71.963800000000006</v>
      </c>
      <c r="CQ43" s="164">
        <v>71.342699999999994</v>
      </c>
      <c r="CR43" s="164">
        <v>-6.1642000000000001</v>
      </c>
      <c r="CS43" s="164">
        <v>-6.0339</v>
      </c>
      <c r="CT43" s="164">
        <v>30.6389</v>
      </c>
      <c r="CU43" s="164">
        <v>-77.214399999999998</v>
      </c>
      <c r="CV43" s="164">
        <v>39.693300000000001</v>
      </c>
      <c r="CW43" s="164">
        <v>14.4491</v>
      </c>
      <c r="CX43" s="164">
        <v>80.11</v>
      </c>
      <c r="CY43" s="164">
        <v>40.44</v>
      </c>
      <c r="CZ43" s="164">
        <v>58.8354</v>
      </c>
      <c r="DA43" s="164">
        <v>55.229199999999999</v>
      </c>
      <c r="DB43" s="164">
        <v>-31.84</v>
      </c>
      <c r="DC43" s="164">
        <v>-6.359</v>
      </c>
      <c r="DD43" s="165"/>
      <c r="DE43" s="165"/>
      <c r="DF43" s="164">
        <v>-93.440100000000001</v>
      </c>
      <c r="DG43" s="164">
        <v>-9.4234000000000009</v>
      </c>
      <c r="DH43" s="164">
        <v>-19.542899999999999</v>
      </c>
      <c r="DI43" s="164">
        <v>-102.5</v>
      </c>
      <c r="DJ43" s="164">
        <v>-101.3</v>
      </c>
      <c r="DK43" s="164">
        <v>22.706</v>
      </c>
      <c r="DL43" s="164">
        <v>55.380200000000002</v>
      </c>
      <c r="DM43" s="164">
        <v>59.190100000000001</v>
      </c>
      <c r="DN43" s="165"/>
      <c r="DO43" s="164">
        <v>54.51</v>
      </c>
      <c r="DP43" s="164">
        <v>-7.14</v>
      </c>
      <c r="DQ43" s="164">
        <v>39.7575</v>
      </c>
      <c r="DR43" s="164">
        <v>91.857699999999994</v>
      </c>
      <c r="DS43" s="164">
        <v>-26.68</v>
      </c>
      <c r="DT43" s="164">
        <v>-26.93</v>
      </c>
      <c r="DU43" s="164">
        <v>111.65</v>
      </c>
      <c r="DV43" s="164">
        <v>68.72</v>
      </c>
      <c r="DW43" s="164">
        <v>90.454499999999996</v>
      </c>
      <c r="DX43" s="164">
        <v>88.527299999999997</v>
      </c>
      <c r="DY43" s="165"/>
      <c r="DZ43" s="164">
        <v>-38.700000000000003</v>
      </c>
      <c r="EA43" s="164">
        <v>202.5438</v>
      </c>
      <c r="EB43" s="164">
        <v>155.64269999999999</v>
      </c>
      <c r="EC43" s="164">
        <v>149.2313</v>
      </c>
      <c r="ED43" s="164">
        <v>152.12049999999999</v>
      </c>
      <c r="EE43" s="164">
        <v>40.230899999999998</v>
      </c>
      <c r="EF43" s="164">
        <v>21.840199999999999</v>
      </c>
      <c r="EG43" s="164">
        <v>-25.452000000000002</v>
      </c>
      <c r="EH43" s="164">
        <v>350.02300000000002</v>
      </c>
      <c r="EI43" s="164">
        <v>102.9888</v>
      </c>
      <c r="EJ43" s="165"/>
      <c r="EK43" s="164">
        <v>-31.0504</v>
      </c>
      <c r="EL43" s="164">
        <v>-28.1861</v>
      </c>
      <c r="EM43" s="164">
        <v>34.662199999999999</v>
      </c>
      <c r="EN43" s="164">
        <v>-10.4292</v>
      </c>
      <c r="EO43" s="164">
        <v>-9.6396999999999995</v>
      </c>
      <c r="EP43" s="164">
        <v>30.768000000000001</v>
      </c>
      <c r="EQ43" s="164">
        <v>-60.444099999999999</v>
      </c>
      <c r="ER43" s="164">
        <v>-61.595100000000002</v>
      </c>
      <c r="ES43" s="164">
        <v>13.901300000000001</v>
      </c>
      <c r="ET43" s="165"/>
      <c r="EU43" s="165"/>
      <c r="EV43" s="165"/>
      <c r="EW43" s="164">
        <v>14.0009</v>
      </c>
      <c r="EX43" s="164">
        <v>-78.600999999999999</v>
      </c>
      <c r="EY43" s="164">
        <v>-36.081699999999998</v>
      </c>
      <c r="EZ43" s="164">
        <v>-35.150399999999998</v>
      </c>
      <c r="FA43" s="164">
        <v>5.4005000000000001</v>
      </c>
      <c r="FB43" s="164">
        <v>-19.367799999999999</v>
      </c>
      <c r="FC43" s="164">
        <v>-13.903700000000001</v>
      </c>
      <c r="FD43" s="164">
        <v>23.543500000000002</v>
      </c>
      <c r="FE43" s="165"/>
      <c r="FF43" s="164">
        <v>22.602</v>
      </c>
      <c r="FG43" s="164">
        <v>43.074800000000003</v>
      </c>
      <c r="FH43" s="164">
        <v>43.846499999999999</v>
      </c>
      <c r="FI43" s="164">
        <v>41.785400000000003</v>
      </c>
      <c r="FJ43" s="164">
        <v>61.456499999999998</v>
      </c>
      <c r="FK43" s="164">
        <v>61.791400000000003</v>
      </c>
      <c r="FL43" s="164">
        <v>-23.946300000000001</v>
      </c>
      <c r="FM43" s="164">
        <v>41.740600000000001</v>
      </c>
      <c r="FN43" s="164">
        <v>41.128799999999998</v>
      </c>
      <c r="FO43" s="164">
        <v>-22.087499999999999</v>
      </c>
      <c r="FP43" s="165"/>
      <c r="FQ43" s="164">
        <v>-16.067799999999998</v>
      </c>
      <c r="FR43" s="164">
        <v>-9.48</v>
      </c>
      <c r="FS43" s="164">
        <v>14.463699999999999</v>
      </c>
      <c r="FT43" s="164">
        <v>1.0575000000000001</v>
      </c>
      <c r="FU43" s="164">
        <v>-8.9499999999999993</v>
      </c>
      <c r="FV43" s="164">
        <v>9.7899999999999991</v>
      </c>
      <c r="FW43" s="164">
        <v>-17.336500000000001</v>
      </c>
      <c r="FX43" s="165"/>
      <c r="FY43" s="164">
        <v>-5.7190000000000003</v>
      </c>
      <c r="FZ43" s="164">
        <v>4.5949999999999998</v>
      </c>
      <c r="GA43" s="165"/>
      <c r="GB43" s="164">
        <v>29.15</v>
      </c>
      <c r="GC43" s="164">
        <v>6.3605999999999998</v>
      </c>
      <c r="GD43" s="164">
        <v>19.873899999999999</v>
      </c>
      <c r="GE43" s="165"/>
      <c r="GF43" s="164">
        <v>67.953800000000001</v>
      </c>
      <c r="GG43" s="164">
        <v>23.3</v>
      </c>
      <c r="GH43" s="164">
        <v>-10.566000000000001</v>
      </c>
      <c r="GI43" s="164">
        <v>2.5743</v>
      </c>
      <c r="GJ43" s="164">
        <v>2.7572999999999999</v>
      </c>
      <c r="GK43" s="164">
        <v>2.1528</v>
      </c>
      <c r="GL43" s="165"/>
      <c r="GM43" s="165"/>
      <c r="GN43" s="164">
        <v>-15.9842</v>
      </c>
      <c r="GO43" s="164">
        <v>-26.638400000000001</v>
      </c>
      <c r="GP43" s="164">
        <v>11.355</v>
      </c>
      <c r="GQ43" s="164">
        <v>27.982500000000002</v>
      </c>
      <c r="GR43" s="164">
        <v>8.1178000000000008</v>
      </c>
      <c r="GS43" s="164">
        <v>8.9069000000000003</v>
      </c>
      <c r="GT43" s="164">
        <v>-98.186499999999995</v>
      </c>
      <c r="GU43" s="164">
        <v>-26.442</v>
      </c>
      <c r="GV43" s="164">
        <v>24.514500000000002</v>
      </c>
      <c r="GW43" s="164">
        <v>-51.601700000000001</v>
      </c>
      <c r="GX43" s="164">
        <v>10.872999999999999</v>
      </c>
      <c r="GY43" s="164">
        <v>12.190300000000001</v>
      </c>
      <c r="GZ43" s="164">
        <v>11.899900000000001</v>
      </c>
      <c r="HA43" s="165"/>
      <c r="HB43" s="164">
        <v>123.7362</v>
      </c>
      <c r="HC43" s="164">
        <v>123.6778</v>
      </c>
      <c r="HD43" s="164">
        <v>282.89999999999998</v>
      </c>
      <c r="HE43" s="164">
        <v>-281.85219999999998</v>
      </c>
      <c r="HF43" s="164">
        <v>-554.84770000000003</v>
      </c>
      <c r="HG43" s="164">
        <v>558.18190000000004</v>
      </c>
      <c r="HH43" s="164">
        <v>369.06569999999999</v>
      </c>
      <c r="HI43" s="164">
        <v>-120.35890000000001</v>
      </c>
      <c r="HJ43" s="164">
        <v>-118.92529999999999</v>
      </c>
      <c r="HK43" s="164">
        <v>-65.436999999999998</v>
      </c>
      <c r="HL43" s="164">
        <v>-58.218000000000004</v>
      </c>
      <c r="HM43" s="164">
        <v>80.641999999999996</v>
      </c>
      <c r="HN43" s="164">
        <v>80.471299999999999</v>
      </c>
      <c r="HO43" s="164">
        <v>-84.870999999999995</v>
      </c>
      <c r="HP43" s="164">
        <v>-74.844899999999996</v>
      </c>
      <c r="HQ43" s="164">
        <v>24.063199999999998</v>
      </c>
      <c r="HR43" s="164">
        <v>23.898399999999999</v>
      </c>
      <c r="HS43" s="164">
        <v>-73.102699999999999</v>
      </c>
      <c r="HT43" s="164">
        <v>-73.3506</v>
      </c>
      <c r="HU43" s="164">
        <v>76.180000000000007</v>
      </c>
      <c r="HV43" s="164">
        <v>75.88</v>
      </c>
      <c r="HW43" s="164">
        <v>21.9</v>
      </c>
      <c r="HX43" s="164">
        <v>21</v>
      </c>
      <c r="HY43" s="164">
        <v>21.904199999999999</v>
      </c>
      <c r="HZ43" s="164">
        <v>22.64</v>
      </c>
      <c r="IA43" s="164">
        <v>-345.52010000000001</v>
      </c>
      <c r="IB43" s="164">
        <v>96.254000000000005</v>
      </c>
      <c r="IC43" s="164">
        <v>98.659899999999993</v>
      </c>
      <c r="ID43" s="164">
        <v>17.3</v>
      </c>
      <c r="IE43" s="164">
        <v>-38.1</v>
      </c>
      <c r="IF43" s="164">
        <v>-22.5</v>
      </c>
      <c r="IG43" s="164">
        <v>-22.5</v>
      </c>
      <c r="IH43" s="164">
        <v>1.1556</v>
      </c>
      <c r="II43" s="165"/>
      <c r="IJ43" s="164">
        <v>-365.90170000000001</v>
      </c>
      <c r="IK43" s="164">
        <v>-75.199399999999997</v>
      </c>
      <c r="IL43" s="164">
        <v>406.81720000000001</v>
      </c>
      <c r="IM43" s="164">
        <v>327.43880000000001</v>
      </c>
      <c r="IN43" s="165"/>
      <c r="IO43" s="164">
        <v>-320.48970000000003</v>
      </c>
      <c r="IP43" s="164">
        <v>319.10000000000002</v>
      </c>
      <c r="IQ43" s="164">
        <v>-149.0428</v>
      </c>
      <c r="IR43" s="164">
        <v>-176.99700000000001</v>
      </c>
      <c r="IS43" s="164">
        <v>-314.31619999999998</v>
      </c>
      <c r="IT43" s="164">
        <v>120.5676</v>
      </c>
      <c r="IU43" s="164">
        <v>120.2349</v>
      </c>
      <c r="IV43" s="164">
        <v>148.102</v>
      </c>
      <c r="IW43" s="164">
        <v>-393.15100000000001</v>
      </c>
      <c r="IX43" s="164">
        <v>180.51650000000001</v>
      </c>
      <c r="IY43" s="164">
        <v>-213.15389999999999</v>
      </c>
      <c r="IZ43" s="164">
        <v>211.89940000000001</v>
      </c>
      <c r="JA43" s="164">
        <v>-11.3642</v>
      </c>
      <c r="JB43" s="164">
        <v>40.188000000000002</v>
      </c>
      <c r="JC43" s="164">
        <v>10.88</v>
      </c>
      <c r="JD43" s="164">
        <v>7.1470000000000002</v>
      </c>
      <c r="JE43" s="164">
        <v>7.1539999999999999</v>
      </c>
      <c r="JF43" s="164">
        <v>-11.36</v>
      </c>
      <c r="JG43" s="164">
        <v>-12.4</v>
      </c>
      <c r="JH43" s="165"/>
      <c r="JI43" s="164">
        <v>12.9229</v>
      </c>
      <c r="JJ43" s="164">
        <v>5.9499999999999997E-2</v>
      </c>
      <c r="JK43" s="164">
        <v>-45.412399999999998</v>
      </c>
      <c r="JL43" s="164">
        <v>3.6</v>
      </c>
      <c r="JM43" s="164">
        <v>51.761000000000003</v>
      </c>
      <c r="JN43" s="164">
        <v>52.765000000000001</v>
      </c>
      <c r="JO43" s="165"/>
      <c r="JP43" s="165"/>
      <c r="JQ43" s="164">
        <v>52.754300000000001</v>
      </c>
      <c r="JR43" s="164">
        <v>51.155000000000001</v>
      </c>
      <c r="JS43" s="164">
        <v>50.299700000000001</v>
      </c>
      <c r="JT43" s="165"/>
      <c r="JU43" s="164">
        <v>36.9</v>
      </c>
      <c r="JV43" s="164">
        <v>15.2225</v>
      </c>
      <c r="JW43" s="164">
        <v>8.26</v>
      </c>
      <c r="JX43" s="165"/>
      <c r="JY43" s="164">
        <v>-63.5884</v>
      </c>
      <c r="JZ43" s="164">
        <v>84.790599999999998</v>
      </c>
      <c r="KA43" s="164">
        <v>66.906199999999998</v>
      </c>
      <c r="KB43" s="164">
        <v>-62.782299999999999</v>
      </c>
      <c r="KC43" s="164">
        <v>-83.205299999999994</v>
      </c>
      <c r="KD43" s="164">
        <v>57.594999999999999</v>
      </c>
      <c r="KE43" s="164">
        <v>26.069500000000001</v>
      </c>
      <c r="KF43" s="164">
        <v>-45.9</v>
      </c>
      <c r="KG43" s="164">
        <v>45.7</v>
      </c>
      <c r="KH43" s="164">
        <v>-186.84970000000001</v>
      </c>
      <c r="KI43" s="164">
        <v>319.40260000000001</v>
      </c>
    </row>
    <row r="44" spans="1:295" ht="18" customHeight="1" x14ac:dyDescent="0.3">
      <c r="A44" s="161" t="s">
        <v>59</v>
      </c>
      <c r="B44" s="161" t="s">
        <v>792</v>
      </c>
      <c r="C44" s="164">
        <v>0</v>
      </c>
      <c r="D44" s="164">
        <v>17.195599999999999</v>
      </c>
      <c r="E44" s="164">
        <v>-23.480599999999999</v>
      </c>
      <c r="F44" s="164">
        <v>10.7242</v>
      </c>
      <c r="G44" s="164">
        <v>14.8474</v>
      </c>
      <c r="H44" s="165"/>
      <c r="I44" s="164">
        <v>52.022500000000001</v>
      </c>
      <c r="J44" s="164">
        <v>-96.427700000000002</v>
      </c>
      <c r="K44" s="164">
        <v>55.540300000000002</v>
      </c>
      <c r="L44" s="164">
        <v>28.307099999999998</v>
      </c>
      <c r="M44" s="165"/>
      <c r="N44" s="164">
        <v>6.66</v>
      </c>
      <c r="O44" s="164">
        <v>-62.122999999999998</v>
      </c>
      <c r="P44" s="164">
        <v>52.8</v>
      </c>
      <c r="Q44" s="164">
        <v>14.904</v>
      </c>
      <c r="R44" s="164">
        <v>-55</v>
      </c>
      <c r="S44" s="164">
        <v>10.8413</v>
      </c>
      <c r="T44" s="164">
        <v>60.492199999999997</v>
      </c>
      <c r="U44" s="164">
        <v>11.4869</v>
      </c>
      <c r="V44" s="164">
        <v>11.3019</v>
      </c>
      <c r="W44" s="164">
        <v>19.092500000000001</v>
      </c>
      <c r="X44" s="164">
        <v>11.8725</v>
      </c>
      <c r="Y44" s="164">
        <v>0.26269999999999999</v>
      </c>
      <c r="Z44" s="164">
        <v>8.3003999999999998</v>
      </c>
      <c r="AA44" s="165"/>
      <c r="AB44" s="165"/>
      <c r="AC44" s="164">
        <v>-65.64</v>
      </c>
      <c r="AD44" s="164">
        <v>-65.56</v>
      </c>
      <c r="AE44" s="165"/>
      <c r="AF44" s="164">
        <v>-6.66</v>
      </c>
      <c r="AG44" s="165"/>
      <c r="AH44" s="164">
        <v>6.0279999999999996</v>
      </c>
      <c r="AI44" s="164">
        <v>0.161</v>
      </c>
      <c r="AJ44" s="165">
        <v>0</v>
      </c>
      <c r="AK44" s="164">
        <v>-66.260000000000005</v>
      </c>
      <c r="AL44" s="164">
        <v>-41.97</v>
      </c>
      <c r="AM44" s="164">
        <v>65.98</v>
      </c>
      <c r="AN44" s="164">
        <v>67.06</v>
      </c>
      <c r="AO44" s="164">
        <v>15.586</v>
      </c>
      <c r="AP44" s="164">
        <v>5.8141999999999996</v>
      </c>
      <c r="AQ44" s="164">
        <v>71.851399999999998</v>
      </c>
      <c r="AR44" s="164">
        <v>74.895799999999994</v>
      </c>
      <c r="AS44" s="164">
        <v>22.919</v>
      </c>
      <c r="AT44" s="164">
        <v>-53.4497</v>
      </c>
      <c r="AU44" s="164">
        <v>-53.5764</v>
      </c>
      <c r="AV44" s="164">
        <v>29.596599999999999</v>
      </c>
      <c r="AW44" s="164">
        <v>26.3948</v>
      </c>
      <c r="AX44" s="164">
        <v>64.568299999999994</v>
      </c>
      <c r="AY44" s="164">
        <v>67.247500000000002</v>
      </c>
      <c r="AZ44" s="164">
        <v>16.763500000000001</v>
      </c>
      <c r="BA44" s="164">
        <v>21.916499999999999</v>
      </c>
      <c r="BB44" s="164">
        <v>-428.76260000000002</v>
      </c>
      <c r="BC44" s="164">
        <v>-10.5802</v>
      </c>
      <c r="BD44" s="164">
        <v>-14</v>
      </c>
      <c r="BE44" s="164">
        <v>-14.1</v>
      </c>
      <c r="BF44" s="164">
        <v>60.341999999999999</v>
      </c>
      <c r="BG44" s="164">
        <v>58.953099999999999</v>
      </c>
      <c r="BH44" s="164">
        <v>-4.6458000000000004</v>
      </c>
      <c r="BI44" s="165"/>
      <c r="BJ44" s="164">
        <v>-42.518799999999999</v>
      </c>
      <c r="BK44" s="164">
        <v>8.5460999999999991</v>
      </c>
      <c r="BL44" s="164">
        <v>6.5959000000000003</v>
      </c>
      <c r="BM44" s="164">
        <v>4.4843000000000002</v>
      </c>
      <c r="BN44" s="164">
        <v>473.0367</v>
      </c>
      <c r="BO44" s="164">
        <v>101.3519</v>
      </c>
      <c r="BP44" s="164">
        <v>101.2604</v>
      </c>
      <c r="BQ44" s="164">
        <v>-328.42149999999998</v>
      </c>
      <c r="BR44" s="164">
        <v>519.41110000000003</v>
      </c>
      <c r="BS44" s="165"/>
      <c r="BT44" s="164">
        <v>-89.003200000000007</v>
      </c>
      <c r="BU44" s="164">
        <v>89.450599999999994</v>
      </c>
      <c r="BV44" s="164">
        <v>96.103099999999998</v>
      </c>
      <c r="BW44" s="164">
        <v>34.130000000000003</v>
      </c>
      <c r="BX44" s="165"/>
      <c r="BY44" s="164">
        <v>70.209999999999994</v>
      </c>
      <c r="BZ44" s="164">
        <v>60.2</v>
      </c>
      <c r="CA44" s="164">
        <v>-61.214199999999998</v>
      </c>
      <c r="CB44" s="164">
        <v>-66.706500000000005</v>
      </c>
      <c r="CC44" s="164">
        <v>114.2375</v>
      </c>
      <c r="CD44" s="164">
        <v>114.8302</v>
      </c>
      <c r="CE44" s="164">
        <v>18.133299999999998</v>
      </c>
      <c r="CF44" s="164">
        <v>-115.99160000000001</v>
      </c>
      <c r="CG44" s="164">
        <v>-114.85639999999999</v>
      </c>
      <c r="CH44" s="164">
        <v>-4.2464000000000004</v>
      </c>
      <c r="CI44" s="165"/>
      <c r="CJ44" s="165"/>
      <c r="CK44" s="165"/>
      <c r="CL44" s="164">
        <v>123.4</v>
      </c>
      <c r="CM44" s="164">
        <v>111.1</v>
      </c>
      <c r="CN44" s="164">
        <v>-16.45</v>
      </c>
      <c r="CO44" s="164">
        <v>68.579400000000007</v>
      </c>
      <c r="CP44" s="164">
        <v>67.573499999999996</v>
      </c>
      <c r="CQ44" s="164">
        <v>66.790599999999998</v>
      </c>
      <c r="CR44" s="164">
        <v>-14.099500000000001</v>
      </c>
      <c r="CS44" s="164">
        <v>-13.383900000000001</v>
      </c>
      <c r="CT44" s="164">
        <v>31.447900000000001</v>
      </c>
      <c r="CU44" s="164">
        <v>-70.762299999999996</v>
      </c>
      <c r="CV44" s="164">
        <v>40.269799999999996</v>
      </c>
      <c r="CW44" s="164">
        <v>15.0428</v>
      </c>
      <c r="CX44" s="164">
        <v>81.83</v>
      </c>
      <c r="CY44" s="164">
        <v>41.1</v>
      </c>
      <c r="CZ44" s="164">
        <v>60.241700000000002</v>
      </c>
      <c r="DA44" s="165"/>
      <c r="DB44" s="164">
        <v>-32.53</v>
      </c>
      <c r="DC44" s="164">
        <v>-6.7737999999999996</v>
      </c>
      <c r="DD44" s="165"/>
      <c r="DE44" s="165"/>
      <c r="DF44" s="164">
        <v>-112.37520000000001</v>
      </c>
      <c r="DG44" s="164">
        <v>-10.369899999999999</v>
      </c>
      <c r="DH44" s="164">
        <v>-19.960599999999999</v>
      </c>
      <c r="DI44" s="164">
        <v>-94.9</v>
      </c>
      <c r="DJ44" s="164">
        <v>-95</v>
      </c>
      <c r="DK44" s="164">
        <v>23.085000000000001</v>
      </c>
      <c r="DL44" s="165"/>
      <c r="DM44" s="164">
        <v>62.008000000000003</v>
      </c>
      <c r="DN44" s="165"/>
      <c r="DO44" s="165"/>
      <c r="DP44" s="164">
        <v>-7.98</v>
      </c>
      <c r="DQ44" s="164">
        <v>39.7575</v>
      </c>
      <c r="DR44" s="164">
        <v>112.6464</v>
      </c>
      <c r="DS44" s="164">
        <v>-4.32</v>
      </c>
      <c r="DT44" s="164">
        <v>-4.3099999999999996</v>
      </c>
      <c r="DU44" s="164">
        <v>71.819999999999993</v>
      </c>
      <c r="DV44" s="164">
        <v>68.849999999999994</v>
      </c>
      <c r="DW44" s="164">
        <v>112.6545</v>
      </c>
      <c r="DX44" s="164">
        <v>110.63639999999999</v>
      </c>
      <c r="DY44" s="165"/>
      <c r="DZ44" s="164">
        <v>-35.327300000000001</v>
      </c>
      <c r="EA44" s="164">
        <v>205.2236</v>
      </c>
      <c r="EB44" s="164">
        <v>157.0197</v>
      </c>
      <c r="EC44" s="164">
        <v>150.88499999999999</v>
      </c>
      <c r="ED44" s="164">
        <v>153.773</v>
      </c>
      <c r="EE44" s="164">
        <v>42.131599999999999</v>
      </c>
      <c r="EF44" s="164">
        <v>23.895600000000002</v>
      </c>
      <c r="EG44" s="164">
        <v>-25.257000000000001</v>
      </c>
      <c r="EH44" s="164">
        <v>342.51850000000002</v>
      </c>
      <c r="EI44" s="164">
        <v>165.24189999999999</v>
      </c>
      <c r="EJ44" s="165"/>
      <c r="EK44" s="164">
        <v>-28.3325</v>
      </c>
      <c r="EL44" s="164">
        <v>-25.251899999999999</v>
      </c>
      <c r="EM44" s="164">
        <v>32.61</v>
      </c>
      <c r="EN44" s="164">
        <v>-13.4697</v>
      </c>
      <c r="EO44" s="164">
        <v>-12.378399999999999</v>
      </c>
      <c r="EP44" s="164">
        <v>29.231999999999999</v>
      </c>
      <c r="EQ44" s="164">
        <v>-52.661299999999997</v>
      </c>
      <c r="ER44" s="164">
        <v>-53.625399999999999</v>
      </c>
      <c r="ES44" s="164">
        <v>12.228899999999999</v>
      </c>
      <c r="ET44" s="165"/>
      <c r="EU44" s="165"/>
      <c r="EV44" s="165"/>
      <c r="EW44" s="164">
        <v>13.242900000000001</v>
      </c>
      <c r="EX44" s="164">
        <v>-81.166499999999999</v>
      </c>
      <c r="EY44" s="164">
        <v>-36.104399999999998</v>
      </c>
      <c r="EZ44" s="164">
        <v>-35.323700000000002</v>
      </c>
      <c r="FA44" s="164">
        <v>4.4603999999999999</v>
      </c>
      <c r="FB44" s="164">
        <v>-22.3613</v>
      </c>
      <c r="FC44" s="164">
        <v>-11.0464</v>
      </c>
      <c r="FD44" s="164">
        <v>24.044799999999999</v>
      </c>
      <c r="FE44" s="165"/>
      <c r="FF44" s="164">
        <v>23.595500000000001</v>
      </c>
      <c r="FG44" s="164">
        <v>42.850299999999997</v>
      </c>
      <c r="FH44" s="164">
        <v>43.220799999999997</v>
      </c>
      <c r="FI44" s="164">
        <v>41.459099999999999</v>
      </c>
      <c r="FJ44" s="164">
        <v>63.298499999999997</v>
      </c>
      <c r="FK44" s="164">
        <v>62.9636</v>
      </c>
      <c r="FL44" s="164">
        <v>-56.767699999999998</v>
      </c>
      <c r="FM44" s="164">
        <v>38.547199999999997</v>
      </c>
      <c r="FN44" s="164">
        <v>38.756100000000004</v>
      </c>
      <c r="FO44" s="164">
        <v>-42.4024</v>
      </c>
      <c r="FP44" s="164">
        <v>-28.322800000000001</v>
      </c>
      <c r="FQ44" s="164">
        <v>-25.962900000000001</v>
      </c>
      <c r="FR44" s="164">
        <v>-16.14</v>
      </c>
      <c r="FS44" s="164">
        <v>14.380699999999999</v>
      </c>
      <c r="FT44" s="164">
        <v>1.2088000000000001</v>
      </c>
      <c r="FU44" s="164">
        <v>-9.36</v>
      </c>
      <c r="FV44" s="164">
        <v>8.25</v>
      </c>
      <c r="FW44" s="164">
        <v>-26.536100000000001</v>
      </c>
      <c r="FX44" s="165"/>
      <c r="FY44" s="164">
        <v>-5.2220000000000004</v>
      </c>
      <c r="FZ44" s="164">
        <v>4.5679999999999996</v>
      </c>
      <c r="GA44" s="164">
        <v>8.7851999999999997</v>
      </c>
      <c r="GB44" s="164">
        <v>26.07</v>
      </c>
      <c r="GC44" s="164">
        <v>29.154</v>
      </c>
      <c r="GD44" s="164">
        <v>40.750100000000003</v>
      </c>
      <c r="GE44" s="164">
        <v>15.1</v>
      </c>
      <c r="GF44" s="164">
        <v>70.973100000000002</v>
      </c>
      <c r="GG44" s="164">
        <v>20.7</v>
      </c>
      <c r="GH44" s="164">
        <v>-11.649100000000001</v>
      </c>
      <c r="GI44" s="164">
        <v>3.4756</v>
      </c>
      <c r="GJ44" s="164">
        <v>3.5179999999999998</v>
      </c>
      <c r="GK44" s="164">
        <v>2.3877999999999999</v>
      </c>
      <c r="GL44" s="165"/>
      <c r="GM44" s="165"/>
      <c r="GN44" s="164">
        <v>-17.0809</v>
      </c>
      <c r="GO44" s="164">
        <v>-30.804400000000001</v>
      </c>
      <c r="GP44" s="164">
        <v>11.42</v>
      </c>
      <c r="GQ44" s="164">
        <v>31.7121</v>
      </c>
      <c r="GR44" s="164">
        <v>9.1531000000000002</v>
      </c>
      <c r="GS44" s="164">
        <v>10.7494</v>
      </c>
      <c r="GT44" s="164">
        <v>-112.8981</v>
      </c>
      <c r="GU44" s="164">
        <v>-27.316800000000001</v>
      </c>
      <c r="GV44" s="164">
        <v>23.276399999999999</v>
      </c>
      <c r="GW44" s="164">
        <v>-52.416699999999999</v>
      </c>
      <c r="GX44" s="164">
        <v>10.281700000000001</v>
      </c>
      <c r="GY44" s="164">
        <v>13.2646</v>
      </c>
      <c r="GZ44" s="164">
        <v>12.9335</v>
      </c>
      <c r="HA44" s="165"/>
      <c r="HB44" s="164">
        <v>136.48650000000001</v>
      </c>
      <c r="HC44" s="164">
        <v>138.36449999999999</v>
      </c>
      <c r="HD44" s="164">
        <v>282.5</v>
      </c>
      <c r="HE44" s="164">
        <v>-280.7319</v>
      </c>
      <c r="HF44" s="164">
        <v>-565.59040000000005</v>
      </c>
      <c r="HG44" s="164">
        <v>570.04319999999996</v>
      </c>
      <c r="HH44" s="164">
        <v>428.42009999999999</v>
      </c>
      <c r="HI44" s="164">
        <v>-131.8409</v>
      </c>
      <c r="HJ44" s="164">
        <v>-131.06880000000001</v>
      </c>
      <c r="HK44" s="164">
        <v>-68.503399999999999</v>
      </c>
      <c r="HL44" s="164">
        <v>-63.128900000000002</v>
      </c>
      <c r="HM44" s="164">
        <v>79.0518</v>
      </c>
      <c r="HN44" s="164">
        <v>77.927800000000005</v>
      </c>
      <c r="HO44" s="165"/>
      <c r="HP44" s="165"/>
      <c r="HQ44" s="164">
        <v>29.5564</v>
      </c>
      <c r="HR44" s="164">
        <v>29.380600000000001</v>
      </c>
      <c r="HS44" s="164">
        <v>-74.732500000000002</v>
      </c>
      <c r="HT44" s="164">
        <v>-74.690100000000001</v>
      </c>
      <c r="HU44" s="164">
        <v>91.68</v>
      </c>
      <c r="HV44" s="164">
        <v>90.54</v>
      </c>
      <c r="HW44" s="164">
        <v>26</v>
      </c>
      <c r="HX44" s="164">
        <v>26.9</v>
      </c>
      <c r="HY44" s="164">
        <v>21.863600000000002</v>
      </c>
      <c r="HZ44" s="164">
        <v>33.6</v>
      </c>
      <c r="IA44" s="164">
        <v>-352.04730000000001</v>
      </c>
      <c r="IB44" s="164">
        <v>102.91370000000001</v>
      </c>
      <c r="IC44" s="164">
        <v>103.13890000000001</v>
      </c>
      <c r="ID44" s="164">
        <v>17.2</v>
      </c>
      <c r="IE44" s="164">
        <v>-30.3</v>
      </c>
      <c r="IF44" s="164">
        <v>-29.2</v>
      </c>
      <c r="IG44" s="164">
        <v>-28.5</v>
      </c>
      <c r="IH44" s="165"/>
      <c r="II44" s="164">
        <v>1.1391</v>
      </c>
      <c r="IJ44" s="164">
        <v>-421.65480000000002</v>
      </c>
      <c r="IK44" s="164">
        <v>-134.47579999999999</v>
      </c>
      <c r="IL44" s="164">
        <v>478.92140000000001</v>
      </c>
      <c r="IM44" s="164">
        <v>389.64280000000002</v>
      </c>
      <c r="IN44" s="165"/>
      <c r="IO44" s="164">
        <v>-380.22899999999998</v>
      </c>
      <c r="IP44" s="164">
        <v>383.73570000000001</v>
      </c>
      <c r="IQ44" s="164">
        <v>-153.6181</v>
      </c>
      <c r="IR44" s="164">
        <v>-224.80179999999999</v>
      </c>
      <c r="IS44" s="164">
        <v>-377.95089999999999</v>
      </c>
      <c r="IT44" s="164">
        <v>111.8753</v>
      </c>
      <c r="IU44" s="164">
        <v>109.7641</v>
      </c>
      <c r="IV44" s="164">
        <v>155.55940000000001</v>
      </c>
      <c r="IW44" s="164">
        <v>-467.35559999999998</v>
      </c>
      <c r="IX44" s="164">
        <v>231.48990000000001</v>
      </c>
      <c r="IY44" s="164">
        <v>-240.72049999999999</v>
      </c>
      <c r="IZ44" s="164">
        <v>239.7518</v>
      </c>
      <c r="JA44" s="164">
        <v>-10.625299999999999</v>
      </c>
      <c r="JB44" s="164">
        <v>42.238700000000001</v>
      </c>
      <c r="JC44" s="164">
        <v>13.2</v>
      </c>
      <c r="JD44" s="164">
        <v>6.9809999999999999</v>
      </c>
      <c r="JE44" s="164">
        <v>6.9930000000000003</v>
      </c>
      <c r="JF44" s="164">
        <v>-13.36</v>
      </c>
      <c r="JG44" s="164">
        <v>-8.8800000000000008</v>
      </c>
      <c r="JH44" s="165"/>
      <c r="JI44" s="164">
        <v>9.3186999999999998</v>
      </c>
      <c r="JJ44" s="164">
        <v>3.2000000000000001E-2</v>
      </c>
      <c r="JK44" s="164">
        <v>-42.070599999999999</v>
      </c>
      <c r="JL44" s="164">
        <v>4</v>
      </c>
      <c r="JM44" s="164">
        <v>54.469000000000001</v>
      </c>
      <c r="JN44" s="164">
        <v>53.399000000000001</v>
      </c>
      <c r="JO44" s="164">
        <v>0</v>
      </c>
      <c r="JP44" s="164">
        <v>0</v>
      </c>
      <c r="JQ44" s="164">
        <v>50.626399999999997</v>
      </c>
      <c r="JR44" s="164">
        <v>51.872300000000003</v>
      </c>
      <c r="JS44" s="164">
        <v>52.885199999999998</v>
      </c>
      <c r="JT44" s="165"/>
      <c r="JU44" s="164">
        <v>32.6</v>
      </c>
      <c r="JV44" s="164">
        <v>12.5419</v>
      </c>
      <c r="JW44" s="164">
        <v>8.77</v>
      </c>
      <c r="JX44" s="165"/>
      <c r="JY44" s="164">
        <v>-64.510199999999998</v>
      </c>
      <c r="JZ44" s="164">
        <v>85.699600000000004</v>
      </c>
      <c r="KA44" s="164">
        <v>69.534300000000002</v>
      </c>
      <c r="KB44" s="164">
        <v>-64.782300000000006</v>
      </c>
      <c r="KC44" s="164">
        <v>-83.777600000000007</v>
      </c>
      <c r="KD44" s="164">
        <v>61.764699999999998</v>
      </c>
      <c r="KE44" s="164">
        <v>23.1036</v>
      </c>
      <c r="KF44" s="164">
        <v>-40</v>
      </c>
      <c r="KG44" s="164">
        <v>38.9</v>
      </c>
      <c r="KH44" s="164">
        <v>-138.00299999999999</v>
      </c>
      <c r="KI44" s="164">
        <v>283.94569999999999</v>
      </c>
    </row>
    <row r="45" spans="1:295" ht="18" customHeight="1" x14ac:dyDescent="0.3">
      <c r="A45" s="161" t="s">
        <v>59</v>
      </c>
      <c r="B45" s="161" t="s">
        <v>793</v>
      </c>
      <c r="C45" s="164">
        <v>0</v>
      </c>
      <c r="D45" s="164">
        <v>18.200500000000002</v>
      </c>
      <c r="E45" s="164">
        <v>-25.036200000000001</v>
      </c>
      <c r="F45" s="164">
        <v>11.6023</v>
      </c>
      <c r="G45" s="164">
        <v>11.9466</v>
      </c>
      <c r="H45" s="165"/>
      <c r="I45" s="164">
        <v>53.877000000000002</v>
      </c>
      <c r="J45" s="164">
        <v>-102.3374</v>
      </c>
      <c r="K45" s="164">
        <v>60.596800000000002</v>
      </c>
      <c r="L45" s="164">
        <v>30.641100000000002</v>
      </c>
      <c r="M45" s="165"/>
      <c r="N45" s="164">
        <v>0</v>
      </c>
      <c r="O45" s="164">
        <v>-72.754000000000005</v>
      </c>
      <c r="P45" s="164">
        <v>63.8</v>
      </c>
      <c r="Q45" s="164">
        <v>18.216000000000001</v>
      </c>
      <c r="R45" s="164">
        <v>-63.8</v>
      </c>
      <c r="S45" s="164">
        <v>11.1114</v>
      </c>
      <c r="T45" s="164">
        <v>64.485399999999998</v>
      </c>
      <c r="U45" s="164">
        <v>11.055899999999999</v>
      </c>
      <c r="V45" s="164">
        <v>11.085100000000001</v>
      </c>
      <c r="W45" s="164">
        <v>18.183</v>
      </c>
      <c r="X45" s="164">
        <v>11.297800000000001</v>
      </c>
      <c r="Y45" s="164">
        <v>0.19819999999999999</v>
      </c>
      <c r="Z45" s="164">
        <v>2.5891000000000002</v>
      </c>
      <c r="AA45" s="165"/>
      <c r="AB45" s="165"/>
      <c r="AC45" s="164">
        <v>-78.83</v>
      </c>
      <c r="AD45" s="164">
        <v>-78.89</v>
      </c>
      <c r="AE45" s="165"/>
      <c r="AF45" s="164">
        <v>0</v>
      </c>
      <c r="AG45" s="165"/>
      <c r="AH45" s="164">
        <v>10.82</v>
      </c>
      <c r="AI45" s="164">
        <v>0.20399999999999999</v>
      </c>
      <c r="AJ45" s="165">
        <v>0</v>
      </c>
      <c r="AK45" s="164">
        <v>-81.23</v>
      </c>
      <c r="AL45" s="164">
        <v>-39.24</v>
      </c>
      <c r="AM45" s="164">
        <v>82.93</v>
      </c>
      <c r="AN45" s="164">
        <v>82.31</v>
      </c>
      <c r="AO45" s="164">
        <v>17.183800000000002</v>
      </c>
      <c r="AP45" s="164">
        <v>4.3642000000000003</v>
      </c>
      <c r="AQ45" s="164">
        <v>76.410399999999996</v>
      </c>
      <c r="AR45" s="164">
        <v>79.951999999999998</v>
      </c>
      <c r="AS45" s="164">
        <v>24.242100000000001</v>
      </c>
      <c r="AT45" s="164">
        <v>-58.808100000000003</v>
      </c>
      <c r="AU45" s="164">
        <v>-58.359900000000003</v>
      </c>
      <c r="AV45" s="164">
        <v>11.6973</v>
      </c>
      <c r="AW45" s="164">
        <v>12.4443</v>
      </c>
      <c r="AX45" s="164">
        <v>72.203999999999994</v>
      </c>
      <c r="AY45" s="164">
        <v>73.811499999999995</v>
      </c>
      <c r="AZ45" s="164">
        <v>5.5686</v>
      </c>
      <c r="BA45" s="164">
        <v>4.4721000000000002</v>
      </c>
      <c r="BB45" s="164">
        <v>-424.36399999999998</v>
      </c>
      <c r="BC45" s="164">
        <v>-11.054</v>
      </c>
      <c r="BD45" s="164">
        <v>-14.1</v>
      </c>
      <c r="BE45" s="164">
        <v>-14.1</v>
      </c>
      <c r="BF45" s="164">
        <v>66.476600000000005</v>
      </c>
      <c r="BG45" s="164">
        <v>65.058099999999996</v>
      </c>
      <c r="BH45" s="164">
        <v>-5.4505999999999997</v>
      </c>
      <c r="BI45" s="165"/>
      <c r="BJ45" s="164">
        <v>-33.651800000000001</v>
      </c>
      <c r="BK45" s="164">
        <v>10.147600000000001</v>
      </c>
      <c r="BL45" s="164">
        <v>6.5694999999999997</v>
      </c>
      <c r="BM45" s="164">
        <v>4.4779</v>
      </c>
      <c r="BN45" s="164">
        <v>468.18430000000001</v>
      </c>
      <c r="BO45" s="164">
        <v>88.839399999999998</v>
      </c>
      <c r="BP45" s="164">
        <v>88.503600000000006</v>
      </c>
      <c r="BQ45" s="164">
        <v>-263.12700000000001</v>
      </c>
      <c r="BR45" s="164">
        <v>533.89829999999995</v>
      </c>
      <c r="BS45" s="165"/>
      <c r="BT45" s="164">
        <v>-91.782499999999999</v>
      </c>
      <c r="BU45" s="164">
        <v>93.037400000000005</v>
      </c>
      <c r="BV45" s="164">
        <v>103.7774</v>
      </c>
      <c r="BW45" s="164">
        <v>37.130000000000003</v>
      </c>
      <c r="BX45" s="165"/>
      <c r="BY45" s="164">
        <v>74.83</v>
      </c>
      <c r="BZ45" s="164">
        <v>63.98</v>
      </c>
      <c r="CA45" s="164">
        <v>-82.915300000000002</v>
      </c>
      <c r="CB45" s="164">
        <v>-82.781300000000002</v>
      </c>
      <c r="CC45" s="164">
        <v>136.56280000000001</v>
      </c>
      <c r="CD45" s="164">
        <v>137.26939999999999</v>
      </c>
      <c r="CE45" s="164">
        <v>13.3164</v>
      </c>
      <c r="CF45" s="164">
        <v>-146.81890000000001</v>
      </c>
      <c r="CG45" s="164">
        <v>-146.29900000000001</v>
      </c>
      <c r="CH45" s="164">
        <v>-5.2355</v>
      </c>
      <c r="CI45" s="165"/>
      <c r="CJ45" s="165"/>
      <c r="CK45" s="165"/>
      <c r="CL45" s="164">
        <v>135.6</v>
      </c>
      <c r="CM45" s="164">
        <v>122.9</v>
      </c>
      <c r="CN45" s="164">
        <v>-16.899999999999999</v>
      </c>
      <c r="CO45" s="164">
        <v>63.7273</v>
      </c>
      <c r="CP45" s="164">
        <v>62.411099999999998</v>
      </c>
      <c r="CQ45" s="164">
        <v>62.505400000000002</v>
      </c>
      <c r="CR45" s="164">
        <v>-19.729600000000001</v>
      </c>
      <c r="CS45" s="164">
        <v>-19.405100000000001</v>
      </c>
      <c r="CT45" s="164">
        <v>21.868200000000002</v>
      </c>
      <c r="CU45" s="164">
        <v>-58.002899999999997</v>
      </c>
      <c r="CV45" s="164">
        <v>29.299800000000001</v>
      </c>
      <c r="CW45" s="164">
        <v>17.631</v>
      </c>
      <c r="CX45" s="164">
        <v>88.97</v>
      </c>
      <c r="CY45" s="164">
        <v>44.17</v>
      </c>
      <c r="CZ45" s="164">
        <v>67.272900000000007</v>
      </c>
      <c r="DA45" s="164">
        <v>63.139299999999999</v>
      </c>
      <c r="DB45" s="164">
        <v>-35.42</v>
      </c>
      <c r="DC45" s="164">
        <v>-8.0178999999999991</v>
      </c>
      <c r="DD45" s="165"/>
      <c r="DE45" s="165"/>
      <c r="DF45" s="164">
        <v>-141.52539999999999</v>
      </c>
      <c r="DG45" s="164">
        <v>-13.6473</v>
      </c>
      <c r="DH45" s="164">
        <v>-21.933800000000002</v>
      </c>
      <c r="DI45" s="164">
        <v>-94.9</v>
      </c>
      <c r="DJ45" s="164">
        <v>-95.7</v>
      </c>
      <c r="DK45" s="164">
        <v>24.4693</v>
      </c>
      <c r="DL45" s="164">
        <v>59.774799999999999</v>
      </c>
      <c r="DM45" s="164">
        <v>72.809799999999996</v>
      </c>
      <c r="DN45" s="164">
        <v>84.393299999999996</v>
      </c>
      <c r="DO45" s="164">
        <v>58.81</v>
      </c>
      <c r="DP45" s="164">
        <v>-10.88</v>
      </c>
      <c r="DQ45" s="164">
        <v>41.695</v>
      </c>
      <c r="DR45" s="164">
        <v>138.30289999999999</v>
      </c>
      <c r="DS45" s="164">
        <v>-2.83</v>
      </c>
      <c r="DT45" s="164">
        <v>-2.81</v>
      </c>
      <c r="DU45" s="164">
        <v>81.44</v>
      </c>
      <c r="DV45" s="164">
        <v>74.099999999999994</v>
      </c>
      <c r="DW45" s="164">
        <v>140</v>
      </c>
      <c r="DX45" s="164">
        <v>135.1636</v>
      </c>
      <c r="DY45" s="165"/>
      <c r="DZ45" s="164">
        <v>-44.290900000000001</v>
      </c>
      <c r="EA45" s="164">
        <v>225.92449999999999</v>
      </c>
      <c r="EB45" s="164">
        <v>177.69049999999999</v>
      </c>
      <c r="EC45" s="164">
        <v>171.59379999999999</v>
      </c>
      <c r="ED45" s="164">
        <v>173.01580000000001</v>
      </c>
      <c r="EE45" s="164">
        <v>50.025599999999997</v>
      </c>
      <c r="EF45" s="164">
        <v>30.577300000000001</v>
      </c>
      <c r="EG45" s="164">
        <v>-26.460999999999999</v>
      </c>
      <c r="EH45" s="164">
        <v>275.84550000000002</v>
      </c>
      <c r="EI45" s="164">
        <v>162.12049999999999</v>
      </c>
      <c r="EJ45" s="165"/>
      <c r="EK45" s="164">
        <v>-21.491499999999998</v>
      </c>
      <c r="EL45" s="164">
        <v>-18.3001</v>
      </c>
      <c r="EM45" s="164">
        <v>29.206199999999999</v>
      </c>
      <c r="EN45" s="164">
        <v>-4.3438999999999997</v>
      </c>
      <c r="EO45" s="164">
        <v>-4.2911000000000001</v>
      </c>
      <c r="EP45" s="164">
        <v>23.088000000000001</v>
      </c>
      <c r="EQ45" s="164">
        <v>-46.856400000000001</v>
      </c>
      <c r="ER45" s="164">
        <v>-47.8643</v>
      </c>
      <c r="ES45" s="164">
        <v>7.6520999999999999</v>
      </c>
      <c r="ET45" s="165"/>
      <c r="EU45" s="165"/>
      <c r="EV45" s="165"/>
      <c r="EW45" s="164">
        <v>14.598599999999999</v>
      </c>
      <c r="EX45" s="164">
        <v>-69.271299999999997</v>
      </c>
      <c r="EY45" s="164">
        <v>-36.066200000000002</v>
      </c>
      <c r="EZ45" s="164">
        <v>-35.307000000000002</v>
      </c>
      <c r="FA45" s="164">
        <v>3.4409000000000001</v>
      </c>
      <c r="FB45" s="164">
        <v>-27.599299999999999</v>
      </c>
      <c r="FC45" s="164">
        <v>-4.7771999999999997</v>
      </c>
      <c r="FD45" s="164">
        <v>24.108000000000001</v>
      </c>
      <c r="FE45" s="165"/>
      <c r="FF45" s="164">
        <v>23.371600000000001</v>
      </c>
      <c r="FG45" s="164">
        <v>42.408000000000001</v>
      </c>
      <c r="FH45" s="164">
        <v>43.557400000000001</v>
      </c>
      <c r="FI45" s="164">
        <v>41.391300000000001</v>
      </c>
      <c r="FJ45" s="164">
        <v>82.555999999999997</v>
      </c>
      <c r="FK45" s="164">
        <v>82.890900000000002</v>
      </c>
      <c r="FL45" s="164">
        <v>-130.11359999999999</v>
      </c>
      <c r="FM45" s="164">
        <v>47.824800000000003</v>
      </c>
      <c r="FN45" s="164">
        <v>47.6661</v>
      </c>
      <c r="FO45" s="164">
        <v>-99.234999999999999</v>
      </c>
      <c r="FP45" s="164">
        <v>-90.464500000000001</v>
      </c>
      <c r="FQ45" s="164">
        <v>-36.290199999999999</v>
      </c>
      <c r="FR45" s="164">
        <v>-22.8</v>
      </c>
      <c r="FS45" s="164">
        <v>15.1693</v>
      </c>
      <c r="FT45" s="164">
        <v>1.5249999999999999</v>
      </c>
      <c r="FU45" s="164">
        <v>-9.4600000000000009</v>
      </c>
      <c r="FV45" s="164">
        <v>7.33</v>
      </c>
      <c r="FW45" s="164">
        <v>-35.938000000000002</v>
      </c>
      <c r="FX45" s="164">
        <v>5.2594000000000003</v>
      </c>
      <c r="FY45" s="164">
        <v>-4.2140000000000004</v>
      </c>
      <c r="FZ45" s="164">
        <v>4.4560000000000004</v>
      </c>
      <c r="GA45" s="165"/>
      <c r="GB45" s="164">
        <v>30.66</v>
      </c>
      <c r="GC45" s="164">
        <v>91.670199999999994</v>
      </c>
      <c r="GD45" s="164">
        <v>101.3291</v>
      </c>
      <c r="GE45" s="164">
        <v>14.44</v>
      </c>
      <c r="GF45" s="164">
        <v>85.312799999999996</v>
      </c>
      <c r="GG45" s="164">
        <v>19.3</v>
      </c>
      <c r="GH45" s="164">
        <v>-16.314599999999999</v>
      </c>
      <c r="GI45" s="164">
        <v>2.1956000000000002</v>
      </c>
      <c r="GJ45" s="164">
        <v>2.3995000000000002</v>
      </c>
      <c r="GK45" s="164">
        <v>2.8250999999999999</v>
      </c>
      <c r="GL45" s="165"/>
      <c r="GM45" s="165"/>
      <c r="GN45" s="164">
        <v>-16.743400000000001</v>
      </c>
      <c r="GO45" s="164">
        <v>-38.680999999999997</v>
      </c>
      <c r="GP45" s="164">
        <v>11.9031</v>
      </c>
      <c r="GQ45" s="164">
        <v>40.818300000000001</v>
      </c>
      <c r="GR45" s="164">
        <v>8.7326999999999995</v>
      </c>
      <c r="GS45" s="164">
        <v>7.7413999999999996</v>
      </c>
      <c r="GT45" s="164">
        <v>-148.98490000000001</v>
      </c>
      <c r="GU45" s="164">
        <v>-28.933700000000002</v>
      </c>
      <c r="GV45" s="164">
        <v>28.5608</v>
      </c>
      <c r="GW45" s="164">
        <v>-60.030200000000001</v>
      </c>
      <c r="GX45" s="165"/>
      <c r="GY45" s="164">
        <v>16.439699999999998</v>
      </c>
      <c r="GZ45" s="164">
        <v>15.95</v>
      </c>
      <c r="HA45" s="165"/>
      <c r="HB45" s="164">
        <v>147.86699999999999</v>
      </c>
      <c r="HC45" s="164">
        <v>148.76929999999999</v>
      </c>
      <c r="HD45" s="164">
        <v>264</v>
      </c>
      <c r="HE45" s="164">
        <v>-266.03379999999999</v>
      </c>
      <c r="HF45" s="164">
        <v>-575.54160000000002</v>
      </c>
      <c r="HG45" s="164">
        <v>575.89369999999997</v>
      </c>
      <c r="HH45" s="164">
        <v>442.86619999999999</v>
      </c>
      <c r="HI45" s="164">
        <v>-140.7869</v>
      </c>
      <c r="HJ45" s="164">
        <v>-138.9581</v>
      </c>
      <c r="HK45" s="164">
        <v>-53.406599999999997</v>
      </c>
      <c r="HL45" s="164">
        <v>-43.518799999999999</v>
      </c>
      <c r="HM45" s="164">
        <v>83.305300000000003</v>
      </c>
      <c r="HN45" s="164">
        <v>82.9756</v>
      </c>
      <c r="HO45" s="165"/>
      <c r="HP45" s="165"/>
      <c r="HQ45" s="164">
        <v>31.973400000000002</v>
      </c>
      <c r="HR45" s="164">
        <v>31.687799999999999</v>
      </c>
      <c r="HS45" s="164">
        <v>-80.510199999999998</v>
      </c>
      <c r="HT45" s="164">
        <v>-79.813999999999993</v>
      </c>
      <c r="HU45" s="164">
        <v>88.3</v>
      </c>
      <c r="HV45" s="164">
        <v>87.42</v>
      </c>
      <c r="HW45" s="164">
        <v>22.1</v>
      </c>
      <c r="HX45" s="164">
        <v>21.6</v>
      </c>
      <c r="HY45" s="164">
        <v>21.556000000000001</v>
      </c>
      <c r="HZ45" s="164">
        <v>39.44</v>
      </c>
      <c r="IA45" s="164">
        <v>-357.33429999999998</v>
      </c>
      <c r="IB45" s="164">
        <v>105.07899999999999</v>
      </c>
      <c r="IC45" s="164">
        <v>105.4303</v>
      </c>
      <c r="ID45" s="164">
        <v>17.899999999999999</v>
      </c>
      <c r="IE45" s="164">
        <v>-32.5</v>
      </c>
      <c r="IF45" s="164">
        <v>-30.1</v>
      </c>
      <c r="IG45" s="164">
        <v>-30.2</v>
      </c>
      <c r="IH45" s="165"/>
      <c r="II45" s="165"/>
      <c r="IJ45" s="164">
        <v>-440.38780000000003</v>
      </c>
      <c r="IK45" s="164">
        <v>-127.93</v>
      </c>
      <c r="IL45" s="164">
        <v>495.13440000000003</v>
      </c>
      <c r="IM45" s="164">
        <v>401.1934</v>
      </c>
      <c r="IN45" s="165"/>
      <c r="IO45" s="164">
        <v>-393.00729999999999</v>
      </c>
      <c r="IP45" s="164">
        <v>387.62889999999999</v>
      </c>
      <c r="IQ45" s="164">
        <v>-156.8784</v>
      </c>
      <c r="IR45" s="164">
        <v>-228.352</v>
      </c>
      <c r="IS45" s="164">
        <v>-388.48480000000001</v>
      </c>
      <c r="IT45" s="164">
        <v>113.54949999999999</v>
      </c>
      <c r="IU45" s="164">
        <v>110.0352</v>
      </c>
      <c r="IV45" s="164">
        <v>158.4915</v>
      </c>
      <c r="IW45" s="164">
        <v>-478.12810000000002</v>
      </c>
      <c r="IX45" s="164">
        <v>236.07820000000001</v>
      </c>
      <c r="IY45" s="164">
        <v>-245.7724</v>
      </c>
      <c r="IZ45" s="164">
        <v>249.80930000000001</v>
      </c>
      <c r="JA45" s="164">
        <v>-10.8368</v>
      </c>
      <c r="JB45" s="164">
        <v>33.739899999999999</v>
      </c>
      <c r="JC45" s="164">
        <v>9.76</v>
      </c>
      <c r="JD45" s="164">
        <v>6.0819999999999999</v>
      </c>
      <c r="JE45" s="164">
        <v>6.125</v>
      </c>
      <c r="JF45" s="164">
        <v>-9.76</v>
      </c>
      <c r="JG45" s="164">
        <v>-14.16</v>
      </c>
      <c r="JH45" s="165"/>
      <c r="JI45" s="164">
        <v>14.943199999999999</v>
      </c>
      <c r="JJ45" s="164">
        <v>-22.557400000000001</v>
      </c>
      <c r="JK45" s="164">
        <v>-37.120600000000003</v>
      </c>
      <c r="JL45" s="164">
        <v>16.899999999999999</v>
      </c>
      <c r="JM45" s="164">
        <v>52.465000000000003</v>
      </c>
      <c r="JN45" s="164">
        <v>52.02</v>
      </c>
      <c r="JO45" s="165"/>
      <c r="JP45" s="165"/>
      <c r="JQ45" s="164">
        <v>52.747199999999999</v>
      </c>
      <c r="JR45" s="164">
        <v>50.259599999999999</v>
      </c>
      <c r="JS45" s="164">
        <v>52.4893</v>
      </c>
      <c r="JT45" s="165"/>
      <c r="JU45" s="164">
        <v>32.299999999999997</v>
      </c>
      <c r="JV45" s="164">
        <v>12.4466</v>
      </c>
      <c r="JW45" s="164">
        <v>10.220000000000001</v>
      </c>
      <c r="JX45" s="165"/>
      <c r="JY45" s="164">
        <v>-44.677500000000002</v>
      </c>
      <c r="JZ45" s="164">
        <v>78.725499999999997</v>
      </c>
      <c r="KA45" s="164">
        <v>53.961399999999998</v>
      </c>
      <c r="KB45" s="164">
        <v>-45.0655</v>
      </c>
      <c r="KC45" s="164">
        <v>-77.666499999999999</v>
      </c>
      <c r="KD45" s="164">
        <v>42.263300000000001</v>
      </c>
      <c r="KE45" s="164">
        <v>35.130600000000001</v>
      </c>
      <c r="KF45" s="164">
        <v>-40.4</v>
      </c>
      <c r="KG45" s="164">
        <v>40.6</v>
      </c>
      <c r="KH45" s="164">
        <v>-126.8789</v>
      </c>
      <c r="KI45" s="164">
        <v>302.44110000000001</v>
      </c>
    </row>
    <row r="46" spans="1:295" ht="18" customHeight="1" x14ac:dyDescent="0.3">
      <c r="A46" s="161" t="s">
        <v>59</v>
      </c>
      <c r="B46" s="161" t="s">
        <v>794</v>
      </c>
      <c r="C46" s="164">
        <v>0</v>
      </c>
      <c r="D46" s="164">
        <v>19.274899999999999</v>
      </c>
      <c r="E46" s="164">
        <v>-26.822800000000001</v>
      </c>
      <c r="F46" s="164">
        <v>12.9056</v>
      </c>
      <c r="G46" s="164">
        <v>13.2371</v>
      </c>
      <c r="H46" s="165"/>
      <c r="I46" s="164">
        <v>58.243600000000001</v>
      </c>
      <c r="J46" s="164">
        <v>-110.9462</v>
      </c>
      <c r="K46" s="164">
        <v>64.481499999999997</v>
      </c>
      <c r="L46" s="164">
        <v>32.783000000000001</v>
      </c>
      <c r="M46" s="165"/>
      <c r="N46" s="164">
        <v>-6.66</v>
      </c>
      <c r="O46" s="164">
        <v>-76.83</v>
      </c>
      <c r="P46" s="164">
        <v>68.2</v>
      </c>
      <c r="Q46" s="164">
        <v>19.044</v>
      </c>
      <c r="R46" s="164">
        <v>-66</v>
      </c>
      <c r="S46" s="164">
        <v>11.1159</v>
      </c>
      <c r="T46" s="164">
        <v>69.910200000000003</v>
      </c>
      <c r="U46" s="164">
        <v>12.662100000000001</v>
      </c>
      <c r="V46" s="164">
        <v>12.551</v>
      </c>
      <c r="W46" s="164">
        <v>21.153099999999998</v>
      </c>
      <c r="X46" s="164">
        <v>11.532</v>
      </c>
      <c r="Y46" s="164">
        <v>0.29959999999999998</v>
      </c>
      <c r="Z46" s="164">
        <v>2.5261</v>
      </c>
      <c r="AA46" s="165"/>
      <c r="AB46" s="165"/>
      <c r="AC46" s="164">
        <v>-84.01</v>
      </c>
      <c r="AD46" s="164">
        <v>-84.24</v>
      </c>
      <c r="AE46" s="165"/>
      <c r="AF46" s="164">
        <v>4.4400000000000004</v>
      </c>
      <c r="AG46" s="165"/>
      <c r="AH46" s="164">
        <v>11.936999999999999</v>
      </c>
      <c r="AI46" s="164">
        <v>0.216</v>
      </c>
      <c r="AJ46" s="165">
        <v>0</v>
      </c>
      <c r="AK46" s="164">
        <v>-87.48</v>
      </c>
      <c r="AL46" s="164">
        <v>-39.92</v>
      </c>
      <c r="AM46" s="164">
        <v>88.33</v>
      </c>
      <c r="AN46" s="164">
        <v>88.64</v>
      </c>
      <c r="AO46" s="164">
        <v>18.805299999999999</v>
      </c>
      <c r="AP46" s="164">
        <v>3.1907999999999999</v>
      </c>
      <c r="AQ46" s="164">
        <v>77.668599999999998</v>
      </c>
      <c r="AR46" s="164">
        <v>79.984099999999998</v>
      </c>
      <c r="AS46" s="164">
        <v>32.519399999999997</v>
      </c>
      <c r="AT46" s="164">
        <v>-62.424999999999997</v>
      </c>
      <c r="AU46" s="164">
        <v>-62.595399999999998</v>
      </c>
      <c r="AV46" s="164">
        <v>7.125</v>
      </c>
      <c r="AW46" s="164">
        <v>7.0232000000000001</v>
      </c>
      <c r="AX46" s="164">
        <v>77.830299999999994</v>
      </c>
      <c r="AY46" s="164">
        <v>79.035899999999998</v>
      </c>
      <c r="AZ46" s="164">
        <v>7.0305999999999997</v>
      </c>
      <c r="BA46" s="164">
        <v>6.2808999999999999</v>
      </c>
      <c r="BB46" s="164">
        <v>-459.61169999999998</v>
      </c>
      <c r="BC46" s="164">
        <v>-9.9567999999999994</v>
      </c>
      <c r="BD46" s="164">
        <v>-13.9</v>
      </c>
      <c r="BE46" s="164">
        <v>-13.9</v>
      </c>
      <c r="BF46" s="164">
        <v>70.379000000000005</v>
      </c>
      <c r="BG46" s="164">
        <v>68.697100000000006</v>
      </c>
      <c r="BH46" s="164">
        <v>-6.0324999999999998</v>
      </c>
      <c r="BI46" s="165"/>
      <c r="BJ46" s="164">
        <v>-38.877699999999997</v>
      </c>
      <c r="BK46" s="164">
        <v>11.013299999999999</v>
      </c>
      <c r="BL46" s="164">
        <v>7.6410999999999998</v>
      </c>
      <c r="BM46" s="164">
        <v>5.1447000000000003</v>
      </c>
      <c r="BN46" s="164">
        <v>510.2998</v>
      </c>
      <c r="BO46" s="164">
        <v>88.625699999999995</v>
      </c>
      <c r="BP46" s="164">
        <v>88.869900000000001</v>
      </c>
      <c r="BQ46" s="164">
        <v>-249.56549999999999</v>
      </c>
      <c r="BR46" s="164">
        <v>570.17769999999996</v>
      </c>
      <c r="BS46" s="165"/>
      <c r="BT46" s="164">
        <v>-105.18810000000001</v>
      </c>
      <c r="BU46" s="164">
        <v>106.7212</v>
      </c>
      <c r="BV46" s="164">
        <v>111.1323</v>
      </c>
      <c r="BW46" s="164">
        <v>42.29</v>
      </c>
      <c r="BX46" s="165"/>
      <c r="BY46" s="164">
        <v>81.28</v>
      </c>
      <c r="BZ46" s="164">
        <v>55.82</v>
      </c>
      <c r="CA46" s="164">
        <v>-83.986900000000006</v>
      </c>
      <c r="CB46" s="164">
        <v>-85.594399999999993</v>
      </c>
      <c r="CC46" s="164">
        <v>137.96379999999999</v>
      </c>
      <c r="CD46" s="164">
        <v>138.8586</v>
      </c>
      <c r="CE46" s="164">
        <v>14.573600000000001</v>
      </c>
      <c r="CF46" s="164">
        <v>-164.40819999999999</v>
      </c>
      <c r="CG46" s="164">
        <v>-162.94739999999999</v>
      </c>
      <c r="CH46" s="164">
        <v>-5.4263000000000003</v>
      </c>
      <c r="CI46" s="165"/>
      <c r="CJ46" s="165"/>
      <c r="CK46" s="165"/>
      <c r="CL46" s="164">
        <v>144.1</v>
      </c>
      <c r="CM46" s="164">
        <v>130.6</v>
      </c>
      <c r="CN46" s="164">
        <v>-16.95</v>
      </c>
      <c r="CO46" s="164">
        <v>60.59</v>
      </c>
      <c r="CP46" s="164">
        <v>59.020699999999998</v>
      </c>
      <c r="CQ46" s="164">
        <v>59.138199999999998</v>
      </c>
      <c r="CR46" s="164">
        <v>-28.25</v>
      </c>
      <c r="CS46" s="164">
        <v>-27.9709</v>
      </c>
      <c r="CT46" s="164">
        <v>28.099299999999999</v>
      </c>
      <c r="CU46" s="164">
        <v>-61.915199999999999</v>
      </c>
      <c r="CV46" s="164">
        <v>38.565100000000001</v>
      </c>
      <c r="CW46" s="164">
        <v>18.8157</v>
      </c>
      <c r="CX46" s="164">
        <v>92.93</v>
      </c>
      <c r="CY46" s="164">
        <v>44.8</v>
      </c>
      <c r="CZ46" s="164">
        <v>69.382300000000001</v>
      </c>
      <c r="DA46" s="164">
        <v>66.069000000000003</v>
      </c>
      <c r="DB46" s="164">
        <v>-35.700000000000003</v>
      </c>
      <c r="DC46" s="164">
        <v>-8.4326000000000008</v>
      </c>
      <c r="DD46" s="165"/>
      <c r="DE46" s="165"/>
      <c r="DF46" s="164">
        <v>-162.9451</v>
      </c>
      <c r="DG46" s="164">
        <v>-15.2622</v>
      </c>
      <c r="DH46" s="164">
        <v>-22.195399999999999</v>
      </c>
      <c r="DI46" s="164">
        <v>-96.1</v>
      </c>
      <c r="DJ46" s="164">
        <v>-96.8</v>
      </c>
      <c r="DK46" s="164">
        <v>24.974699999999999</v>
      </c>
      <c r="DL46" s="165"/>
      <c r="DM46" s="164">
        <v>76.097300000000004</v>
      </c>
      <c r="DN46" s="164">
        <v>85.565200000000004</v>
      </c>
      <c r="DO46" s="165"/>
      <c r="DP46" s="164">
        <v>-11.62</v>
      </c>
      <c r="DQ46" s="164">
        <v>42.454500000000003</v>
      </c>
      <c r="DR46" s="164">
        <v>161.19919999999999</v>
      </c>
      <c r="DS46" s="164">
        <v>-2.77</v>
      </c>
      <c r="DT46" s="164">
        <v>-2.73</v>
      </c>
      <c r="DU46" s="164">
        <v>82.72</v>
      </c>
      <c r="DV46" s="164">
        <v>74.91</v>
      </c>
      <c r="DW46" s="164">
        <v>162.4727</v>
      </c>
      <c r="DX46" s="164">
        <v>158.87270000000001</v>
      </c>
      <c r="DY46" s="165"/>
      <c r="DZ46" s="164">
        <v>-37.472700000000003</v>
      </c>
      <c r="EA46" s="164">
        <v>245.30359999999999</v>
      </c>
      <c r="EB46" s="164">
        <v>194.70339999999999</v>
      </c>
      <c r="EC46" s="164">
        <v>188.0856</v>
      </c>
      <c r="ED46" s="164">
        <v>190.73869999999999</v>
      </c>
      <c r="EE46" s="164">
        <v>57.870899999999999</v>
      </c>
      <c r="EF46" s="164">
        <v>37.671500000000002</v>
      </c>
      <c r="EG46" s="164">
        <v>-26.709</v>
      </c>
      <c r="EH46" s="164">
        <v>262.24450000000002</v>
      </c>
      <c r="EI46" s="164">
        <v>131.69820000000001</v>
      </c>
      <c r="EJ46" s="165"/>
      <c r="EK46" s="164">
        <v>-22.418099999999999</v>
      </c>
      <c r="EL46" s="164">
        <v>-18.9877</v>
      </c>
      <c r="EM46" s="164">
        <v>24.035799999999998</v>
      </c>
      <c r="EN46" s="164">
        <v>-3.0063</v>
      </c>
      <c r="EO46" s="164">
        <v>-2.8359999999999999</v>
      </c>
      <c r="EP46" s="164">
        <v>27.696000000000002</v>
      </c>
      <c r="EQ46" s="164">
        <v>-45.957700000000003</v>
      </c>
      <c r="ER46" s="164">
        <v>-47.200400000000002</v>
      </c>
      <c r="ES46" s="164">
        <v>1.6990000000000001</v>
      </c>
      <c r="ET46" s="165"/>
      <c r="EU46" s="165"/>
      <c r="EV46" s="165"/>
      <c r="EW46" s="164">
        <v>15.4239</v>
      </c>
      <c r="EX46" s="164">
        <v>-70.208799999999997</v>
      </c>
      <c r="EY46" s="164">
        <v>-36.3645</v>
      </c>
      <c r="EZ46" s="164">
        <v>-35.811</v>
      </c>
      <c r="FA46" s="164">
        <v>4.0791000000000004</v>
      </c>
      <c r="FB46" s="164">
        <v>-34.949399999999997</v>
      </c>
      <c r="FC46" s="164">
        <v>0</v>
      </c>
      <c r="FD46" s="164">
        <v>24.1037</v>
      </c>
      <c r="FE46" s="165"/>
      <c r="FF46" s="164">
        <v>23.548500000000001</v>
      </c>
      <c r="FG46" s="164">
        <v>42.9604</v>
      </c>
      <c r="FH46" s="164">
        <v>43.2575</v>
      </c>
      <c r="FI46" s="164">
        <v>42.731299999999997</v>
      </c>
      <c r="FJ46" s="164">
        <v>85.7376</v>
      </c>
      <c r="FK46" s="164">
        <v>85.5702</v>
      </c>
      <c r="FL46" s="164">
        <v>-122.4106</v>
      </c>
      <c r="FM46" s="164">
        <v>40.514499999999998</v>
      </c>
      <c r="FN46" s="164">
        <v>39.926699999999997</v>
      </c>
      <c r="FO46" s="164">
        <v>-90.165499999999994</v>
      </c>
      <c r="FP46" s="164">
        <v>-82.485500000000002</v>
      </c>
      <c r="FQ46" s="164">
        <v>-33.499699999999997</v>
      </c>
      <c r="FR46" s="164">
        <v>-20.28</v>
      </c>
      <c r="FS46" s="164">
        <v>14.864100000000001</v>
      </c>
      <c r="FT46" s="164">
        <v>1.514</v>
      </c>
      <c r="FU46" s="164">
        <v>-9.41</v>
      </c>
      <c r="FV46" s="164">
        <v>6.89</v>
      </c>
      <c r="FW46" s="164">
        <v>-33.831600000000002</v>
      </c>
      <c r="FX46" s="165"/>
      <c r="FY46" s="164">
        <v>-3.7869999999999999</v>
      </c>
      <c r="FZ46" s="164">
        <v>4.532</v>
      </c>
      <c r="GA46" s="165"/>
      <c r="GB46" s="164">
        <v>31.87</v>
      </c>
      <c r="GC46" s="164">
        <v>84.625299999999996</v>
      </c>
      <c r="GD46" s="164">
        <v>92.438599999999994</v>
      </c>
      <c r="GE46" s="165"/>
      <c r="GF46" s="164">
        <v>86.077200000000005</v>
      </c>
      <c r="GG46" s="164">
        <v>20.6</v>
      </c>
      <c r="GH46" s="164">
        <v>-17.543900000000001</v>
      </c>
      <c r="GI46" s="164">
        <v>1.8560000000000001</v>
      </c>
      <c r="GJ46" s="164">
        <v>2.2130999999999998</v>
      </c>
      <c r="GK46" s="164">
        <v>3.0097</v>
      </c>
      <c r="GL46" s="165"/>
      <c r="GM46" s="165"/>
      <c r="GN46" s="165"/>
      <c r="GO46" s="164">
        <v>-41.375500000000002</v>
      </c>
      <c r="GP46" s="164">
        <v>11.926</v>
      </c>
      <c r="GQ46" s="164">
        <v>43.223399999999998</v>
      </c>
      <c r="GR46" s="164">
        <v>7.5186999999999999</v>
      </c>
      <c r="GS46" s="164">
        <v>8.0897000000000006</v>
      </c>
      <c r="GT46" s="164">
        <v>-156.84389999999999</v>
      </c>
      <c r="GU46" s="164">
        <v>-29.915600000000001</v>
      </c>
      <c r="GV46" s="164">
        <v>30.173300000000001</v>
      </c>
      <c r="GW46" s="164">
        <v>-60.953299999999999</v>
      </c>
      <c r="GX46" s="164">
        <v>9.8324999999999996</v>
      </c>
      <c r="GY46" s="164">
        <v>17.504200000000001</v>
      </c>
      <c r="GZ46" s="164">
        <v>16.900600000000001</v>
      </c>
      <c r="HA46" s="164">
        <v>12</v>
      </c>
      <c r="HB46" s="164">
        <v>144.8723</v>
      </c>
      <c r="HC46" s="164">
        <v>144.38579999999999</v>
      </c>
      <c r="HD46" s="164">
        <v>283.7</v>
      </c>
      <c r="HE46" s="164">
        <v>-283.11720000000003</v>
      </c>
      <c r="HF46" s="164">
        <v>-596.10299999999995</v>
      </c>
      <c r="HG46" s="164">
        <v>596.85130000000004</v>
      </c>
      <c r="HH46" s="164">
        <v>437.8424</v>
      </c>
      <c r="HI46" s="164">
        <v>-139.5453</v>
      </c>
      <c r="HJ46" s="164">
        <v>-136.66380000000001</v>
      </c>
      <c r="HK46" s="164">
        <v>-53.008699999999997</v>
      </c>
      <c r="HL46" s="164">
        <v>-42.855699999999999</v>
      </c>
      <c r="HM46" s="164">
        <v>76.596800000000002</v>
      </c>
      <c r="HN46" s="164">
        <v>76.557199999999995</v>
      </c>
      <c r="HO46" s="165"/>
      <c r="HP46" s="165"/>
      <c r="HQ46" s="164">
        <v>32.819400000000002</v>
      </c>
      <c r="HR46" s="164">
        <v>31.918500000000002</v>
      </c>
      <c r="HS46" s="164">
        <v>-65.214200000000005</v>
      </c>
      <c r="HT46" s="164">
        <v>-65.183599999999998</v>
      </c>
      <c r="HU46" s="164">
        <v>94.27</v>
      </c>
      <c r="HV46" s="164">
        <v>94.69</v>
      </c>
      <c r="HW46" s="164">
        <v>19.2</v>
      </c>
      <c r="HX46" s="164">
        <v>19.100000000000001</v>
      </c>
      <c r="HY46" s="164">
        <v>21.699100000000001</v>
      </c>
      <c r="HZ46" s="164">
        <v>40</v>
      </c>
      <c r="IA46" s="164">
        <v>-347.0154</v>
      </c>
      <c r="IB46" s="164">
        <v>103.3235</v>
      </c>
      <c r="IC46" s="164">
        <v>103.32429999999999</v>
      </c>
      <c r="ID46" s="164">
        <v>17.899999999999999</v>
      </c>
      <c r="IE46" s="164">
        <v>-33.6</v>
      </c>
      <c r="IF46" s="164">
        <v>-31.7</v>
      </c>
      <c r="IG46" s="164">
        <v>-31</v>
      </c>
      <c r="IH46" s="164">
        <v>1.2806</v>
      </c>
      <c r="II46" s="164">
        <v>1.1657</v>
      </c>
      <c r="IJ46" s="164">
        <v>-429.81110000000001</v>
      </c>
      <c r="IK46" s="164">
        <v>-102.33</v>
      </c>
      <c r="IL46" s="164">
        <v>468.79230000000001</v>
      </c>
      <c r="IM46" s="164">
        <v>382.71789999999999</v>
      </c>
      <c r="IN46" s="165"/>
      <c r="IO46" s="164">
        <v>-372.81389999999999</v>
      </c>
      <c r="IP46" s="164">
        <v>373.99340000000001</v>
      </c>
      <c r="IQ46" s="164">
        <v>-152.84469999999999</v>
      </c>
      <c r="IR46" s="164">
        <v>-223.32249999999999</v>
      </c>
      <c r="IS46" s="164">
        <v>-369.75069999999999</v>
      </c>
      <c r="IT46" s="164">
        <v>105.9481</v>
      </c>
      <c r="IU46" s="164">
        <v>104.8629</v>
      </c>
      <c r="IV46" s="164">
        <v>153.6772</v>
      </c>
      <c r="IW46" s="164">
        <v>-451.6155</v>
      </c>
      <c r="IX46" s="164">
        <v>234.86840000000001</v>
      </c>
      <c r="IY46" s="164">
        <v>-222.76220000000001</v>
      </c>
      <c r="IZ46" s="164">
        <v>230.20359999999999</v>
      </c>
      <c r="JA46" s="164">
        <v>-10.389099999999999</v>
      </c>
      <c r="JB46" s="164">
        <v>32.661000000000001</v>
      </c>
      <c r="JC46" s="164">
        <v>12.96</v>
      </c>
      <c r="JD46" s="164">
        <v>5.9429999999999996</v>
      </c>
      <c r="JE46" s="164">
        <v>5.9969999999999999</v>
      </c>
      <c r="JF46" s="164">
        <v>-12.96</v>
      </c>
      <c r="JG46" s="164">
        <v>-11.52</v>
      </c>
      <c r="JH46" s="165"/>
      <c r="JI46" s="164">
        <v>12.541399999999999</v>
      </c>
      <c r="JJ46" s="164">
        <v>-21.269500000000001</v>
      </c>
      <c r="JK46" s="164">
        <v>-36.650599999999997</v>
      </c>
      <c r="JL46" s="164">
        <v>17.3</v>
      </c>
      <c r="JM46" s="164">
        <v>49.890999999999998</v>
      </c>
      <c r="JN46" s="164">
        <v>49.744</v>
      </c>
      <c r="JO46" s="165"/>
      <c r="JP46" s="165"/>
      <c r="JQ46" s="164">
        <v>49.446399999999997</v>
      </c>
      <c r="JR46" s="164">
        <v>49.427199999999999</v>
      </c>
      <c r="JS46" s="164">
        <v>47.722999999999999</v>
      </c>
      <c r="JT46" s="165"/>
      <c r="JU46" s="164">
        <v>35.200000000000003</v>
      </c>
      <c r="JV46" s="164">
        <v>13.0787</v>
      </c>
      <c r="JW46" s="164">
        <v>10.64</v>
      </c>
      <c r="JX46" s="165"/>
      <c r="JY46" s="164">
        <v>-44.144100000000002</v>
      </c>
      <c r="JZ46" s="164">
        <v>80.790199999999999</v>
      </c>
      <c r="KA46" s="164">
        <v>54.438499999999998</v>
      </c>
      <c r="KB46" s="164">
        <v>-42.904200000000003</v>
      </c>
      <c r="KC46" s="164">
        <v>-78.730900000000005</v>
      </c>
      <c r="KD46" s="164">
        <v>41.527299999999997</v>
      </c>
      <c r="KE46" s="164">
        <v>37.2697</v>
      </c>
      <c r="KF46" s="164">
        <v>-42.5</v>
      </c>
      <c r="KG46" s="164">
        <v>42.4</v>
      </c>
      <c r="KH46" s="164">
        <v>-155.66200000000001</v>
      </c>
      <c r="KI46" s="164">
        <v>329.80849999999998</v>
      </c>
    </row>
    <row r="47" spans="1:295" ht="18" customHeight="1" x14ac:dyDescent="0.3">
      <c r="A47" s="161" t="s">
        <v>59</v>
      </c>
      <c r="B47" s="161" t="s">
        <v>795</v>
      </c>
      <c r="C47" s="164">
        <v>0</v>
      </c>
      <c r="D47" s="165"/>
      <c r="E47" s="165"/>
      <c r="F47" s="165"/>
      <c r="G47" s="164">
        <v>13.5321</v>
      </c>
      <c r="H47" s="165"/>
      <c r="I47" s="164">
        <v>57.6569</v>
      </c>
      <c r="J47" s="164">
        <v>-108.3986</v>
      </c>
      <c r="K47" s="165"/>
      <c r="L47" s="165"/>
      <c r="M47" s="165"/>
      <c r="N47" s="164">
        <v>-6.66</v>
      </c>
      <c r="O47" s="164">
        <v>-75.587000000000003</v>
      </c>
      <c r="P47" s="164">
        <v>66</v>
      </c>
      <c r="Q47" s="164">
        <v>18.216000000000001</v>
      </c>
      <c r="R47" s="164">
        <v>-63.8</v>
      </c>
      <c r="S47" s="164">
        <v>12.363799999999999</v>
      </c>
      <c r="T47" s="164">
        <v>67.375799999999998</v>
      </c>
      <c r="U47" s="164">
        <v>12.212400000000001</v>
      </c>
      <c r="V47" s="164">
        <v>12.381500000000001</v>
      </c>
      <c r="W47" s="164">
        <v>20.367899999999999</v>
      </c>
      <c r="X47" s="164">
        <v>10.0921</v>
      </c>
      <c r="Y47" s="164">
        <v>0.33910000000000001</v>
      </c>
      <c r="Z47" s="164">
        <v>2.4618000000000002</v>
      </c>
      <c r="AA47" s="165"/>
      <c r="AB47" s="165"/>
      <c r="AC47" s="164">
        <v>-82.62</v>
      </c>
      <c r="AD47" s="164">
        <v>-83.4</v>
      </c>
      <c r="AE47" s="165"/>
      <c r="AF47" s="164">
        <v>6.66</v>
      </c>
      <c r="AG47" s="165"/>
      <c r="AH47" s="164">
        <v>10.821999999999999</v>
      </c>
      <c r="AI47" s="164">
        <v>0.21099999999999999</v>
      </c>
      <c r="AJ47" s="165">
        <v>0</v>
      </c>
      <c r="AK47" s="164">
        <v>-86.34</v>
      </c>
      <c r="AL47" s="164">
        <v>-38.18</v>
      </c>
      <c r="AM47" s="164">
        <v>87.31</v>
      </c>
      <c r="AN47" s="164">
        <v>87.77</v>
      </c>
      <c r="AO47" s="164">
        <v>19.104399999999998</v>
      </c>
      <c r="AP47" s="164">
        <v>2.9916999999999998</v>
      </c>
      <c r="AQ47" s="164">
        <v>76.974400000000003</v>
      </c>
      <c r="AR47" s="164">
        <v>80.766199999999998</v>
      </c>
      <c r="AS47" s="164">
        <v>30.644300000000001</v>
      </c>
      <c r="AT47" s="164">
        <v>-62.558900000000001</v>
      </c>
      <c r="AU47" s="164">
        <v>-63.640700000000002</v>
      </c>
      <c r="AV47" s="164">
        <v>8.6893999999999991</v>
      </c>
      <c r="AW47" s="164">
        <v>8.6285000000000007</v>
      </c>
      <c r="AX47" s="165"/>
      <c r="AY47" s="164">
        <v>78.232200000000006</v>
      </c>
      <c r="AZ47" s="164">
        <v>7.9282000000000004</v>
      </c>
      <c r="BA47" s="164">
        <v>7.9200999999999997</v>
      </c>
      <c r="BB47" s="164">
        <v>-451.4239</v>
      </c>
      <c r="BC47" s="164">
        <v>-24.052800000000001</v>
      </c>
      <c r="BD47" s="164">
        <v>-6.2</v>
      </c>
      <c r="BE47" s="164">
        <v>-6.2</v>
      </c>
      <c r="BF47" s="164">
        <v>71.591999999999999</v>
      </c>
      <c r="BG47" s="164">
        <v>70.100800000000007</v>
      </c>
      <c r="BH47" s="164">
        <v>-6.1822999999999997</v>
      </c>
      <c r="BI47" s="165"/>
      <c r="BJ47" s="164">
        <v>-33.7151</v>
      </c>
      <c r="BK47" s="164">
        <v>11.577</v>
      </c>
      <c r="BL47" s="164">
        <v>7.4333</v>
      </c>
      <c r="BM47" s="164">
        <v>4.9474</v>
      </c>
      <c r="BN47" s="164">
        <v>495.68150000000003</v>
      </c>
      <c r="BO47" s="164">
        <v>89.938000000000002</v>
      </c>
      <c r="BP47" s="164">
        <v>89.022499999999994</v>
      </c>
      <c r="BQ47" s="164">
        <v>-254.91829999999999</v>
      </c>
      <c r="BR47" s="164">
        <v>562.59739999999999</v>
      </c>
      <c r="BS47" s="165"/>
      <c r="BT47" s="164">
        <v>-107.6367</v>
      </c>
      <c r="BU47" s="164">
        <v>109.435</v>
      </c>
      <c r="BV47" s="165"/>
      <c r="BW47" s="164">
        <v>42.33</v>
      </c>
      <c r="BX47" s="165"/>
      <c r="BY47" s="165"/>
      <c r="BZ47" s="164">
        <v>55.28</v>
      </c>
      <c r="CA47" s="164">
        <v>-87.737700000000004</v>
      </c>
      <c r="CB47" s="164">
        <v>-88.407499999999999</v>
      </c>
      <c r="CC47" s="164">
        <v>129.15209999999999</v>
      </c>
      <c r="CD47" s="164">
        <v>131.17570000000001</v>
      </c>
      <c r="CE47" s="164">
        <v>14.8596</v>
      </c>
      <c r="CF47" s="164">
        <v>-158.59729999999999</v>
      </c>
      <c r="CG47" s="164">
        <v>-159.3775</v>
      </c>
      <c r="CH47" s="164">
        <v>-6.1092000000000004</v>
      </c>
      <c r="CI47" s="164">
        <v>0</v>
      </c>
      <c r="CJ47" s="165"/>
      <c r="CK47" s="165"/>
      <c r="CL47" s="164">
        <v>145.1</v>
      </c>
      <c r="CM47" s="164">
        <v>131.4</v>
      </c>
      <c r="CN47" s="164">
        <v>-17.190000000000001</v>
      </c>
      <c r="CO47" s="164">
        <v>62.784199999999998</v>
      </c>
      <c r="CP47" s="164">
        <v>60.713900000000002</v>
      </c>
      <c r="CQ47" s="164">
        <v>60.5413</v>
      </c>
      <c r="CR47" s="164">
        <v>-25.2499</v>
      </c>
      <c r="CS47" s="164">
        <v>-24.421500000000002</v>
      </c>
      <c r="CT47" s="164">
        <v>24.095099999999999</v>
      </c>
      <c r="CU47" s="164">
        <v>-60.423299999999998</v>
      </c>
      <c r="CV47" s="164">
        <v>34.331699999999998</v>
      </c>
      <c r="CW47" s="164">
        <v>18.849599999999999</v>
      </c>
      <c r="CX47" s="164">
        <v>91.5</v>
      </c>
      <c r="CY47" s="164">
        <v>45.85</v>
      </c>
      <c r="CZ47" s="164">
        <v>68.679199999999994</v>
      </c>
      <c r="DA47" s="165"/>
      <c r="DB47" s="164">
        <v>-36.090000000000003</v>
      </c>
      <c r="DC47" s="164">
        <v>-8.4326000000000008</v>
      </c>
      <c r="DD47" s="165"/>
      <c r="DE47" s="165"/>
      <c r="DF47" s="164">
        <v>-155.79429999999999</v>
      </c>
      <c r="DG47" s="164">
        <v>-15.0243</v>
      </c>
      <c r="DH47" s="164">
        <v>-22.032800000000002</v>
      </c>
      <c r="DI47" s="164">
        <v>-98.5</v>
      </c>
      <c r="DJ47" s="164">
        <v>-98.8</v>
      </c>
      <c r="DK47" s="164">
        <v>24.392399999999999</v>
      </c>
      <c r="DL47" s="164">
        <v>59.774799999999999</v>
      </c>
      <c r="DM47" s="164">
        <v>77.036600000000007</v>
      </c>
      <c r="DN47" s="164">
        <v>84.393299999999996</v>
      </c>
      <c r="DO47" s="165"/>
      <c r="DP47" s="164">
        <v>-11.58</v>
      </c>
      <c r="DQ47" s="164">
        <v>42.082500000000003</v>
      </c>
      <c r="DR47" s="164">
        <v>154.9238</v>
      </c>
      <c r="DS47" s="164">
        <v>-2.93</v>
      </c>
      <c r="DT47" s="164">
        <v>-2.89</v>
      </c>
      <c r="DU47" s="164">
        <v>80.84</v>
      </c>
      <c r="DV47" s="164">
        <v>74.75</v>
      </c>
      <c r="DW47" s="164">
        <v>155.9273</v>
      </c>
      <c r="DX47" s="164">
        <v>152.9273</v>
      </c>
      <c r="DY47" s="165"/>
      <c r="DZ47" s="164">
        <v>-40.490900000000003</v>
      </c>
      <c r="EA47" s="164">
        <v>241.01079999999999</v>
      </c>
      <c r="EB47" s="164">
        <v>190.3383</v>
      </c>
      <c r="EC47" s="164">
        <v>183.958</v>
      </c>
      <c r="ED47" s="164">
        <v>186.7345</v>
      </c>
      <c r="EE47" s="164">
        <v>55.455500000000001</v>
      </c>
      <c r="EF47" s="164">
        <v>35.072000000000003</v>
      </c>
      <c r="EG47" s="164">
        <v>-26.907</v>
      </c>
      <c r="EH47" s="164">
        <v>268.20650000000001</v>
      </c>
      <c r="EI47" s="164">
        <v>138.5829</v>
      </c>
      <c r="EJ47" s="165"/>
      <c r="EK47" s="164">
        <v>-22.110199999999999</v>
      </c>
      <c r="EL47" s="164">
        <v>-18.845800000000001</v>
      </c>
      <c r="EM47" s="164">
        <v>27.858000000000001</v>
      </c>
      <c r="EN47" s="164">
        <v>0.15859999999999999</v>
      </c>
      <c r="EO47" s="164">
        <v>0.82450000000000001</v>
      </c>
      <c r="EP47" s="164">
        <v>27.696000000000002</v>
      </c>
      <c r="EQ47" s="164">
        <v>-45.870199999999997</v>
      </c>
      <c r="ER47" s="164">
        <v>-46.414400000000001</v>
      </c>
      <c r="ES47" s="164">
        <v>5.3384999999999998</v>
      </c>
      <c r="ET47" s="165"/>
      <c r="EU47" s="165"/>
      <c r="EV47" s="165"/>
      <c r="EW47" s="164">
        <v>15.3622</v>
      </c>
      <c r="EX47" s="164">
        <v>-63.4497</v>
      </c>
      <c r="EY47" s="164">
        <v>-36.307899999999997</v>
      </c>
      <c r="EZ47" s="164">
        <v>-35.311399999999999</v>
      </c>
      <c r="FA47" s="164">
        <v>3.9742000000000002</v>
      </c>
      <c r="FB47" s="164">
        <v>-32.543100000000003</v>
      </c>
      <c r="FC47" s="165"/>
      <c r="FD47" s="164">
        <v>23.198499999999999</v>
      </c>
      <c r="FE47" s="165"/>
      <c r="FF47" s="164">
        <v>22.727799999999998</v>
      </c>
      <c r="FG47" s="164">
        <v>42.640599999999999</v>
      </c>
      <c r="FH47" s="164">
        <v>42.156599999999997</v>
      </c>
      <c r="FI47" s="164">
        <v>40.521299999999997</v>
      </c>
      <c r="FJ47" s="164">
        <v>88.919300000000007</v>
      </c>
      <c r="FK47" s="164">
        <v>88.249499999999998</v>
      </c>
      <c r="FL47" s="164">
        <v>-127.2668</v>
      </c>
      <c r="FM47" s="164">
        <v>43.4467</v>
      </c>
      <c r="FN47" s="164">
        <v>43.392299999999999</v>
      </c>
      <c r="FO47" s="164">
        <v>-96.482100000000003</v>
      </c>
      <c r="FP47" s="164">
        <v>-89.005799999999994</v>
      </c>
      <c r="FQ47" s="164">
        <v>-33.221299999999999</v>
      </c>
      <c r="FR47" s="164">
        <v>-21.05</v>
      </c>
      <c r="FS47" s="164">
        <v>14.7689</v>
      </c>
      <c r="FT47" s="164">
        <v>1.514</v>
      </c>
      <c r="FU47" s="164">
        <v>-9.31</v>
      </c>
      <c r="FV47" s="164">
        <v>6.92</v>
      </c>
      <c r="FW47" s="164">
        <v>-34.051699999999997</v>
      </c>
      <c r="FX47" s="165"/>
      <c r="FY47" s="164">
        <v>-3.714</v>
      </c>
      <c r="FZ47" s="164">
        <v>4.4119999999999999</v>
      </c>
      <c r="GA47" s="165"/>
      <c r="GB47" s="164">
        <v>32.18</v>
      </c>
      <c r="GC47" s="164">
        <v>90.578000000000003</v>
      </c>
      <c r="GD47" s="164">
        <v>97.729399999999998</v>
      </c>
      <c r="GE47" s="165"/>
      <c r="GF47" s="164">
        <v>85.863500000000002</v>
      </c>
      <c r="GG47" s="164">
        <v>20.6</v>
      </c>
      <c r="GH47" s="164">
        <v>-16.680399999999999</v>
      </c>
      <c r="GI47" s="164">
        <v>1.6585000000000001</v>
      </c>
      <c r="GJ47" s="164">
        <v>1.7931999999999999</v>
      </c>
      <c r="GK47" s="165"/>
      <c r="GL47" s="165"/>
      <c r="GM47" s="165"/>
      <c r="GN47" s="164">
        <v>-16.273499999999999</v>
      </c>
      <c r="GO47" s="164">
        <v>-41.330100000000002</v>
      </c>
      <c r="GP47" s="164">
        <v>13.337300000000001</v>
      </c>
      <c r="GQ47" s="164">
        <v>42.751800000000003</v>
      </c>
      <c r="GR47" s="164">
        <v>8.6103000000000005</v>
      </c>
      <c r="GS47" s="164">
        <v>8.2967999999999993</v>
      </c>
      <c r="GT47" s="164">
        <v>-152.4211</v>
      </c>
      <c r="GU47" s="164">
        <v>-29.206399999999999</v>
      </c>
      <c r="GV47" s="164">
        <v>30.118400000000001</v>
      </c>
      <c r="GW47" s="164">
        <v>-60.827199999999998</v>
      </c>
      <c r="GX47" s="164">
        <v>10.2582</v>
      </c>
      <c r="GY47" s="164">
        <v>17.689699999999998</v>
      </c>
      <c r="GZ47" s="164">
        <v>17.111499999999999</v>
      </c>
      <c r="HA47" s="164">
        <v>12.621</v>
      </c>
      <c r="HB47" s="164">
        <v>145.63570000000001</v>
      </c>
      <c r="HC47" s="164">
        <v>146.70050000000001</v>
      </c>
      <c r="HD47" s="164">
        <v>280.39999999999998</v>
      </c>
      <c r="HE47" s="164">
        <v>-280.67099999999999</v>
      </c>
      <c r="HF47" s="164">
        <v>-588.91459999999995</v>
      </c>
      <c r="HG47" s="164">
        <v>590.90309999999999</v>
      </c>
      <c r="HH47" s="164">
        <v>438.20870000000002</v>
      </c>
      <c r="HI47" s="164">
        <v>-140.55799999999999</v>
      </c>
      <c r="HJ47" s="164">
        <v>-137.9693</v>
      </c>
      <c r="HK47" s="164">
        <v>-51.423999999999999</v>
      </c>
      <c r="HL47" s="164">
        <v>-40.947899999999997</v>
      </c>
      <c r="HM47" s="164">
        <v>77.770600000000002</v>
      </c>
      <c r="HN47" s="164">
        <v>77.435599999999994</v>
      </c>
      <c r="HO47" s="165"/>
      <c r="HP47" s="165"/>
      <c r="HQ47" s="164">
        <v>29.435600000000001</v>
      </c>
      <c r="HR47" s="164">
        <v>29.380600000000001</v>
      </c>
      <c r="HS47" s="164">
        <v>-66.384399999999999</v>
      </c>
      <c r="HT47" s="164">
        <v>-66.183199999999999</v>
      </c>
      <c r="HU47" s="164">
        <v>89.11</v>
      </c>
      <c r="HV47" s="164">
        <v>89.96</v>
      </c>
      <c r="HW47" s="164">
        <v>21.8</v>
      </c>
      <c r="HX47" s="164">
        <v>20.100000000000001</v>
      </c>
      <c r="HY47" s="164">
        <v>21.494</v>
      </c>
      <c r="HZ47" s="165"/>
      <c r="IA47" s="164">
        <v>-340.07209999999998</v>
      </c>
      <c r="IB47" s="164">
        <v>99.209900000000005</v>
      </c>
      <c r="IC47" s="164">
        <v>98.983800000000002</v>
      </c>
      <c r="ID47" s="164">
        <v>17.899999999999999</v>
      </c>
      <c r="IE47" s="164">
        <v>-32.4</v>
      </c>
      <c r="IF47" s="164">
        <v>-28.4</v>
      </c>
      <c r="IG47" s="164">
        <v>-28.6</v>
      </c>
      <c r="IH47" s="165"/>
      <c r="II47" s="165"/>
      <c r="IJ47" s="164">
        <v>-431.27550000000002</v>
      </c>
      <c r="IK47" s="164">
        <v>-108.8109</v>
      </c>
      <c r="IL47" s="164">
        <v>465.67500000000001</v>
      </c>
      <c r="IM47" s="164">
        <v>382.91340000000002</v>
      </c>
      <c r="IN47" s="165"/>
      <c r="IO47" s="164">
        <v>-370.51569999999998</v>
      </c>
      <c r="IP47" s="164">
        <v>369.75920000000002</v>
      </c>
      <c r="IQ47" s="164">
        <v>-149.71940000000001</v>
      </c>
      <c r="IR47" s="164">
        <v>-222.40440000000001</v>
      </c>
      <c r="IS47" s="164">
        <v>-365.03019999999998</v>
      </c>
      <c r="IT47" s="164">
        <v>106.4075</v>
      </c>
      <c r="IU47" s="164">
        <v>107.4224</v>
      </c>
      <c r="IV47" s="164">
        <v>151.07570000000001</v>
      </c>
      <c r="IW47" s="164">
        <v>-447.4495</v>
      </c>
      <c r="IX47" s="164">
        <v>227.87739999999999</v>
      </c>
      <c r="IY47" s="164">
        <v>-225.14930000000001</v>
      </c>
      <c r="IZ47" s="164">
        <v>227.69560000000001</v>
      </c>
      <c r="JA47" s="164">
        <v>-9.7545999999999999</v>
      </c>
      <c r="JB47" s="164">
        <v>33.658099999999997</v>
      </c>
      <c r="JC47" s="164">
        <v>13.76</v>
      </c>
      <c r="JD47" s="164">
        <v>5.9409999999999998</v>
      </c>
      <c r="JE47" s="164">
        <v>5.93</v>
      </c>
      <c r="JF47" s="164">
        <v>-14</v>
      </c>
      <c r="JG47" s="164">
        <v>-10.64</v>
      </c>
      <c r="JH47" s="165"/>
      <c r="JI47" s="164">
        <v>11.192500000000001</v>
      </c>
      <c r="JJ47" s="164">
        <v>-20.479099999999999</v>
      </c>
      <c r="JK47" s="164">
        <v>-37.645499999999998</v>
      </c>
      <c r="JL47" s="164">
        <v>16.399999999999999</v>
      </c>
      <c r="JM47" s="164">
        <v>52.295999999999999</v>
      </c>
      <c r="JN47" s="164">
        <v>51.374000000000002</v>
      </c>
      <c r="JO47" s="165"/>
      <c r="JP47" s="165"/>
      <c r="JQ47" s="164">
        <v>50.2699</v>
      </c>
      <c r="JR47" s="164">
        <v>50.436900000000001</v>
      </c>
      <c r="JS47" s="164">
        <v>52.651299999999999</v>
      </c>
      <c r="JT47" s="165"/>
      <c r="JU47" s="164">
        <v>32.6</v>
      </c>
      <c r="JV47" s="164">
        <v>15.000500000000001</v>
      </c>
      <c r="JW47" s="164">
        <v>10.59</v>
      </c>
      <c r="JX47" s="165"/>
      <c r="JY47" s="164">
        <v>-42.816400000000002</v>
      </c>
      <c r="JZ47" s="164">
        <v>78.987200000000001</v>
      </c>
      <c r="KA47" s="164">
        <v>52.104700000000001</v>
      </c>
      <c r="KB47" s="164">
        <v>-42.530099999999997</v>
      </c>
      <c r="KC47" s="164">
        <v>-77.791799999999995</v>
      </c>
      <c r="KD47" s="164">
        <v>39.717100000000002</v>
      </c>
      <c r="KE47" s="164">
        <v>37.551200000000001</v>
      </c>
      <c r="KF47" s="164">
        <v>-40.200000000000003</v>
      </c>
      <c r="KG47" s="164">
        <v>41.7</v>
      </c>
      <c r="KH47" s="164">
        <v>-152.99199999999999</v>
      </c>
      <c r="KI47" s="164">
        <v>324.50130000000001</v>
      </c>
    </row>
    <row r="48" spans="1:295" ht="18" customHeight="1" x14ac:dyDescent="0.3">
      <c r="A48" s="161" t="s">
        <v>59</v>
      </c>
      <c r="B48" s="161" t="s">
        <v>796</v>
      </c>
      <c r="C48" s="166">
        <v>0</v>
      </c>
      <c r="D48" s="166">
        <v>19.034500000000001</v>
      </c>
      <c r="E48" s="166">
        <v>-26.526700000000002</v>
      </c>
      <c r="F48" s="166">
        <v>12.822699999999999</v>
      </c>
      <c r="G48" s="166">
        <v>13.049899999999999</v>
      </c>
      <c r="H48" s="167"/>
      <c r="I48" s="166">
        <v>56.376600000000003</v>
      </c>
      <c r="J48" s="166">
        <v>-108.0762</v>
      </c>
      <c r="K48" s="166">
        <v>62.837699999999998</v>
      </c>
      <c r="L48" s="166">
        <v>31.855</v>
      </c>
      <c r="M48" s="167"/>
      <c r="N48" s="166">
        <v>-6.66</v>
      </c>
      <c r="O48" s="166">
        <v>-73.234999999999999</v>
      </c>
      <c r="P48" s="166">
        <v>63.8</v>
      </c>
      <c r="Q48" s="166">
        <v>18.216000000000001</v>
      </c>
      <c r="R48" s="166">
        <v>-63.8</v>
      </c>
      <c r="S48" s="166">
        <v>12.702299999999999</v>
      </c>
      <c r="T48" s="166">
        <v>67.569999999999993</v>
      </c>
      <c r="U48" s="166">
        <v>11.5228</v>
      </c>
      <c r="V48" s="166">
        <v>11.6722</v>
      </c>
      <c r="W48" s="166">
        <v>18.685500000000001</v>
      </c>
      <c r="X48" s="166">
        <v>8.8026999999999997</v>
      </c>
      <c r="Y48" s="166">
        <v>0.1681</v>
      </c>
      <c r="Z48" s="166">
        <v>2.4912000000000001</v>
      </c>
      <c r="AA48" s="167"/>
      <c r="AB48" s="167"/>
      <c r="AC48" s="166">
        <v>-82.55</v>
      </c>
      <c r="AD48" s="166">
        <v>-82.57</v>
      </c>
      <c r="AE48" s="167"/>
      <c r="AF48" s="166">
        <v>6.66</v>
      </c>
      <c r="AG48" s="167"/>
      <c r="AH48" s="166">
        <v>10.724</v>
      </c>
      <c r="AI48" s="166">
        <v>0.20899999999999999</v>
      </c>
      <c r="AJ48" s="167">
        <v>0</v>
      </c>
      <c r="AK48" s="166">
        <v>-86.3</v>
      </c>
      <c r="AL48" s="166">
        <v>-36.9</v>
      </c>
      <c r="AM48" s="166">
        <v>86.67</v>
      </c>
      <c r="AN48" s="166">
        <v>86.72</v>
      </c>
      <c r="AO48" s="166">
        <v>19.573899999999998</v>
      </c>
      <c r="AP48" s="166">
        <v>2.9468000000000001</v>
      </c>
      <c r="AQ48" s="166">
        <v>77.843800000000002</v>
      </c>
      <c r="AR48" s="166">
        <v>81.335300000000004</v>
      </c>
      <c r="AS48" s="166">
        <v>29.366900000000001</v>
      </c>
      <c r="AT48" s="166">
        <v>-63.362699999999997</v>
      </c>
      <c r="AU48" s="166">
        <v>-63.576000000000001</v>
      </c>
      <c r="AV48" s="166">
        <v>9.0937000000000001</v>
      </c>
      <c r="AW48" s="166">
        <v>6.8949999999999996</v>
      </c>
      <c r="AX48" s="167"/>
      <c r="AY48" s="166">
        <v>78.366100000000003</v>
      </c>
      <c r="AZ48" s="166">
        <v>7.4901</v>
      </c>
      <c r="BA48" s="166">
        <v>5.9615999999999998</v>
      </c>
      <c r="BB48" s="166">
        <v>-447.3331</v>
      </c>
      <c r="BC48" s="166">
        <v>-26.547000000000001</v>
      </c>
      <c r="BD48" s="166">
        <v>-5.5</v>
      </c>
      <c r="BE48" s="166">
        <v>-5.6</v>
      </c>
      <c r="BF48" s="166">
        <v>71.685000000000002</v>
      </c>
      <c r="BG48" s="166">
        <v>70.143500000000003</v>
      </c>
      <c r="BH48" s="166">
        <v>-6.1066000000000003</v>
      </c>
      <c r="BI48" s="167"/>
      <c r="BJ48" s="166">
        <v>-33.130600000000001</v>
      </c>
      <c r="BK48" s="166">
        <v>11.633599999999999</v>
      </c>
      <c r="BL48" s="166">
        <v>7.1817000000000002</v>
      </c>
      <c r="BM48" s="166">
        <v>4.8285999999999998</v>
      </c>
      <c r="BN48" s="166">
        <v>492.62959999999998</v>
      </c>
      <c r="BO48" s="166">
        <v>92.287899999999993</v>
      </c>
      <c r="BP48" s="166">
        <v>92.165899999999993</v>
      </c>
      <c r="BQ48" s="166">
        <v>-264.13720000000001</v>
      </c>
      <c r="BR48" s="167"/>
      <c r="BS48" s="167"/>
      <c r="BT48" s="166">
        <v>-101.0609</v>
      </c>
      <c r="BU48" s="166">
        <v>103.0928</v>
      </c>
      <c r="BV48" s="166">
        <v>112.3099</v>
      </c>
      <c r="BW48" s="166">
        <v>41.93</v>
      </c>
      <c r="BX48" s="167"/>
      <c r="BY48" s="167"/>
      <c r="BZ48" s="166">
        <v>55.26</v>
      </c>
      <c r="CA48" s="166">
        <v>-88.273600000000002</v>
      </c>
      <c r="CB48" s="167"/>
      <c r="CC48" s="167"/>
      <c r="CD48" s="166">
        <v>129.85230000000001</v>
      </c>
      <c r="CE48" s="166">
        <v>14.9711</v>
      </c>
      <c r="CF48" s="166">
        <v>-155.666</v>
      </c>
      <c r="CG48" s="166">
        <v>-155.70689999999999</v>
      </c>
      <c r="CH48" s="166">
        <v>-4.4612999999999996</v>
      </c>
      <c r="CI48" s="167"/>
      <c r="CJ48" s="167"/>
      <c r="CK48" s="167"/>
      <c r="CL48" s="166">
        <v>141.5</v>
      </c>
      <c r="CM48" s="166">
        <v>128</v>
      </c>
      <c r="CN48" s="166">
        <v>-16.920000000000002</v>
      </c>
      <c r="CO48" s="166">
        <v>64.117000000000004</v>
      </c>
      <c r="CP48" s="166">
        <v>61.291800000000002</v>
      </c>
      <c r="CQ48" s="166">
        <v>61.753799999999998</v>
      </c>
      <c r="CR48" s="166">
        <v>-22.6448</v>
      </c>
      <c r="CS48" s="166">
        <v>-22.208100000000002</v>
      </c>
      <c r="CT48" s="166">
        <v>21.867599999999999</v>
      </c>
      <c r="CU48" s="166">
        <v>-60.866300000000003</v>
      </c>
      <c r="CV48" s="166">
        <v>31.4666</v>
      </c>
      <c r="CW48" s="166">
        <v>19.230699999999999</v>
      </c>
      <c r="CX48" s="166">
        <v>91.69</v>
      </c>
      <c r="CY48" s="166">
        <v>45.44</v>
      </c>
      <c r="CZ48" s="166">
        <v>67.976100000000002</v>
      </c>
      <c r="DA48" s="167"/>
      <c r="DB48" s="166">
        <v>-36.11</v>
      </c>
      <c r="DC48" s="166">
        <v>-8.4326000000000008</v>
      </c>
      <c r="DD48" s="167"/>
      <c r="DE48" s="167"/>
      <c r="DF48" s="166">
        <v>-156.63929999999999</v>
      </c>
      <c r="DG48" s="166">
        <v>-15.1267</v>
      </c>
      <c r="DH48" s="166">
        <v>-22.047899999999998</v>
      </c>
      <c r="DI48" s="166">
        <v>-100.3</v>
      </c>
      <c r="DJ48" s="166">
        <v>-99.5</v>
      </c>
      <c r="DK48" s="167"/>
      <c r="DL48" s="167"/>
      <c r="DM48" s="166">
        <v>76.097300000000004</v>
      </c>
      <c r="DN48" s="167"/>
      <c r="DO48" s="167"/>
      <c r="DP48" s="166">
        <v>-11.45</v>
      </c>
      <c r="DQ48" s="166">
        <v>41.85</v>
      </c>
      <c r="DR48" s="166">
        <v>155.02379999999999</v>
      </c>
      <c r="DS48" s="166">
        <v>-2.95</v>
      </c>
      <c r="DT48" s="166">
        <v>-2.92</v>
      </c>
      <c r="DU48" s="166">
        <v>79.86</v>
      </c>
      <c r="DV48" s="167"/>
      <c r="DW48" s="166">
        <v>156.1636</v>
      </c>
      <c r="DX48" s="166">
        <v>152.80000000000001</v>
      </c>
      <c r="DY48" s="167"/>
      <c r="DZ48" s="166">
        <v>-40.763599999999997</v>
      </c>
      <c r="EA48" s="167"/>
      <c r="EB48" s="167"/>
      <c r="EC48" s="166">
        <v>183.95400000000001</v>
      </c>
      <c r="ED48" s="166">
        <v>186.63239999999999</v>
      </c>
      <c r="EE48" s="166">
        <v>55.104799999999997</v>
      </c>
      <c r="EF48" s="166">
        <v>34.254300000000001</v>
      </c>
      <c r="EG48" s="166">
        <v>-26.638000000000002</v>
      </c>
      <c r="EH48" s="166">
        <v>277.66770000000002</v>
      </c>
      <c r="EI48" s="166">
        <v>146.27160000000001</v>
      </c>
      <c r="EJ48" s="167"/>
      <c r="EK48" s="166">
        <v>-21.528300000000002</v>
      </c>
      <c r="EL48" s="166">
        <v>-18.057200000000002</v>
      </c>
      <c r="EM48" s="166">
        <v>27.543199999999999</v>
      </c>
      <c r="EN48" s="166">
        <v>0.31259999999999999</v>
      </c>
      <c r="EO48" s="166">
        <v>0.61109999999999998</v>
      </c>
      <c r="EP48" s="166">
        <v>30.768000000000001</v>
      </c>
      <c r="EQ48" s="166">
        <v>-46.211100000000002</v>
      </c>
      <c r="ER48" s="166">
        <v>-47.172800000000002</v>
      </c>
      <c r="ES48" s="166">
        <v>5.1342999999999996</v>
      </c>
      <c r="ET48" s="167"/>
      <c r="EU48" s="167"/>
      <c r="EV48" s="167"/>
      <c r="EW48" s="166">
        <v>15.1343</v>
      </c>
      <c r="EX48" s="166">
        <v>-62.993699999999997</v>
      </c>
      <c r="EY48" s="166">
        <v>-38.621299999999998</v>
      </c>
      <c r="EZ48" s="166">
        <v>-37.450400000000002</v>
      </c>
      <c r="FA48" s="166">
        <v>4.5246000000000004</v>
      </c>
      <c r="FB48" s="166">
        <v>-31.706900000000001</v>
      </c>
      <c r="FC48" s="167"/>
      <c r="FD48" s="166">
        <v>24.166499999999999</v>
      </c>
      <c r="FE48" s="167"/>
      <c r="FF48" s="166">
        <v>23.7789</v>
      </c>
      <c r="FG48" s="166">
        <v>41.689900000000002</v>
      </c>
      <c r="FH48" s="166">
        <v>42.809399999999997</v>
      </c>
      <c r="FI48" s="166">
        <v>40.4069</v>
      </c>
      <c r="FJ48" s="166">
        <v>87.914599999999993</v>
      </c>
      <c r="FK48" s="166">
        <v>88.081999999999994</v>
      </c>
      <c r="FL48" s="166">
        <v>-123.9177</v>
      </c>
      <c r="FM48" s="166">
        <v>43.374699999999997</v>
      </c>
      <c r="FN48" s="166">
        <v>43.575400000000002</v>
      </c>
      <c r="FO48" s="166">
        <v>-95.561899999999994</v>
      </c>
      <c r="FP48" s="166">
        <v>-89.345100000000002</v>
      </c>
      <c r="FQ48" s="166">
        <v>-30.511299999999999</v>
      </c>
      <c r="FR48" s="166">
        <v>-21.51</v>
      </c>
      <c r="FS48" s="166">
        <v>14.1805</v>
      </c>
      <c r="FT48" s="166">
        <v>1.5262</v>
      </c>
      <c r="FU48" s="166">
        <v>-8.8000000000000007</v>
      </c>
      <c r="FV48" s="166">
        <v>7.46</v>
      </c>
      <c r="FW48" s="166">
        <v>-30.872699999999998</v>
      </c>
      <c r="FX48" s="167"/>
      <c r="FY48" s="166">
        <v>-3.6949999999999998</v>
      </c>
      <c r="FZ48" s="166">
        <v>4.6130000000000004</v>
      </c>
      <c r="GA48" s="167"/>
      <c r="GB48" s="166">
        <v>33.869999999999997</v>
      </c>
      <c r="GC48" s="166">
        <v>92.237700000000004</v>
      </c>
      <c r="GD48" s="166">
        <v>96.983500000000006</v>
      </c>
      <c r="GE48" s="166">
        <v>14.52</v>
      </c>
      <c r="GF48" s="166">
        <v>86.930599999999998</v>
      </c>
      <c r="GG48" s="166">
        <v>20.6</v>
      </c>
      <c r="GH48" s="166">
        <v>-16.104299999999999</v>
      </c>
      <c r="GI48" s="166">
        <v>1.2819</v>
      </c>
      <c r="GJ48" s="166">
        <v>1.7712000000000001</v>
      </c>
      <c r="GK48" s="166">
        <v>3.0365000000000002</v>
      </c>
      <c r="GL48" s="167"/>
      <c r="GM48" s="167"/>
      <c r="GN48" s="166">
        <v>-17.061599999999999</v>
      </c>
      <c r="GO48" s="166">
        <v>-40.110599999999998</v>
      </c>
      <c r="GP48" s="166">
        <v>13.0418</v>
      </c>
      <c r="GQ48" s="166">
        <v>41.965800000000002</v>
      </c>
      <c r="GR48" s="166">
        <v>8.2556999999999992</v>
      </c>
      <c r="GS48" s="166">
        <v>7.0557999999999996</v>
      </c>
      <c r="GT48" s="166">
        <v>-152.57849999999999</v>
      </c>
      <c r="GU48" s="166">
        <v>-28.891200000000001</v>
      </c>
      <c r="GV48" s="167"/>
      <c r="GW48" s="166">
        <v>-60.7532</v>
      </c>
      <c r="GX48" s="166">
        <v>9.9475999999999996</v>
      </c>
      <c r="GY48" s="166">
        <v>17.494399999999999</v>
      </c>
      <c r="GZ48" s="166">
        <v>16.8795</v>
      </c>
      <c r="HA48" s="166">
        <v>12</v>
      </c>
      <c r="HB48" s="166">
        <v>145.64519999999999</v>
      </c>
      <c r="HC48" s="166">
        <v>145.86600000000001</v>
      </c>
      <c r="HD48" s="167"/>
      <c r="HE48" s="167"/>
      <c r="HF48" s="167"/>
      <c r="HG48" s="167"/>
      <c r="HH48" s="166">
        <v>438.22770000000003</v>
      </c>
      <c r="HI48" s="166">
        <v>-139.65969999999999</v>
      </c>
      <c r="HJ48" s="166">
        <v>-138.29130000000001</v>
      </c>
      <c r="HK48" s="166">
        <v>-53.89</v>
      </c>
      <c r="HL48" s="166">
        <v>-43.906700000000001</v>
      </c>
      <c r="HM48" s="166">
        <v>81.264499999999998</v>
      </c>
      <c r="HN48" s="166">
        <v>81.765699999999995</v>
      </c>
      <c r="HO48" s="167"/>
      <c r="HP48" s="167"/>
      <c r="HQ48" s="166">
        <v>31.775700000000001</v>
      </c>
      <c r="HR48" s="166">
        <v>31.072600000000001</v>
      </c>
      <c r="HS48" s="166">
        <v>-64.166799999999995</v>
      </c>
      <c r="HT48" s="166">
        <v>-64.659199999999998</v>
      </c>
      <c r="HU48" s="166">
        <v>90.37</v>
      </c>
      <c r="HV48" s="166">
        <v>90.35</v>
      </c>
      <c r="HW48" s="166">
        <v>21.9</v>
      </c>
      <c r="HX48" s="166">
        <v>21.8</v>
      </c>
      <c r="HY48" s="166">
        <v>21.966100000000001</v>
      </c>
      <c r="HZ48" s="166">
        <v>40</v>
      </c>
      <c r="IA48" s="166">
        <v>-340.50330000000002</v>
      </c>
      <c r="IB48" s="166">
        <v>100.17619999999999</v>
      </c>
      <c r="IC48" s="166">
        <v>100.9532</v>
      </c>
      <c r="ID48" s="166">
        <v>17.899999999999999</v>
      </c>
      <c r="IE48" s="166">
        <v>-31.9</v>
      </c>
      <c r="IF48" s="166">
        <v>-30.1</v>
      </c>
      <c r="IG48" s="166">
        <v>-29.3</v>
      </c>
      <c r="IH48" s="167"/>
      <c r="II48" s="167"/>
      <c r="IJ48" s="166">
        <v>-433.28680000000003</v>
      </c>
      <c r="IK48" s="166">
        <v>-113.2666</v>
      </c>
      <c r="IL48" s="166">
        <v>469.59570000000002</v>
      </c>
      <c r="IM48" s="166">
        <v>380.64670000000001</v>
      </c>
      <c r="IN48" s="167"/>
      <c r="IO48" s="166">
        <v>-373.74700000000001</v>
      </c>
      <c r="IP48" s="166">
        <v>377.0949</v>
      </c>
      <c r="IQ48" s="166">
        <v>-150.08539999999999</v>
      </c>
      <c r="IR48" s="166">
        <v>-223.8091</v>
      </c>
      <c r="IS48" s="166">
        <v>-367.76819999999998</v>
      </c>
      <c r="IT48" s="166">
        <v>105.6217</v>
      </c>
      <c r="IU48" s="166">
        <v>106.9676</v>
      </c>
      <c r="IV48" s="166">
        <v>154.27209999999999</v>
      </c>
      <c r="IW48" s="166">
        <v>-455.76859999999999</v>
      </c>
      <c r="IX48" s="166">
        <v>231.7354</v>
      </c>
      <c r="IY48" s="166">
        <v>-230.26130000000001</v>
      </c>
      <c r="IZ48" s="166">
        <v>230.77959999999999</v>
      </c>
      <c r="JA48" s="166">
        <v>-9.8343000000000007</v>
      </c>
      <c r="JB48" s="166">
        <v>33.9696</v>
      </c>
      <c r="JC48" s="166">
        <v>14.96</v>
      </c>
      <c r="JD48" s="166">
        <v>6.08</v>
      </c>
      <c r="JE48" s="167"/>
      <c r="JF48" s="166">
        <v>-14.32</v>
      </c>
      <c r="JG48" s="166">
        <v>-10.88</v>
      </c>
      <c r="JH48" s="167"/>
      <c r="JI48" s="166">
        <v>11.5465</v>
      </c>
      <c r="JJ48" s="166">
        <v>-21.474</v>
      </c>
      <c r="JK48" s="166">
        <v>-37.676000000000002</v>
      </c>
      <c r="JL48" s="166">
        <v>18.7</v>
      </c>
      <c r="JM48" s="166">
        <v>52.331000000000003</v>
      </c>
      <c r="JN48" s="166">
        <v>54.854999999999997</v>
      </c>
      <c r="JO48" s="167"/>
      <c r="JP48" s="167"/>
      <c r="JQ48" s="166">
        <v>51.142800000000001</v>
      </c>
      <c r="JR48" s="166">
        <v>50.872399999999999</v>
      </c>
      <c r="JS48" s="166">
        <v>53.091500000000003</v>
      </c>
      <c r="JT48" s="167"/>
      <c r="JU48" s="166">
        <v>33.6</v>
      </c>
      <c r="JV48" s="166">
        <v>15.3658</v>
      </c>
      <c r="JW48" s="166">
        <v>10.45</v>
      </c>
      <c r="JX48" s="167"/>
      <c r="JY48" s="166">
        <v>-45.456499999999998</v>
      </c>
      <c r="JZ48" s="166">
        <v>80.736400000000003</v>
      </c>
      <c r="KA48" s="166">
        <v>55.781599999999997</v>
      </c>
      <c r="KB48" s="166">
        <v>-44.441699999999997</v>
      </c>
      <c r="KC48" s="166">
        <v>-79.973299999999995</v>
      </c>
      <c r="KD48" s="166">
        <v>43.503399999999999</v>
      </c>
      <c r="KE48" s="166">
        <v>36.839100000000002</v>
      </c>
      <c r="KF48" s="166">
        <v>-41.6</v>
      </c>
      <c r="KG48" s="166">
        <v>41.2</v>
      </c>
      <c r="KH48" s="166">
        <v>-149.7663</v>
      </c>
      <c r="KI48" s="166">
        <v>320.25439999999998</v>
      </c>
    </row>
    <row r="49" spans="1:295" ht="18" customHeight="1" x14ac:dyDescent="0.3">
      <c r="A49" s="161" t="s">
        <v>59</v>
      </c>
      <c r="B49" s="161" t="s">
        <v>797</v>
      </c>
      <c r="C49" s="162">
        <v>0</v>
      </c>
      <c r="D49" s="162">
        <v>18.708300000000001</v>
      </c>
      <c r="E49" s="163"/>
      <c r="F49" s="162">
        <v>12.335699999999999</v>
      </c>
      <c r="G49" s="162">
        <v>13.5268</v>
      </c>
      <c r="H49" s="163"/>
      <c r="I49" s="162">
        <v>55.140300000000003</v>
      </c>
      <c r="J49" s="162">
        <v>-105.0502</v>
      </c>
      <c r="K49" s="162">
        <v>62.801400000000001</v>
      </c>
      <c r="L49" s="163"/>
      <c r="M49" s="163"/>
      <c r="N49" s="162">
        <v>-6.66</v>
      </c>
      <c r="O49" s="162">
        <v>-70.460999999999999</v>
      </c>
      <c r="P49" s="162">
        <v>61.6</v>
      </c>
      <c r="Q49" s="162">
        <v>17.388000000000002</v>
      </c>
      <c r="R49" s="162">
        <v>-61.6</v>
      </c>
      <c r="S49" s="162">
        <v>13.193</v>
      </c>
      <c r="T49" s="162">
        <v>65.674599999999998</v>
      </c>
      <c r="U49" s="162">
        <v>11.036300000000001</v>
      </c>
      <c r="V49" s="162">
        <v>11.1945</v>
      </c>
      <c r="W49" s="162">
        <v>18.512799999999999</v>
      </c>
      <c r="X49" s="162">
        <v>9.0980000000000008</v>
      </c>
      <c r="Y49" s="162">
        <v>0.29670000000000002</v>
      </c>
      <c r="Z49" s="162">
        <v>2.4590999999999998</v>
      </c>
      <c r="AA49" s="163"/>
      <c r="AB49" s="163"/>
      <c r="AC49" s="162">
        <v>-80.03</v>
      </c>
      <c r="AD49" s="162">
        <v>-80.03</v>
      </c>
      <c r="AE49" s="163"/>
      <c r="AF49" s="162">
        <v>6.66</v>
      </c>
      <c r="AG49" s="163"/>
      <c r="AH49" s="162">
        <v>9.2759999999999998</v>
      </c>
      <c r="AI49" s="162">
        <v>0.19600000000000001</v>
      </c>
      <c r="AJ49" s="163">
        <v>0</v>
      </c>
      <c r="AK49" s="162">
        <v>-84.01</v>
      </c>
      <c r="AL49" s="162">
        <v>-35.65</v>
      </c>
      <c r="AM49" s="162">
        <v>85</v>
      </c>
      <c r="AN49" s="162">
        <v>85.33</v>
      </c>
      <c r="AO49" s="162">
        <v>19.509799999999998</v>
      </c>
      <c r="AP49" s="162">
        <v>3.0688</v>
      </c>
      <c r="AQ49" s="162">
        <v>77.760199999999998</v>
      </c>
      <c r="AR49" s="162">
        <v>80.947599999999994</v>
      </c>
      <c r="AS49" s="162">
        <v>27.439299999999999</v>
      </c>
      <c r="AT49" s="162">
        <v>-61.755200000000002</v>
      </c>
      <c r="AU49" s="162">
        <v>-62.739199999999997</v>
      </c>
      <c r="AV49" s="162">
        <v>8.6859999999999999</v>
      </c>
      <c r="AW49" s="162">
        <v>7.4356</v>
      </c>
      <c r="AX49" s="162">
        <v>74.615300000000005</v>
      </c>
      <c r="AY49" s="162">
        <v>76.758600000000001</v>
      </c>
      <c r="AZ49" s="162">
        <v>6.7460000000000004</v>
      </c>
      <c r="BA49" s="162">
        <v>5.6986999999999997</v>
      </c>
      <c r="BB49" s="162">
        <v>-437.49090000000001</v>
      </c>
      <c r="BC49" s="162">
        <v>-26.9937</v>
      </c>
      <c r="BD49" s="162">
        <v>-5.3</v>
      </c>
      <c r="BE49" s="162">
        <v>-5.3</v>
      </c>
      <c r="BF49" s="162">
        <v>70.935699999999997</v>
      </c>
      <c r="BG49" s="162">
        <v>69.194400000000002</v>
      </c>
      <c r="BH49" s="162">
        <v>-5.9574999999999996</v>
      </c>
      <c r="BI49" s="163"/>
      <c r="BJ49" s="162">
        <v>-31.488700000000001</v>
      </c>
      <c r="BK49" s="162">
        <v>11.5084</v>
      </c>
      <c r="BL49" s="162">
        <v>6.9649999999999999</v>
      </c>
      <c r="BM49" s="162">
        <v>4.7446999999999999</v>
      </c>
      <c r="BN49" s="162">
        <v>484.81689999999998</v>
      </c>
      <c r="BO49" s="162">
        <v>92.4405</v>
      </c>
      <c r="BP49" s="162">
        <v>92.287899999999993</v>
      </c>
      <c r="BQ49" s="162">
        <v>-263.58260000000001</v>
      </c>
      <c r="BR49" s="162">
        <v>548.19920000000002</v>
      </c>
      <c r="BS49" s="163"/>
      <c r="BT49" s="162">
        <v>-84.471999999999994</v>
      </c>
      <c r="BU49" s="162">
        <v>86.927599999999998</v>
      </c>
      <c r="BV49" s="163"/>
      <c r="BW49" s="162">
        <v>41.46</v>
      </c>
      <c r="BX49" s="163"/>
      <c r="BY49" s="163"/>
      <c r="BZ49" s="162">
        <v>55.97</v>
      </c>
      <c r="CA49" s="162">
        <v>-85.862300000000005</v>
      </c>
      <c r="CB49" s="162">
        <v>-84.388800000000003</v>
      </c>
      <c r="CC49" s="162">
        <v>133.82669999999999</v>
      </c>
      <c r="CD49" s="162">
        <v>134.5444</v>
      </c>
      <c r="CE49" s="162">
        <v>14.8384</v>
      </c>
      <c r="CF49" s="162">
        <v>-148.4546</v>
      </c>
      <c r="CG49" s="162">
        <v>-147.3879</v>
      </c>
      <c r="CH49" s="162">
        <v>-5.1939000000000002</v>
      </c>
      <c r="CI49" s="163"/>
      <c r="CJ49" s="163"/>
      <c r="CK49" s="163"/>
      <c r="CL49" s="162">
        <v>138.1</v>
      </c>
      <c r="CM49" s="162">
        <v>124.3</v>
      </c>
      <c r="CN49" s="162">
        <v>-16.78</v>
      </c>
      <c r="CO49" s="162">
        <v>64.883499999999998</v>
      </c>
      <c r="CP49" s="162">
        <v>63.874299999999998</v>
      </c>
      <c r="CQ49" s="162">
        <v>63.683199999999999</v>
      </c>
      <c r="CR49" s="162">
        <v>-20.0002</v>
      </c>
      <c r="CS49" s="162">
        <v>-19.2835</v>
      </c>
      <c r="CT49" s="162">
        <v>21.31</v>
      </c>
      <c r="CU49" s="162">
        <v>-62.079099999999997</v>
      </c>
      <c r="CV49" s="162">
        <v>29.958400000000001</v>
      </c>
      <c r="CW49" s="162">
        <v>18.8964</v>
      </c>
      <c r="CX49" s="162">
        <v>86.79</v>
      </c>
      <c r="CY49" s="162">
        <v>43.62</v>
      </c>
      <c r="CZ49" s="162">
        <v>65.866699999999994</v>
      </c>
      <c r="DA49" s="162">
        <v>62.4069</v>
      </c>
      <c r="DB49" s="162">
        <v>-35.29</v>
      </c>
      <c r="DC49" s="162">
        <v>-8.2943999999999996</v>
      </c>
      <c r="DD49" s="163"/>
      <c r="DE49" s="163"/>
      <c r="DF49" s="162">
        <v>-149.19820000000001</v>
      </c>
      <c r="DG49" s="162">
        <v>-14.675800000000001</v>
      </c>
      <c r="DH49" s="162">
        <v>-21.739100000000001</v>
      </c>
      <c r="DI49" s="162">
        <v>-99.3</v>
      </c>
      <c r="DJ49" s="162">
        <v>-99.8</v>
      </c>
      <c r="DK49" s="163"/>
      <c r="DL49" s="162">
        <v>57.430999999999997</v>
      </c>
      <c r="DM49" s="162">
        <v>74.218800000000002</v>
      </c>
      <c r="DN49" s="162">
        <v>80.877700000000004</v>
      </c>
      <c r="DO49" s="162">
        <v>56.95</v>
      </c>
      <c r="DP49" s="162">
        <v>-10.82</v>
      </c>
      <c r="DQ49" s="162">
        <v>41.555500000000002</v>
      </c>
      <c r="DR49" s="162">
        <v>148.0384</v>
      </c>
      <c r="DS49" s="162">
        <v>-3.12</v>
      </c>
      <c r="DT49" s="162">
        <v>-3.1</v>
      </c>
      <c r="DU49" s="162">
        <v>87.79</v>
      </c>
      <c r="DV49" s="162">
        <v>74.77</v>
      </c>
      <c r="DW49" s="162">
        <v>148.50909999999999</v>
      </c>
      <c r="DX49" s="162">
        <v>145.49090000000001</v>
      </c>
      <c r="DY49" s="163"/>
      <c r="DZ49" s="162">
        <v>-41.618200000000002</v>
      </c>
      <c r="EA49" s="162">
        <v>231.83930000000001</v>
      </c>
      <c r="EB49" s="162">
        <v>182.07419999999999</v>
      </c>
      <c r="EC49" s="162">
        <v>177.1292</v>
      </c>
      <c r="ED49" s="162">
        <v>180.29140000000001</v>
      </c>
      <c r="EE49" s="162">
        <v>51.108400000000003</v>
      </c>
      <c r="EF49" s="162">
        <v>31.379300000000001</v>
      </c>
      <c r="EG49" s="162">
        <v>-26.704000000000001</v>
      </c>
      <c r="EH49" s="162">
        <v>277.13709999999998</v>
      </c>
      <c r="EI49" s="162">
        <v>135.36410000000001</v>
      </c>
      <c r="EJ49" s="163"/>
      <c r="EK49" s="162">
        <v>-21.4602</v>
      </c>
      <c r="EL49" s="162">
        <v>-18.301600000000001</v>
      </c>
      <c r="EM49" s="162">
        <v>31.744499999999999</v>
      </c>
      <c r="EN49" s="162">
        <v>-2.4668999999999999</v>
      </c>
      <c r="EO49" s="162">
        <v>-2.2917000000000001</v>
      </c>
      <c r="EP49" s="162">
        <v>27.696000000000002</v>
      </c>
      <c r="EQ49" s="162">
        <v>-46.726300000000002</v>
      </c>
      <c r="ER49" s="162">
        <v>-47.248899999999999</v>
      </c>
      <c r="ES49" s="162">
        <v>8.0945999999999998</v>
      </c>
      <c r="ET49" s="163"/>
      <c r="EU49" s="163"/>
      <c r="EV49" s="163"/>
      <c r="EW49" s="162">
        <v>14.773999999999999</v>
      </c>
      <c r="EX49" s="162">
        <v>-66.707899999999995</v>
      </c>
      <c r="EY49" s="162">
        <v>-39.149799999999999</v>
      </c>
      <c r="EZ49" s="162">
        <v>-38.105499999999999</v>
      </c>
      <c r="FA49" s="162">
        <v>7.0781999999999998</v>
      </c>
      <c r="FB49" s="162">
        <v>-30.1586</v>
      </c>
      <c r="FC49" s="162">
        <v>-4.7008999999999999</v>
      </c>
      <c r="FD49" s="162">
        <v>23.976099999999999</v>
      </c>
      <c r="FE49" s="163"/>
      <c r="FF49" s="162">
        <v>23.3354</v>
      </c>
      <c r="FG49" s="162">
        <v>43.434100000000001</v>
      </c>
      <c r="FH49" s="162">
        <v>44.551900000000003</v>
      </c>
      <c r="FI49" s="162">
        <v>42.923999999999999</v>
      </c>
      <c r="FJ49" s="162">
        <v>86.5749</v>
      </c>
      <c r="FK49" s="162">
        <v>86.742400000000004</v>
      </c>
      <c r="FL49" s="162">
        <v>-118.05670000000001</v>
      </c>
      <c r="FM49" s="162">
        <v>44.634700000000002</v>
      </c>
      <c r="FN49" s="162">
        <v>44.3932</v>
      </c>
      <c r="FO49" s="162">
        <v>-98.406800000000004</v>
      </c>
      <c r="FP49" s="162">
        <v>-91.958200000000005</v>
      </c>
      <c r="FQ49" s="162">
        <v>-22.3447</v>
      </c>
      <c r="FR49" s="162">
        <v>-23.71</v>
      </c>
      <c r="FS49" s="162">
        <v>11.7781</v>
      </c>
      <c r="FT49" s="162">
        <v>1.514</v>
      </c>
      <c r="FU49" s="162">
        <v>-7.16</v>
      </c>
      <c r="FV49" s="162">
        <v>9.09</v>
      </c>
      <c r="FW49" s="162">
        <v>-23.1647</v>
      </c>
      <c r="FX49" s="163"/>
      <c r="FY49" s="162">
        <v>-3.8940000000000001</v>
      </c>
      <c r="FZ49" s="162">
        <v>4.5869999999999997</v>
      </c>
      <c r="GA49" s="162">
        <v>7.3407</v>
      </c>
      <c r="GB49" s="162">
        <v>35.92</v>
      </c>
      <c r="GC49" s="162">
        <v>93.978899999999996</v>
      </c>
      <c r="GD49" s="162">
        <v>97.160499999999999</v>
      </c>
      <c r="GE49" s="163"/>
      <c r="GF49" s="162">
        <v>87.599599999999995</v>
      </c>
      <c r="GG49" s="162">
        <v>22.8</v>
      </c>
      <c r="GH49" s="162">
        <v>-14.2921</v>
      </c>
      <c r="GI49" s="162">
        <v>0.74480000000000002</v>
      </c>
      <c r="GJ49" s="162">
        <v>0</v>
      </c>
      <c r="GK49" s="162">
        <v>2.9388000000000001</v>
      </c>
      <c r="GL49" s="163"/>
      <c r="GM49" s="163"/>
      <c r="GN49" s="162">
        <v>-17.932400000000001</v>
      </c>
      <c r="GO49" s="162">
        <v>-37.081499999999998</v>
      </c>
      <c r="GP49" s="162">
        <v>13.1027</v>
      </c>
      <c r="GQ49" s="162">
        <v>38.771099999999997</v>
      </c>
      <c r="GR49" s="162">
        <v>6.7267999999999999</v>
      </c>
      <c r="GS49" s="162">
        <v>8.0889000000000006</v>
      </c>
      <c r="GT49" s="162">
        <v>-148.52979999999999</v>
      </c>
      <c r="GU49" s="162">
        <v>-26.3584</v>
      </c>
      <c r="GV49" s="162">
        <v>29.4072</v>
      </c>
      <c r="GW49" s="162">
        <v>-55.720799999999997</v>
      </c>
      <c r="GX49" s="163"/>
      <c r="GY49" s="162">
        <v>17.094000000000001</v>
      </c>
      <c r="GZ49" s="162">
        <v>16.700199999999999</v>
      </c>
      <c r="HA49" s="163"/>
      <c r="HB49" s="162">
        <v>144.75200000000001</v>
      </c>
      <c r="HC49" s="162">
        <v>145.4374</v>
      </c>
      <c r="HD49" s="163"/>
      <c r="HE49" s="163"/>
      <c r="HF49" s="163"/>
      <c r="HG49" s="163"/>
      <c r="HH49" s="162">
        <v>426.0333</v>
      </c>
      <c r="HI49" s="162">
        <v>-138.91370000000001</v>
      </c>
      <c r="HJ49" s="162">
        <v>-137.80439999999999</v>
      </c>
      <c r="HK49" s="162">
        <v>-55.034199999999998</v>
      </c>
      <c r="HL49" s="162">
        <v>-45.488399999999999</v>
      </c>
      <c r="HM49" s="162">
        <v>80.868300000000005</v>
      </c>
      <c r="HN49" s="162">
        <v>79.859300000000005</v>
      </c>
      <c r="HO49" s="163"/>
      <c r="HP49" s="162">
        <v>-91.772900000000007</v>
      </c>
      <c r="HQ49" s="162">
        <v>31.962499999999999</v>
      </c>
      <c r="HR49" s="162">
        <v>31.083500000000001</v>
      </c>
      <c r="HS49" s="162">
        <v>-63.787100000000002</v>
      </c>
      <c r="HT49" s="162">
        <v>-63.049799999999998</v>
      </c>
      <c r="HU49" s="162">
        <v>94.36</v>
      </c>
      <c r="HV49" s="162">
        <v>93.36</v>
      </c>
      <c r="HW49" s="162">
        <v>19</v>
      </c>
      <c r="HX49" s="162">
        <v>19.100000000000001</v>
      </c>
      <c r="HY49" s="162">
        <v>21.556000000000001</v>
      </c>
      <c r="HZ49" s="162">
        <v>40.32</v>
      </c>
      <c r="IA49" s="162">
        <v>-349.16669999999999</v>
      </c>
      <c r="IB49" s="162">
        <v>105.27849999999999</v>
      </c>
      <c r="IC49" s="162">
        <v>105.04089999999999</v>
      </c>
      <c r="ID49" s="162">
        <v>17.3</v>
      </c>
      <c r="IE49" s="162">
        <v>-35.200000000000003</v>
      </c>
      <c r="IF49" s="162">
        <v>-31</v>
      </c>
      <c r="IG49" s="162">
        <v>-30.2</v>
      </c>
      <c r="IH49" s="162">
        <v>1.2801</v>
      </c>
      <c r="II49" s="163"/>
      <c r="IJ49" s="162">
        <v>-418.1798</v>
      </c>
      <c r="IK49" s="162">
        <v>-102.0137</v>
      </c>
      <c r="IL49" s="162">
        <v>469.32650000000001</v>
      </c>
      <c r="IM49" s="162">
        <v>384.51519999999999</v>
      </c>
      <c r="IN49" s="163"/>
      <c r="IO49" s="162">
        <v>-372.4923</v>
      </c>
      <c r="IP49" s="162">
        <v>381.65809999999999</v>
      </c>
      <c r="IQ49" s="162">
        <v>-151.32990000000001</v>
      </c>
      <c r="IR49" s="162">
        <v>-224.0522</v>
      </c>
      <c r="IS49" s="162">
        <v>-369.58330000000001</v>
      </c>
      <c r="IT49" s="162">
        <v>106.26600000000001</v>
      </c>
      <c r="IU49" s="162">
        <v>105.10599999999999</v>
      </c>
      <c r="IV49" s="162">
        <v>154.1414</v>
      </c>
      <c r="IW49" s="162">
        <v>-459.93</v>
      </c>
      <c r="IX49" s="162">
        <v>230.7741</v>
      </c>
      <c r="IY49" s="162">
        <v>-231.709</v>
      </c>
      <c r="IZ49" s="162">
        <v>230.18119999999999</v>
      </c>
      <c r="JA49" s="162">
        <v>-9.8618000000000006</v>
      </c>
      <c r="JB49" s="162">
        <v>34.471299999999999</v>
      </c>
      <c r="JC49" s="162">
        <v>14.24</v>
      </c>
      <c r="JD49" s="162">
        <v>6.0839999999999996</v>
      </c>
      <c r="JE49" s="162">
        <v>5.9829999999999997</v>
      </c>
      <c r="JF49" s="162">
        <v>-13.84</v>
      </c>
      <c r="JG49" s="162">
        <v>-11.68</v>
      </c>
      <c r="JH49" s="163"/>
      <c r="JI49" s="162">
        <v>12.1599</v>
      </c>
      <c r="JJ49" s="162">
        <v>-22.587900000000001</v>
      </c>
      <c r="JK49" s="162">
        <v>-37.938499999999998</v>
      </c>
      <c r="JL49" s="162">
        <v>18</v>
      </c>
      <c r="JM49" s="162">
        <v>50.762999999999998</v>
      </c>
      <c r="JN49" s="162">
        <v>52.345999999999997</v>
      </c>
      <c r="JO49" s="163"/>
      <c r="JP49" s="163"/>
      <c r="JQ49" s="162">
        <v>52.389699999999998</v>
      </c>
      <c r="JR49" s="162">
        <v>53.167299999999997</v>
      </c>
      <c r="JS49" s="162">
        <v>53.8294</v>
      </c>
      <c r="JT49" s="163"/>
      <c r="JU49" s="162">
        <v>36.4</v>
      </c>
      <c r="JV49" s="162">
        <v>15.646699999999999</v>
      </c>
      <c r="JW49" s="162">
        <v>10.210000000000001</v>
      </c>
      <c r="JX49" s="163"/>
      <c r="JY49" s="162">
        <v>-47.694099999999999</v>
      </c>
      <c r="JZ49" s="162">
        <v>81.485799999999998</v>
      </c>
      <c r="KA49" s="162">
        <v>56.254399999999997</v>
      </c>
      <c r="KB49" s="162">
        <v>-46.797400000000003</v>
      </c>
      <c r="KC49" s="162">
        <v>-79.089600000000004</v>
      </c>
      <c r="KD49" s="162">
        <v>44.352400000000003</v>
      </c>
      <c r="KE49" s="162">
        <v>35.456600000000002</v>
      </c>
      <c r="KF49" s="162">
        <v>-44.2</v>
      </c>
      <c r="KG49" s="162">
        <v>44.4</v>
      </c>
      <c r="KH49" s="162">
        <v>-155.6782</v>
      </c>
      <c r="KI49" s="162">
        <v>324.3904</v>
      </c>
    </row>
    <row r="50" spans="1:295" ht="18" customHeight="1" x14ac:dyDescent="0.3">
      <c r="A50" s="161" t="s">
        <v>59</v>
      </c>
      <c r="B50" s="161" t="s">
        <v>798</v>
      </c>
      <c r="C50" s="165">
        <v>0</v>
      </c>
      <c r="D50" s="165"/>
      <c r="E50" s="164">
        <v>-25.956499999999998</v>
      </c>
      <c r="F50" s="164">
        <v>11.8718</v>
      </c>
      <c r="G50" s="164">
        <v>13.176500000000001</v>
      </c>
      <c r="H50" s="165"/>
      <c r="I50" s="164">
        <v>52.899099999999997</v>
      </c>
      <c r="J50" s="164">
        <v>-102.1271</v>
      </c>
      <c r="K50" s="164">
        <v>60.795900000000003</v>
      </c>
      <c r="L50" s="164">
        <v>30.795100000000001</v>
      </c>
      <c r="M50" s="165"/>
      <c r="N50" s="164">
        <v>-6.66</v>
      </c>
      <c r="O50" s="164">
        <v>-68.12</v>
      </c>
      <c r="P50" s="164">
        <v>59.4</v>
      </c>
      <c r="Q50" s="164">
        <v>17.388000000000002</v>
      </c>
      <c r="R50" s="164">
        <v>-61.6</v>
      </c>
      <c r="S50" s="164">
        <v>13.2241</v>
      </c>
      <c r="T50" s="164">
        <v>63.616</v>
      </c>
      <c r="U50" s="164">
        <v>11.114000000000001</v>
      </c>
      <c r="V50" s="164">
        <v>11.1607</v>
      </c>
      <c r="W50" s="164">
        <v>18.363900000000001</v>
      </c>
      <c r="X50" s="164">
        <v>9.7152999999999992</v>
      </c>
      <c r="Y50" s="164">
        <v>0.28839999999999999</v>
      </c>
      <c r="Z50" s="164">
        <v>3.3849</v>
      </c>
      <c r="AA50" s="165"/>
      <c r="AB50" s="165"/>
      <c r="AC50" s="164">
        <v>-79.2</v>
      </c>
      <c r="AD50" s="164">
        <v>-79.17</v>
      </c>
      <c r="AE50" s="165"/>
      <c r="AF50" s="164">
        <v>6.66</v>
      </c>
      <c r="AG50" s="165"/>
      <c r="AH50" s="164">
        <v>11.183999999999999</v>
      </c>
      <c r="AI50" s="164">
        <v>0.20899999999999999</v>
      </c>
      <c r="AJ50" s="165">
        <v>0</v>
      </c>
      <c r="AK50" s="164">
        <v>-82.15</v>
      </c>
      <c r="AL50" s="164">
        <v>-35.31</v>
      </c>
      <c r="AM50" s="164">
        <v>83.17</v>
      </c>
      <c r="AN50" s="164">
        <v>84.03</v>
      </c>
      <c r="AO50" s="164">
        <v>19.196100000000001</v>
      </c>
      <c r="AP50" s="164">
        <v>3.3721999999999999</v>
      </c>
      <c r="AQ50" s="164">
        <v>77.426699999999997</v>
      </c>
      <c r="AR50" s="164">
        <v>79.607600000000005</v>
      </c>
      <c r="AS50" s="164">
        <v>25.667899999999999</v>
      </c>
      <c r="AT50" s="164">
        <v>-61.755200000000002</v>
      </c>
      <c r="AU50" s="164">
        <v>-60.971800000000002</v>
      </c>
      <c r="AV50" s="164">
        <v>9.0381</v>
      </c>
      <c r="AW50" s="164">
        <v>8.6823999999999995</v>
      </c>
      <c r="AX50" s="164">
        <v>73.945499999999996</v>
      </c>
      <c r="AY50" s="164">
        <v>75.017200000000003</v>
      </c>
      <c r="AZ50" s="164">
        <v>5.8212000000000002</v>
      </c>
      <c r="BA50" s="164">
        <v>4.8962000000000003</v>
      </c>
      <c r="BB50" s="164">
        <v>-429.2679</v>
      </c>
      <c r="BC50" s="164">
        <v>-25.165900000000001</v>
      </c>
      <c r="BD50" s="164">
        <v>-6.4</v>
      </c>
      <c r="BE50" s="164">
        <v>-6.2</v>
      </c>
      <c r="BF50" s="164">
        <v>69.589100000000002</v>
      </c>
      <c r="BG50" s="164">
        <v>67.648200000000003</v>
      </c>
      <c r="BH50" s="164">
        <v>-5.8535000000000004</v>
      </c>
      <c r="BI50" s="165"/>
      <c r="BJ50" s="164">
        <v>-31.374099999999999</v>
      </c>
      <c r="BK50" s="164">
        <v>11.837400000000001</v>
      </c>
      <c r="BL50" s="164">
        <v>6.5537999999999998</v>
      </c>
      <c r="BM50" s="164">
        <v>4.4401999999999999</v>
      </c>
      <c r="BN50" s="164">
        <v>472.57900000000001</v>
      </c>
      <c r="BO50" s="164">
        <v>91.952200000000005</v>
      </c>
      <c r="BP50" s="164">
        <v>91.860699999999994</v>
      </c>
      <c r="BQ50" s="164">
        <v>-252.2688</v>
      </c>
      <c r="BR50" s="164">
        <v>542.79539999999997</v>
      </c>
      <c r="BS50" s="165"/>
      <c r="BT50" s="164">
        <v>-93.851399999999998</v>
      </c>
      <c r="BU50" s="164">
        <v>96.310100000000006</v>
      </c>
      <c r="BV50" s="164">
        <v>112.24</v>
      </c>
      <c r="BW50" s="164">
        <v>41.91</v>
      </c>
      <c r="BX50" s="164">
        <v>0</v>
      </c>
      <c r="BY50" s="165"/>
      <c r="BZ50" s="164">
        <v>60.23</v>
      </c>
      <c r="CA50" s="164">
        <v>-84.388800000000003</v>
      </c>
      <c r="CB50" s="164">
        <v>-85.192499999999995</v>
      </c>
      <c r="CC50" s="164">
        <v>133.50239999999999</v>
      </c>
      <c r="CD50" s="164">
        <v>134.11410000000001</v>
      </c>
      <c r="CE50" s="164">
        <v>15.3635</v>
      </c>
      <c r="CF50" s="164">
        <v>-150.81829999999999</v>
      </c>
      <c r="CG50" s="164">
        <v>-151.8229</v>
      </c>
      <c r="CH50" s="164">
        <v>-5.0255000000000001</v>
      </c>
      <c r="CI50" s="165"/>
      <c r="CJ50" s="165"/>
      <c r="CK50" s="165"/>
      <c r="CL50" s="164">
        <v>137.4</v>
      </c>
      <c r="CM50" s="164">
        <v>122.8</v>
      </c>
      <c r="CN50" s="164">
        <v>-16.559999999999999</v>
      </c>
      <c r="CO50" s="164">
        <v>64.542199999999994</v>
      </c>
      <c r="CP50" s="164">
        <v>61.891199999999998</v>
      </c>
      <c r="CQ50" s="164">
        <v>61.872799999999998</v>
      </c>
      <c r="CR50" s="164">
        <v>-20.168099999999999</v>
      </c>
      <c r="CS50" s="164">
        <v>-19.848099999999999</v>
      </c>
      <c r="CT50" s="164">
        <v>18.799499999999998</v>
      </c>
      <c r="CU50" s="164">
        <v>-61.025500000000001</v>
      </c>
      <c r="CV50" s="164">
        <v>28.532599999999999</v>
      </c>
      <c r="CW50" s="164">
        <v>18.664999999999999</v>
      </c>
      <c r="CX50" s="164">
        <v>87.03</v>
      </c>
      <c r="CY50" s="164">
        <v>43.79</v>
      </c>
      <c r="CZ50" s="164">
        <v>64.460400000000007</v>
      </c>
      <c r="DA50" s="164">
        <v>60.942100000000003</v>
      </c>
      <c r="DB50" s="164">
        <v>-35.29</v>
      </c>
      <c r="DC50" s="164">
        <v>-8.2943999999999996</v>
      </c>
      <c r="DD50" s="165"/>
      <c r="DE50" s="165"/>
      <c r="DF50" s="164">
        <v>-145.91079999999999</v>
      </c>
      <c r="DG50" s="164">
        <v>-14.2043</v>
      </c>
      <c r="DH50" s="164">
        <v>-21.766100000000002</v>
      </c>
      <c r="DI50" s="164">
        <v>-97.7</v>
      </c>
      <c r="DJ50" s="164">
        <v>-98</v>
      </c>
      <c r="DK50" s="164">
        <v>24.145199999999999</v>
      </c>
      <c r="DL50" s="164">
        <v>55.673200000000001</v>
      </c>
      <c r="DM50" s="164">
        <v>72.340199999999996</v>
      </c>
      <c r="DN50" s="164">
        <v>78.533900000000003</v>
      </c>
      <c r="DO50" s="164">
        <v>55.15</v>
      </c>
      <c r="DP50" s="164">
        <v>-10.65</v>
      </c>
      <c r="DQ50" s="164">
        <v>41.927500000000002</v>
      </c>
      <c r="DR50" s="164">
        <v>144.6182</v>
      </c>
      <c r="DS50" s="164">
        <v>-3.31</v>
      </c>
      <c r="DT50" s="164">
        <v>-3.25</v>
      </c>
      <c r="DU50" s="164">
        <v>79.81</v>
      </c>
      <c r="DV50" s="165"/>
      <c r="DW50" s="164">
        <v>145.0727</v>
      </c>
      <c r="DX50" s="164">
        <v>142.7636</v>
      </c>
      <c r="DY50" s="165"/>
      <c r="DZ50" s="164">
        <v>-42.0182</v>
      </c>
      <c r="EA50" s="164">
        <v>228.3262</v>
      </c>
      <c r="EB50" s="164">
        <v>178.18799999999999</v>
      </c>
      <c r="EC50" s="164">
        <v>172.1463</v>
      </c>
      <c r="ED50" s="164">
        <v>175.07499999999999</v>
      </c>
      <c r="EE50" s="164">
        <v>50.467199999999998</v>
      </c>
      <c r="EF50" s="164">
        <v>31.725899999999999</v>
      </c>
      <c r="EG50" s="164">
        <v>-26.148</v>
      </c>
      <c r="EH50" s="164">
        <v>265.98770000000002</v>
      </c>
      <c r="EI50" s="164">
        <v>143.38730000000001</v>
      </c>
      <c r="EJ50" s="165"/>
      <c r="EK50" s="164">
        <v>-20.989699999999999</v>
      </c>
      <c r="EL50" s="164">
        <v>-17.654299999999999</v>
      </c>
      <c r="EM50" s="164">
        <v>32.646500000000003</v>
      </c>
      <c r="EN50" s="164">
        <v>-3.1991999999999998</v>
      </c>
      <c r="EO50" s="164">
        <v>-3.2222</v>
      </c>
      <c r="EP50" s="164">
        <v>30.768000000000001</v>
      </c>
      <c r="EQ50" s="164">
        <v>-47.527700000000003</v>
      </c>
      <c r="ER50" s="164">
        <v>-48.613300000000002</v>
      </c>
      <c r="ES50" s="164">
        <v>7.6162000000000001</v>
      </c>
      <c r="ET50" s="165"/>
      <c r="EU50" s="165"/>
      <c r="EV50" s="165"/>
      <c r="EW50" s="164">
        <v>14.456799999999999</v>
      </c>
      <c r="EX50" s="164">
        <v>-66.559200000000004</v>
      </c>
      <c r="EY50" s="164">
        <v>-37.752299999999998</v>
      </c>
      <c r="EZ50" s="164">
        <v>-36.545099999999998</v>
      </c>
      <c r="FA50" s="164">
        <v>6.6090999999999998</v>
      </c>
      <c r="FB50" s="164">
        <v>-29.251999999999999</v>
      </c>
      <c r="FC50" s="164">
        <v>-6.1181000000000001</v>
      </c>
      <c r="FD50" s="164">
        <v>23.039000000000001</v>
      </c>
      <c r="FE50" s="165"/>
      <c r="FF50" s="164">
        <v>22.197700000000001</v>
      </c>
      <c r="FG50" s="164">
        <v>42.4998</v>
      </c>
      <c r="FH50" s="164">
        <v>42.900599999999997</v>
      </c>
      <c r="FI50" s="164">
        <v>42.209299999999999</v>
      </c>
      <c r="FJ50" s="164">
        <v>85.5702</v>
      </c>
      <c r="FK50" s="165"/>
      <c r="FL50" s="164">
        <v>-118.2242</v>
      </c>
      <c r="FM50" s="164">
        <v>44.136699999999998</v>
      </c>
      <c r="FN50" s="164">
        <v>44.466900000000003</v>
      </c>
      <c r="FO50" s="164">
        <v>-97.108599999999996</v>
      </c>
      <c r="FP50" s="164">
        <v>-92.295500000000004</v>
      </c>
      <c r="FQ50" s="164">
        <v>-19.971599999999999</v>
      </c>
      <c r="FR50" s="164">
        <v>-22.59</v>
      </c>
      <c r="FS50" s="164">
        <v>12.0784</v>
      </c>
      <c r="FT50" s="164">
        <v>1.4907999999999999</v>
      </c>
      <c r="FU50" s="164">
        <v>-7.41</v>
      </c>
      <c r="FV50" s="164">
        <v>9.86</v>
      </c>
      <c r="FW50" s="164">
        <v>-21.2195</v>
      </c>
      <c r="FX50" s="165"/>
      <c r="FY50" s="164">
        <v>-4.0490000000000004</v>
      </c>
      <c r="FZ50" s="164">
        <v>4.6139999999999999</v>
      </c>
      <c r="GA50" s="165"/>
      <c r="GB50" s="164">
        <v>37.5</v>
      </c>
      <c r="GC50" s="164">
        <v>94.079499999999996</v>
      </c>
      <c r="GD50" s="164">
        <v>98.265100000000004</v>
      </c>
      <c r="GE50" s="164">
        <v>14.69</v>
      </c>
      <c r="GF50" s="164">
        <v>89.8035</v>
      </c>
      <c r="GG50" s="164">
        <v>22.8</v>
      </c>
      <c r="GH50" s="164">
        <v>-13.525600000000001</v>
      </c>
      <c r="GI50" s="164">
        <v>1.0791999999999999</v>
      </c>
      <c r="GJ50" s="164">
        <v>1.1415</v>
      </c>
      <c r="GK50" s="164">
        <v>2.8479000000000001</v>
      </c>
      <c r="GL50" s="165"/>
      <c r="GM50" s="165"/>
      <c r="GN50" s="165"/>
      <c r="GO50" s="164">
        <v>-35.528599999999997</v>
      </c>
      <c r="GP50" s="164">
        <v>15.391500000000001</v>
      </c>
      <c r="GQ50" s="164">
        <v>37.1492</v>
      </c>
      <c r="GR50" s="164">
        <v>8.4113000000000007</v>
      </c>
      <c r="GS50" s="164">
        <v>8.4123000000000001</v>
      </c>
      <c r="GT50" s="164">
        <v>-145.68440000000001</v>
      </c>
      <c r="GU50" s="164">
        <v>-26.0215</v>
      </c>
      <c r="GV50" s="164">
        <v>28.7348</v>
      </c>
      <c r="GW50" s="164">
        <v>-55.737299999999998</v>
      </c>
      <c r="GX50" s="164">
        <v>8.9816000000000003</v>
      </c>
      <c r="GY50" s="164">
        <v>16.664300000000001</v>
      </c>
      <c r="GZ50" s="164">
        <v>16.278300000000002</v>
      </c>
      <c r="HA50" s="164">
        <v>11</v>
      </c>
      <c r="HB50" s="164">
        <v>142.84979999999999</v>
      </c>
      <c r="HC50" s="164">
        <v>143.17869999999999</v>
      </c>
      <c r="HD50" s="165"/>
      <c r="HE50" s="165"/>
      <c r="HF50" s="165"/>
      <c r="HG50" s="164">
        <v>590.88490000000002</v>
      </c>
      <c r="HH50" s="164">
        <v>430.93439999999998</v>
      </c>
      <c r="HI50" s="164">
        <v>-137.70769999999999</v>
      </c>
      <c r="HJ50" s="164">
        <v>-135.61519999999999</v>
      </c>
      <c r="HK50" s="164">
        <v>-56.042099999999998</v>
      </c>
      <c r="HL50" s="164">
        <v>-46.583799999999997</v>
      </c>
      <c r="HM50" s="164">
        <v>76.215900000000005</v>
      </c>
      <c r="HN50" s="164">
        <v>77.138999999999996</v>
      </c>
      <c r="HO50" s="164">
        <v>-91.596999999999994</v>
      </c>
      <c r="HP50" s="165"/>
      <c r="HQ50" s="164">
        <v>34.533299999999997</v>
      </c>
      <c r="HR50" s="164">
        <v>33.786200000000001</v>
      </c>
      <c r="HS50" s="164">
        <v>-59.4114</v>
      </c>
      <c r="HT50" s="164">
        <v>-60.621600000000001</v>
      </c>
      <c r="HU50" s="164">
        <v>96.86</v>
      </c>
      <c r="HV50" s="164">
        <v>96.92</v>
      </c>
      <c r="HW50" s="164">
        <v>18.8</v>
      </c>
      <c r="HX50" s="164">
        <v>18.3</v>
      </c>
      <c r="HY50" s="164">
        <v>21.801600000000001</v>
      </c>
      <c r="HZ50" s="164">
        <v>38.799999999999997</v>
      </c>
      <c r="IA50" s="164">
        <v>-343.62360000000001</v>
      </c>
      <c r="IB50" s="164">
        <v>106.00020000000001</v>
      </c>
      <c r="IC50" s="164">
        <v>105.7813</v>
      </c>
      <c r="ID50" s="164">
        <v>17.3</v>
      </c>
      <c r="IE50" s="164">
        <v>-36.9</v>
      </c>
      <c r="IF50" s="164">
        <v>-31.8</v>
      </c>
      <c r="IG50" s="164">
        <v>-31.9</v>
      </c>
      <c r="IH50" s="165"/>
      <c r="II50" s="165"/>
      <c r="IJ50" s="164">
        <v>-428.23039999999997</v>
      </c>
      <c r="IK50" s="164">
        <v>-107.8158</v>
      </c>
      <c r="IL50" s="164">
        <v>466.60399999999998</v>
      </c>
      <c r="IM50" s="164">
        <v>383.10480000000001</v>
      </c>
      <c r="IN50" s="165"/>
      <c r="IO50" s="164">
        <v>-368.92849999999999</v>
      </c>
      <c r="IP50" s="164">
        <v>374.56049999999999</v>
      </c>
      <c r="IQ50" s="164">
        <v>-150.66370000000001</v>
      </c>
      <c r="IR50" s="164">
        <v>-224.06909999999999</v>
      </c>
      <c r="IS50" s="164">
        <v>-365.67809999999997</v>
      </c>
      <c r="IT50" s="164">
        <v>108.2567</v>
      </c>
      <c r="IU50" s="164">
        <v>105.1156</v>
      </c>
      <c r="IV50" s="164">
        <v>154.90369999999999</v>
      </c>
      <c r="IW50" s="164">
        <v>-448.67869999999999</v>
      </c>
      <c r="IX50" s="164">
        <v>235.35990000000001</v>
      </c>
      <c r="IY50" s="164">
        <v>-221.28299999999999</v>
      </c>
      <c r="IZ50" s="164">
        <v>222.41059999999999</v>
      </c>
      <c r="JA50" s="164">
        <v>-10.229799999999999</v>
      </c>
      <c r="JB50" s="164">
        <v>35.320399999999999</v>
      </c>
      <c r="JC50" s="164">
        <v>13.44</v>
      </c>
      <c r="JD50" s="164">
        <v>6.15</v>
      </c>
      <c r="JE50" s="164">
        <v>6.1870000000000003</v>
      </c>
      <c r="JF50" s="164">
        <v>-13.12</v>
      </c>
      <c r="JG50" s="164">
        <v>-11.52</v>
      </c>
      <c r="JH50" s="165"/>
      <c r="JI50" s="164">
        <v>12.1599</v>
      </c>
      <c r="JJ50" s="164">
        <v>-23.1159</v>
      </c>
      <c r="JK50" s="164">
        <v>-38.555</v>
      </c>
      <c r="JL50" s="164">
        <v>20.7</v>
      </c>
      <c r="JM50" s="164">
        <v>51.762999999999998</v>
      </c>
      <c r="JN50" s="164">
        <v>51.877000000000002</v>
      </c>
      <c r="JO50" s="165"/>
      <c r="JP50" s="165"/>
      <c r="JQ50" s="164">
        <v>49.537399999999998</v>
      </c>
      <c r="JR50" s="164">
        <v>49.809100000000001</v>
      </c>
      <c r="JS50" s="164">
        <v>47.460799999999999</v>
      </c>
      <c r="JT50" s="165"/>
      <c r="JU50" s="164">
        <v>38.299999999999997</v>
      </c>
      <c r="JV50" s="164">
        <v>15.781000000000001</v>
      </c>
      <c r="JW50" s="164">
        <v>10.18</v>
      </c>
      <c r="JX50" s="165"/>
      <c r="JY50" s="164">
        <v>-48.1965</v>
      </c>
      <c r="JZ50" s="164">
        <v>81.424800000000005</v>
      </c>
      <c r="KA50" s="164">
        <v>56.911000000000001</v>
      </c>
      <c r="KB50" s="164">
        <v>-47.371600000000001</v>
      </c>
      <c r="KC50" s="164">
        <v>-80.608999999999995</v>
      </c>
      <c r="KD50" s="164">
        <v>45.200600000000001</v>
      </c>
      <c r="KE50" s="164">
        <v>34.476500000000001</v>
      </c>
      <c r="KF50" s="164">
        <v>-46.3</v>
      </c>
      <c r="KG50" s="164">
        <v>46.4</v>
      </c>
      <c r="KH50" s="164">
        <v>-152.1514</v>
      </c>
      <c r="KI50" s="164">
        <v>319.3254</v>
      </c>
    </row>
    <row r="51" spans="1:295" ht="18" customHeight="1" x14ac:dyDescent="0.3">
      <c r="A51" s="161" t="s">
        <v>59</v>
      </c>
      <c r="B51" s="161" t="s">
        <v>799</v>
      </c>
      <c r="C51" s="164">
        <v>0</v>
      </c>
      <c r="D51" s="164">
        <v>18.0839</v>
      </c>
      <c r="E51" s="165"/>
      <c r="F51" s="164">
        <v>11.566800000000001</v>
      </c>
      <c r="G51" s="164">
        <v>12.9876</v>
      </c>
      <c r="H51" s="165"/>
      <c r="I51" s="164">
        <v>52.666699999999999</v>
      </c>
      <c r="J51" s="164">
        <v>-101.4686</v>
      </c>
      <c r="K51" s="165"/>
      <c r="L51" s="165"/>
      <c r="M51" s="165"/>
      <c r="N51" s="164">
        <v>-6.66</v>
      </c>
      <c r="O51" s="164">
        <v>-64.363</v>
      </c>
      <c r="P51" s="164">
        <v>57.2</v>
      </c>
      <c r="Q51" s="164">
        <v>15.731999999999999</v>
      </c>
      <c r="R51" s="164">
        <v>-57.2</v>
      </c>
      <c r="S51" s="164">
        <v>12.944900000000001</v>
      </c>
      <c r="T51" s="164">
        <v>63.988399999999999</v>
      </c>
      <c r="U51" s="164">
        <v>12.7835</v>
      </c>
      <c r="V51" s="164">
        <v>12.977399999999999</v>
      </c>
      <c r="W51" s="164">
        <v>21.446899999999999</v>
      </c>
      <c r="X51" s="164">
        <v>14.2065</v>
      </c>
      <c r="Y51" s="164">
        <v>0.29520000000000002</v>
      </c>
      <c r="Z51" s="164">
        <v>8.452</v>
      </c>
      <c r="AA51" s="165"/>
      <c r="AB51" s="165"/>
      <c r="AC51" s="164">
        <v>-79.290000000000006</v>
      </c>
      <c r="AD51" s="164">
        <v>-79.19</v>
      </c>
      <c r="AE51" s="165"/>
      <c r="AF51" s="164">
        <v>6.66</v>
      </c>
      <c r="AG51" s="165"/>
      <c r="AH51" s="164">
        <v>10.417</v>
      </c>
      <c r="AI51" s="164">
        <v>0.20100000000000001</v>
      </c>
      <c r="AJ51" s="165">
        <v>0</v>
      </c>
      <c r="AK51" s="164">
        <v>-81.349999999999994</v>
      </c>
      <c r="AL51" s="164">
        <v>-36.270000000000003</v>
      </c>
      <c r="AM51" s="164">
        <v>82.47</v>
      </c>
      <c r="AN51" s="164">
        <v>82.46</v>
      </c>
      <c r="AO51" s="164">
        <v>18.1892</v>
      </c>
      <c r="AP51" s="164">
        <v>4.0974000000000004</v>
      </c>
      <c r="AQ51" s="164">
        <v>75.643000000000001</v>
      </c>
      <c r="AR51" s="164">
        <v>77.848799999999997</v>
      </c>
      <c r="AS51" s="164">
        <v>26.0593</v>
      </c>
      <c r="AT51" s="164">
        <v>-60.281599999999997</v>
      </c>
      <c r="AU51" s="164">
        <v>-60.459699999999998</v>
      </c>
      <c r="AV51" s="164">
        <v>8.4716000000000005</v>
      </c>
      <c r="AW51" s="164">
        <v>8.4926999999999992</v>
      </c>
      <c r="AX51" s="164">
        <v>73.677599999999998</v>
      </c>
      <c r="AY51" s="164">
        <v>74.347399999999993</v>
      </c>
      <c r="AZ51" s="164">
        <v>2.6640999999999999</v>
      </c>
      <c r="BA51" s="164">
        <v>0.97799999999999998</v>
      </c>
      <c r="BB51" s="164">
        <v>-413.98520000000002</v>
      </c>
      <c r="BC51" s="164">
        <v>-25.674700000000001</v>
      </c>
      <c r="BD51" s="164">
        <v>-6.7</v>
      </c>
      <c r="BE51" s="164">
        <v>-6.7</v>
      </c>
      <c r="BF51" s="164">
        <v>68.753</v>
      </c>
      <c r="BG51" s="165"/>
      <c r="BH51" s="164">
        <v>-6.2412999999999998</v>
      </c>
      <c r="BI51" s="165"/>
      <c r="BJ51" s="164">
        <v>-28.759</v>
      </c>
      <c r="BK51" s="164">
        <v>11.7828</v>
      </c>
      <c r="BL51" s="164">
        <v>6.3491999999999997</v>
      </c>
      <c r="BM51" s="164">
        <v>4.2972000000000001</v>
      </c>
      <c r="BN51" s="164">
        <v>462.29430000000002</v>
      </c>
      <c r="BO51" s="164">
        <v>89.785399999999996</v>
      </c>
      <c r="BP51" s="164">
        <v>90.487399999999994</v>
      </c>
      <c r="BQ51" s="164">
        <v>-236.2569</v>
      </c>
      <c r="BR51" s="164">
        <v>528.73230000000001</v>
      </c>
      <c r="BS51" s="165"/>
      <c r="BT51" s="164">
        <v>-103.2574</v>
      </c>
      <c r="BU51" s="164">
        <v>104.5496</v>
      </c>
      <c r="BV51" s="165"/>
      <c r="BW51" s="164">
        <v>40.799999999999997</v>
      </c>
      <c r="BX51" s="165"/>
      <c r="BY51" s="164">
        <v>78.48</v>
      </c>
      <c r="BZ51" s="164">
        <v>63.97</v>
      </c>
      <c r="CA51" s="164">
        <v>-84.790700000000001</v>
      </c>
      <c r="CB51" s="164">
        <v>-84.120900000000006</v>
      </c>
      <c r="CC51" s="164">
        <v>139.75200000000001</v>
      </c>
      <c r="CD51" s="164">
        <v>141.4425</v>
      </c>
      <c r="CE51" s="164">
        <v>15.425000000000001</v>
      </c>
      <c r="CF51" s="164">
        <v>-149.26679999999999</v>
      </c>
      <c r="CG51" s="164">
        <v>-147.65190000000001</v>
      </c>
      <c r="CH51" s="164">
        <v>-5.4078999999999997</v>
      </c>
      <c r="CI51" s="165"/>
      <c r="CJ51" s="165"/>
      <c r="CK51" s="165"/>
      <c r="CL51" s="164">
        <v>134.4</v>
      </c>
      <c r="CM51" s="164">
        <v>123.1</v>
      </c>
      <c r="CN51" s="164">
        <v>-16.34</v>
      </c>
      <c r="CO51" s="164">
        <v>64.826599999999999</v>
      </c>
      <c r="CP51" s="164">
        <v>63.505600000000001</v>
      </c>
      <c r="CQ51" s="164">
        <v>62.896700000000003</v>
      </c>
      <c r="CR51" s="164">
        <v>-18.300599999999999</v>
      </c>
      <c r="CS51" s="164">
        <v>-17.4436</v>
      </c>
      <c r="CT51" s="164">
        <v>16.4664</v>
      </c>
      <c r="CU51" s="164">
        <v>-57.866300000000003</v>
      </c>
      <c r="CV51" s="164">
        <v>24.242599999999999</v>
      </c>
      <c r="CW51" s="164">
        <v>18.041399999999999</v>
      </c>
      <c r="CX51" s="164">
        <v>85.46</v>
      </c>
      <c r="CY51" s="164">
        <v>43.18</v>
      </c>
      <c r="CZ51" s="164">
        <v>62.351100000000002</v>
      </c>
      <c r="DA51" s="164">
        <v>58.744799999999998</v>
      </c>
      <c r="DB51" s="164">
        <v>-34.08</v>
      </c>
      <c r="DC51" s="164">
        <v>-8.2943999999999996</v>
      </c>
      <c r="DD51" s="165"/>
      <c r="DE51" s="165"/>
      <c r="DF51" s="164">
        <v>-147.71520000000001</v>
      </c>
      <c r="DG51" s="164">
        <v>-14.303000000000001</v>
      </c>
      <c r="DH51" s="164">
        <v>-21.168800000000001</v>
      </c>
      <c r="DI51" s="164">
        <v>-97.6</v>
      </c>
      <c r="DJ51" s="164">
        <v>-96.9</v>
      </c>
      <c r="DK51" s="164">
        <v>24.139700000000001</v>
      </c>
      <c r="DL51" s="164">
        <v>53.915399999999998</v>
      </c>
      <c r="DM51" s="164">
        <v>71.400899999999993</v>
      </c>
      <c r="DN51" s="164">
        <v>77.362099999999998</v>
      </c>
      <c r="DO51" s="164">
        <v>54.03</v>
      </c>
      <c r="DP51" s="164">
        <v>-10.32</v>
      </c>
      <c r="DQ51" s="164">
        <v>41.075000000000003</v>
      </c>
      <c r="DR51" s="164">
        <v>145.35329999999999</v>
      </c>
      <c r="DS51" s="164">
        <v>-3.14</v>
      </c>
      <c r="DT51" s="164">
        <v>-3.09</v>
      </c>
      <c r="DU51" s="164">
        <v>78.47</v>
      </c>
      <c r="DV51" s="164">
        <v>73.09</v>
      </c>
      <c r="DW51" s="164">
        <v>146.43639999999999</v>
      </c>
      <c r="DX51" s="164">
        <v>144.58179999999999</v>
      </c>
      <c r="DY51" s="165"/>
      <c r="DZ51" s="164">
        <v>-42.990900000000003</v>
      </c>
      <c r="EA51" s="164">
        <v>223.0506</v>
      </c>
      <c r="EB51" s="164">
        <v>176.58439999999999</v>
      </c>
      <c r="EC51" s="164">
        <v>168.46799999999999</v>
      </c>
      <c r="ED51" s="164">
        <v>173.8758</v>
      </c>
      <c r="EE51" s="164">
        <v>49.989600000000003</v>
      </c>
      <c r="EF51" s="164">
        <v>31.787800000000001</v>
      </c>
      <c r="EG51" s="164">
        <v>-26.13</v>
      </c>
      <c r="EH51" s="164">
        <v>246.86269999999999</v>
      </c>
      <c r="EI51" s="164">
        <v>140.8845</v>
      </c>
      <c r="EJ51" s="165"/>
      <c r="EK51" s="164">
        <v>-21.023599999999998</v>
      </c>
      <c r="EL51" s="164">
        <v>-18.090900000000001</v>
      </c>
      <c r="EM51" s="164">
        <v>32.542700000000004</v>
      </c>
      <c r="EN51" s="164">
        <v>-3.3586999999999998</v>
      </c>
      <c r="EO51" s="164">
        <v>-2.8151000000000002</v>
      </c>
      <c r="EP51" s="164">
        <v>30.768000000000001</v>
      </c>
      <c r="EQ51" s="164">
        <v>-48.009399999999999</v>
      </c>
      <c r="ER51" s="164">
        <v>-49.03</v>
      </c>
      <c r="ES51" s="164">
        <v>7.766</v>
      </c>
      <c r="ET51" s="165"/>
      <c r="EU51" s="165"/>
      <c r="EV51" s="165"/>
      <c r="EW51" s="164">
        <v>13.796900000000001</v>
      </c>
      <c r="EX51" s="164">
        <v>-62.973500000000001</v>
      </c>
      <c r="EY51" s="164">
        <v>-38.778700000000001</v>
      </c>
      <c r="EZ51" s="164">
        <v>-37.704999999999998</v>
      </c>
      <c r="FA51" s="164">
        <v>6.5393999999999997</v>
      </c>
      <c r="FB51" s="164">
        <v>-29.522099999999998</v>
      </c>
      <c r="FC51" s="164">
        <v>-7.1429</v>
      </c>
      <c r="FD51" s="164">
        <v>23.472000000000001</v>
      </c>
      <c r="FE51" s="165"/>
      <c r="FF51" s="164">
        <v>23.1251</v>
      </c>
      <c r="FG51" s="164">
        <v>42.294400000000003</v>
      </c>
      <c r="FH51" s="164">
        <v>43.432899999999997</v>
      </c>
      <c r="FI51" s="164">
        <v>40.880699999999997</v>
      </c>
      <c r="FJ51" s="164">
        <v>85.905100000000004</v>
      </c>
      <c r="FK51" s="164">
        <v>84.732900000000001</v>
      </c>
      <c r="FL51" s="164">
        <v>-125.7597</v>
      </c>
      <c r="FM51" s="164">
        <v>46.052599999999998</v>
      </c>
      <c r="FN51" s="164">
        <v>45.8262</v>
      </c>
      <c r="FO51" s="164">
        <v>-100.99339999999999</v>
      </c>
      <c r="FP51" s="164">
        <v>-94.446100000000001</v>
      </c>
      <c r="FQ51" s="164">
        <v>-26.409700000000001</v>
      </c>
      <c r="FR51" s="164">
        <v>-20.47</v>
      </c>
      <c r="FS51" s="164">
        <v>14.463699999999999</v>
      </c>
      <c r="FT51" s="164">
        <v>1.42</v>
      </c>
      <c r="FU51" s="164">
        <v>-9.06</v>
      </c>
      <c r="FV51" s="164">
        <v>9.93</v>
      </c>
      <c r="FW51" s="164">
        <v>-26.981300000000001</v>
      </c>
      <c r="FX51" s="165"/>
      <c r="FY51" s="164">
        <v>-3.94</v>
      </c>
      <c r="FZ51" s="164">
        <v>4.5259999999999998</v>
      </c>
      <c r="GA51" s="165"/>
      <c r="GB51" s="164">
        <v>35.86</v>
      </c>
      <c r="GC51" s="164">
        <v>95.838899999999995</v>
      </c>
      <c r="GD51" s="164">
        <v>101.572</v>
      </c>
      <c r="GE51" s="164">
        <v>14.29</v>
      </c>
      <c r="GF51" s="164">
        <v>87.193299999999994</v>
      </c>
      <c r="GG51" s="164">
        <v>24.2</v>
      </c>
      <c r="GH51" s="164">
        <v>-13.2578</v>
      </c>
      <c r="GI51" s="164">
        <v>1.8675999999999999</v>
      </c>
      <c r="GJ51" s="164">
        <v>2.1375999999999999</v>
      </c>
      <c r="GK51" s="164">
        <v>2.7263000000000002</v>
      </c>
      <c r="GL51" s="165"/>
      <c r="GM51" s="165"/>
      <c r="GN51" s="164">
        <v>-16.662199999999999</v>
      </c>
      <c r="GO51" s="164">
        <v>-33.316400000000002</v>
      </c>
      <c r="GP51" s="164">
        <v>14.849600000000001</v>
      </c>
      <c r="GQ51" s="164">
        <v>35.627499999999998</v>
      </c>
      <c r="GR51" s="164">
        <v>7.5162000000000004</v>
      </c>
      <c r="GS51" s="164">
        <v>6.6116000000000001</v>
      </c>
      <c r="GT51" s="164">
        <v>-145.53030000000001</v>
      </c>
      <c r="GU51" s="164">
        <v>-25.8429</v>
      </c>
      <c r="GV51" s="164">
        <v>26.9575</v>
      </c>
      <c r="GW51" s="164">
        <v>-52.994900000000001</v>
      </c>
      <c r="GX51" s="165"/>
      <c r="GY51" s="164">
        <v>15.717000000000001</v>
      </c>
      <c r="GZ51" s="164">
        <v>15.2117</v>
      </c>
      <c r="HA51" s="164">
        <v>11.1896</v>
      </c>
      <c r="HB51" s="164">
        <v>145.6996</v>
      </c>
      <c r="HC51" s="164">
        <v>145.16849999999999</v>
      </c>
      <c r="HD51" s="165"/>
      <c r="HE51" s="165"/>
      <c r="HF51" s="165"/>
      <c r="HG51" s="165"/>
      <c r="HH51" s="164">
        <v>436.01179999999999</v>
      </c>
      <c r="HI51" s="164">
        <v>-140.35599999999999</v>
      </c>
      <c r="HJ51" s="164">
        <v>-137.14150000000001</v>
      </c>
      <c r="HK51" s="164">
        <v>-53.047199999999997</v>
      </c>
      <c r="HL51" s="164">
        <v>-44.317599999999999</v>
      </c>
      <c r="HM51" s="164">
        <v>81.203299999999999</v>
      </c>
      <c r="HN51" s="164">
        <v>79.311700000000002</v>
      </c>
      <c r="HO51" s="165"/>
      <c r="HP51" s="165"/>
      <c r="HQ51" s="164">
        <v>31.973400000000002</v>
      </c>
      <c r="HR51" s="164">
        <v>31.9405</v>
      </c>
      <c r="HS51" s="164">
        <v>-57.162100000000002</v>
      </c>
      <c r="HT51" s="164">
        <v>-56.769399999999997</v>
      </c>
      <c r="HU51" s="164">
        <v>95.78</v>
      </c>
      <c r="HV51" s="164">
        <v>95.91</v>
      </c>
      <c r="HW51" s="164">
        <v>17.899999999999999</v>
      </c>
      <c r="HX51" s="164">
        <v>18.2</v>
      </c>
      <c r="HY51" s="164">
        <v>21.801600000000001</v>
      </c>
      <c r="HZ51" s="164">
        <v>38.4</v>
      </c>
      <c r="IA51" s="164">
        <v>-340.84429999999998</v>
      </c>
      <c r="IB51" s="164">
        <v>103.10080000000001</v>
      </c>
      <c r="IC51" s="164">
        <v>102.88630000000001</v>
      </c>
      <c r="ID51" s="164">
        <v>16.399999999999999</v>
      </c>
      <c r="IE51" s="164">
        <v>-37.6</v>
      </c>
      <c r="IF51" s="164">
        <v>-30.1</v>
      </c>
      <c r="IG51" s="164">
        <v>-30.2</v>
      </c>
      <c r="IH51" s="165"/>
      <c r="II51" s="165"/>
      <c r="IJ51" s="164">
        <v>-430.2654</v>
      </c>
      <c r="IK51" s="164">
        <v>-110.43129999999999</v>
      </c>
      <c r="IL51" s="164">
        <v>457.81560000000002</v>
      </c>
      <c r="IM51" s="164">
        <v>376.15679999999998</v>
      </c>
      <c r="IN51" s="165"/>
      <c r="IO51" s="164">
        <v>-368.01979999999998</v>
      </c>
      <c r="IP51" s="164">
        <v>367.78210000000001</v>
      </c>
      <c r="IQ51" s="164">
        <v>-149.8603</v>
      </c>
      <c r="IR51" s="164">
        <v>-222.24680000000001</v>
      </c>
      <c r="IS51" s="164">
        <v>-369.71140000000003</v>
      </c>
      <c r="IT51" s="164">
        <v>106.11060000000001</v>
      </c>
      <c r="IU51" s="164">
        <v>105.0112</v>
      </c>
      <c r="IV51" s="164">
        <v>149.3887</v>
      </c>
      <c r="IW51" s="164">
        <v>-443.34859999999998</v>
      </c>
      <c r="IX51" s="164">
        <v>228.6927</v>
      </c>
      <c r="IY51" s="164">
        <v>-216.65969999999999</v>
      </c>
      <c r="IZ51" s="164">
        <v>221.54329999999999</v>
      </c>
      <c r="JA51" s="164">
        <v>-10.6775</v>
      </c>
      <c r="JB51" s="164">
        <v>33.380600000000001</v>
      </c>
      <c r="JC51" s="164">
        <v>14.4</v>
      </c>
      <c r="JD51" s="164">
        <v>6.3479999999999999</v>
      </c>
      <c r="JE51" s="164">
        <v>6.3150000000000004</v>
      </c>
      <c r="JF51" s="164">
        <v>-14.72</v>
      </c>
      <c r="JG51" s="164">
        <v>-11.12</v>
      </c>
      <c r="JH51" s="165"/>
      <c r="JI51" s="164">
        <v>12.101900000000001</v>
      </c>
      <c r="JJ51" s="164">
        <v>-21.327500000000001</v>
      </c>
      <c r="JK51" s="164">
        <v>-39.522399999999998</v>
      </c>
      <c r="JL51" s="164">
        <v>19.5</v>
      </c>
      <c r="JM51" s="164">
        <v>53.478999999999999</v>
      </c>
      <c r="JN51" s="164">
        <v>53.414999999999999</v>
      </c>
      <c r="JO51" s="164">
        <v>2.9022000000000001</v>
      </c>
      <c r="JP51" s="164">
        <v>3.6065999999999998</v>
      </c>
      <c r="JQ51" s="164">
        <v>50.527000000000001</v>
      </c>
      <c r="JR51" s="164">
        <v>52.805199999999999</v>
      </c>
      <c r="JS51" s="164">
        <v>53.732300000000002</v>
      </c>
      <c r="JT51" s="165"/>
      <c r="JU51" s="164">
        <v>38.5</v>
      </c>
      <c r="JV51" s="164">
        <v>15.974500000000001</v>
      </c>
      <c r="JW51" s="164">
        <v>9.6999999999999993</v>
      </c>
      <c r="JX51" s="165"/>
      <c r="JY51" s="164">
        <v>-48.2958</v>
      </c>
      <c r="JZ51" s="164">
        <v>80.191900000000004</v>
      </c>
      <c r="KA51" s="164">
        <v>55.514400000000002</v>
      </c>
      <c r="KB51" s="164">
        <v>-46.794400000000003</v>
      </c>
      <c r="KC51" s="164">
        <v>-77.390100000000004</v>
      </c>
      <c r="KD51" s="164">
        <v>43.023600000000002</v>
      </c>
      <c r="KE51" s="164">
        <v>34.955599999999997</v>
      </c>
      <c r="KF51" s="164">
        <v>-48.6</v>
      </c>
      <c r="KG51" s="164">
        <v>48</v>
      </c>
      <c r="KH51" s="164">
        <v>-151.90629999999999</v>
      </c>
      <c r="KI51" s="164">
        <v>325.06810000000002</v>
      </c>
    </row>
    <row r="52" spans="1:295" ht="18" customHeight="1" x14ac:dyDescent="0.3">
      <c r="A52" s="161" t="s">
        <v>59</v>
      </c>
      <c r="B52" s="161" t="s">
        <v>800</v>
      </c>
      <c r="C52" s="164">
        <v>0</v>
      </c>
      <c r="D52" s="164">
        <v>17.8248</v>
      </c>
      <c r="E52" s="164">
        <v>-25.045200000000001</v>
      </c>
      <c r="F52" s="164">
        <v>11.5482</v>
      </c>
      <c r="G52" s="164">
        <v>12.1106</v>
      </c>
      <c r="H52" s="165"/>
      <c r="I52" s="164">
        <v>50.798400000000001</v>
      </c>
      <c r="J52" s="164">
        <v>-99.761600000000001</v>
      </c>
      <c r="K52" s="164">
        <v>57.6312</v>
      </c>
      <c r="L52" s="164">
        <v>29.133099999999999</v>
      </c>
      <c r="M52" s="165"/>
      <c r="N52" s="164">
        <v>-4.4400000000000004</v>
      </c>
      <c r="O52" s="164">
        <v>-61.655000000000001</v>
      </c>
      <c r="P52" s="164">
        <v>55</v>
      </c>
      <c r="Q52" s="164">
        <v>15.731999999999999</v>
      </c>
      <c r="R52" s="164">
        <v>-52.8</v>
      </c>
      <c r="S52" s="164">
        <v>12.974</v>
      </c>
      <c r="T52" s="164">
        <v>63.586799999999997</v>
      </c>
      <c r="U52" s="164">
        <v>12.398</v>
      </c>
      <c r="V52" s="164">
        <v>12.5533</v>
      </c>
      <c r="W52" s="164">
        <v>21.096299999999999</v>
      </c>
      <c r="X52" s="164">
        <v>14.221500000000001</v>
      </c>
      <c r="Y52" s="164">
        <v>0.35970000000000002</v>
      </c>
      <c r="Z52" s="164">
        <v>8.3688000000000002</v>
      </c>
      <c r="AA52" s="165"/>
      <c r="AB52" s="165"/>
      <c r="AC52" s="164">
        <v>-76.599999999999994</v>
      </c>
      <c r="AD52" s="164">
        <v>-76.319999999999993</v>
      </c>
      <c r="AE52" s="165"/>
      <c r="AF52" s="164">
        <v>6.66</v>
      </c>
      <c r="AG52" s="165"/>
      <c r="AH52" s="164">
        <v>10.324999999999999</v>
      </c>
      <c r="AI52" s="164">
        <v>0.20100000000000001</v>
      </c>
      <c r="AJ52" s="165">
        <v>0</v>
      </c>
      <c r="AK52" s="164">
        <v>-79.02</v>
      </c>
      <c r="AL52" s="164">
        <v>-34.979999999999997</v>
      </c>
      <c r="AM52" s="164">
        <v>79.34</v>
      </c>
      <c r="AN52" s="164">
        <v>79.459999999999994</v>
      </c>
      <c r="AO52" s="164">
        <v>17.876899999999999</v>
      </c>
      <c r="AP52" s="164">
        <v>4.4362000000000004</v>
      </c>
      <c r="AQ52" s="164">
        <v>73.648399999999995</v>
      </c>
      <c r="AR52" s="164">
        <v>76.424099999999996</v>
      </c>
      <c r="AS52" s="164">
        <v>24.651399999999999</v>
      </c>
      <c r="AT52" s="164">
        <v>-58.004300000000001</v>
      </c>
      <c r="AU52" s="164">
        <v>-58.591799999999999</v>
      </c>
      <c r="AV52" s="164">
        <v>9.3428000000000004</v>
      </c>
      <c r="AW52" s="164">
        <v>9.9682999999999993</v>
      </c>
      <c r="AX52" s="164">
        <v>70.462500000000006</v>
      </c>
      <c r="AY52" s="164">
        <v>71.936099999999996</v>
      </c>
      <c r="AZ52" s="164">
        <v>2.9455</v>
      </c>
      <c r="BA52" s="164">
        <v>1.7374000000000001</v>
      </c>
      <c r="BB52" s="164">
        <v>-403.74799999999999</v>
      </c>
      <c r="BC52" s="164">
        <v>-16.977399999999999</v>
      </c>
      <c r="BD52" s="164">
        <v>-10.4</v>
      </c>
      <c r="BE52" s="164">
        <v>-10.5</v>
      </c>
      <c r="BF52" s="164">
        <v>66.583600000000004</v>
      </c>
      <c r="BG52" s="164">
        <v>64.474800000000002</v>
      </c>
      <c r="BH52" s="164">
        <v>-6.1760999999999999</v>
      </c>
      <c r="BI52" s="165"/>
      <c r="BJ52" s="164">
        <v>-29.6355</v>
      </c>
      <c r="BK52" s="164">
        <v>11.316000000000001</v>
      </c>
      <c r="BL52" s="164">
        <v>0</v>
      </c>
      <c r="BM52" s="164">
        <v>3.8422999999999998</v>
      </c>
      <c r="BN52" s="164">
        <v>451.52120000000002</v>
      </c>
      <c r="BO52" s="164">
        <v>84.933000000000007</v>
      </c>
      <c r="BP52" s="164">
        <v>84.933000000000007</v>
      </c>
      <c r="BQ52" s="164">
        <v>-228.79239999999999</v>
      </c>
      <c r="BR52" s="164">
        <v>517.80780000000004</v>
      </c>
      <c r="BS52" s="165"/>
      <c r="BT52" s="164">
        <v>-106.2054</v>
      </c>
      <c r="BU52" s="164">
        <v>108.0291</v>
      </c>
      <c r="BV52" s="164">
        <v>108.0087</v>
      </c>
      <c r="BW52" s="164">
        <v>40</v>
      </c>
      <c r="BX52" s="164">
        <v>0</v>
      </c>
      <c r="BY52" s="164">
        <v>76.36</v>
      </c>
      <c r="BZ52" s="164">
        <v>65.540000000000006</v>
      </c>
      <c r="CA52" s="164">
        <v>-83.049199999999999</v>
      </c>
      <c r="CB52" s="164">
        <v>-83.585099999999997</v>
      </c>
      <c r="CC52" s="164">
        <v>136.43860000000001</v>
      </c>
      <c r="CD52" s="164">
        <v>136.62719999999999</v>
      </c>
      <c r="CE52" s="164">
        <v>15.811400000000001</v>
      </c>
      <c r="CF52" s="164">
        <v>-142.34700000000001</v>
      </c>
      <c r="CG52" s="164">
        <v>-143.01599999999999</v>
      </c>
      <c r="CH52" s="164">
        <v>-5.5922999999999998</v>
      </c>
      <c r="CI52" s="165"/>
      <c r="CJ52" s="165"/>
      <c r="CK52" s="165"/>
      <c r="CL52" s="164">
        <v>131.4</v>
      </c>
      <c r="CM52" s="164">
        <v>118.4</v>
      </c>
      <c r="CN52" s="164">
        <v>-16.2</v>
      </c>
      <c r="CO52" s="164">
        <v>64.891900000000007</v>
      </c>
      <c r="CP52" s="164">
        <v>62.834499999999998</v>
      </c>
      <c r="CQ52" s="164">
        <v>63.030200000000001</v>
      </c>
      <c r="CR52" s="164">
        <v>-18.668600000000001</v>
      </c>
      <c r="CS52" s="164">
        <v>-18.295300000000001</v>
      </c>
      <c r="CT52" s="164">
        <v>16.569299999999998</v>
      </c>
      <c r="CU52" s="164">
        <v>-57.562600000000003</v>
      </c>
      <c r="CV52" s="164">
        <v>24.8992</v>
      </c>
      <c r="CW52" s="164">
        <v>17.566500000000001</v>
      </c>
      <c r="CX52" s="164">
        <v>84.04</v>
      </c>
      <c r="CY52" s="164">
        <v>42.59</v>
      </c>
      <c r="CZ52" s="164">
        <v>60.241700000000002</v>
      </c>
      <c r="DA52" s="164">
        <v>57.426499999999997</v>
      </c>
      <c r="DB52" s="164">
        <v>-33.299999999999997</v>
      </c>
      <c r="DC52" s="164">
        <v>-8.1562000000000001</v>
      </c>
      <c r="DD52" s="165"/>
      <c r="DE52" s="165"/>
      <c r="DF52" s="164">
        <v>-139.9357</v>
      </c>
      <c r="DG52" s="164">
        <v>-14.053000000000001</v>
      </c>
      <c r="DH52" s="164">
        <v>-20.585599999999999</v>
      </c>
      <c r="DI52" s="164">
        <v>-94.9</v>
      </c>
      <c r="DJ52" s="164">
        <v>-93.5</v>
      </c>
      <c r="DK52" s="164">
        <v>23.887</v>
      </c>
      <c r="DL52" s="164">
        <v>52.157600000000002</v>
      </c>
      <c r="DM52" s="164">
        <v>67.643699999999995</v>
      </c>
      <c r="DN52" s="164">
        <v>73.846400000000003</v>
      </c>
      <c r="DO52" s="164">
        <v>51.84</v>
      </c>
      <c r="DP52" s="164">
        <v>-9.94</v>
      </c>
      <c r="DQ52" s="164">
        <v>40.640999999999998</v>
      </c>
      <c r="DR52" s="164">
        <v>138.6079</v>
      </c>
      <c r="DS52" s="164">
        <v>-2.72</v>
      </c>
      <c r="DT52" s="164">
        <v>-2.69</v>
      </c>
      <c r="DU52" s="164">
        <v>75.45</v>
      </c>
      <c r="DV52" s="164">
        <v>71.930000000000007</v>
      </c>
      <c r="DW52" s="164">
        <v>138.80000000000001</v>
      </c>
      <c r="DX52" s="164">
        <v>138.50909999999999</v>
      </c>
      <c r="DY52" s="165"/>
      <c r="DZ52" s="164">
        <v>-43.854500000000002</v>
      </c>
      <c r="EA52" s="164">
        <v>215.15979999999999</v>
      </c>
      <c r="EB52" s="164">
        <v>166.1362</v>
      </c>
      <c r="EC52" s="164">
        <v>161.56180000000001</v>
      </c>
      <c r="ED52" s="164">
        <v>163.16470000000001</v>
      </c>
      <c r="EE52" s="164">
        <v>50.686300000000003</v>
      </c>
      <c r="EF52" s="164">
        <v>32.290199999999999</v>
      </c>
      <c r="EG52" s="164">
        <v>-26.49</v>
      </c>
      <c r="EH52" s="164">
        <v>242.45650000000001</v>
      </c>
      <c r="EI52" s="164">
        <v>142.32130000000001</v>
      </c>
      <c r="EJ52" s="165"/>
      <c r="EK52" s="164">
        <v>-26.801300000000001</v>
      </c>
      <c r="EL52" s="164">
        <v>-23.788</v>
      </c>
      <c r="EM52" s="164">
        <v>32.071300000000001</v>
      </c>
      <c r="EN52" s="164">
        <v>-5.4825999999999997</v>
      </c>
      <c r="EO52" s="164">
        <v>-4.9569999999999999</v>
      </c>
      <c r="EP52" s="164">
        <v>29.231999999999999</v>
      </c>
      <c r="EQ52" s="164">
        <v>-49.998899999999999</v>
      </c>
      <c r="ER52" s="164">
        <v>-50.8889</v>
      </c>
      <c r="ES52" s="164">
        <v>6.7137000000000002</v>
      </c>
      <c r="ET52" s="165"/>
      <c r="EU52" s="165"/>
      <c r="EV52" s="165"/>
      <c r="EW52" s="164">
        <v>13.2174</v>
      </c>
      <c r="EX52" s="164">
        <v>-65.910899999999998</v>
      </c>
      <c r="EY52" s="164">
        <v>-39.672699999999999</v>
      </c>
      <c r="EZ52" s="164">
        <v>-38.2547</v>
      </c>
      <c r="FA52" s="164">
        <v>6.718</v>
      </c>
      <c r="FB52" s="164">
        <v>-29.638400000000001</v>
      </c>
      <c r="FC52" s="164">
        <v>-6.7394999999999996</v>
      </c>
      <c r="FD52" s="164">
        <v>24.384799999999998</v>
      </c>
      <c r="FE52" s="165"/>
      <c r="FF52" s="164">
        <v>24.170200000000001</v>
      </c>
      <c r="FG52" s="164">
        <v>41.089300000000001</v>
      </c>
      <c r="FH52" s="164">
        <v>42.453800000000001</v>
      </c>
      <c r="FI52" s="164">
        <v>39.119999999999997</v>
      </c>
      <c r="FJ52" s="164">
        <v>84.900400000000005</v>
      </c>
      <c r="FK52" s="164">
        <v>83.728200000000001</v>
      </c>
      <c r="FL52" s="164">
        <v>-116.0472</v>
      </c>
      <c r="FM52" s="164">
        <v>47.717500000000001</v>
      </c>
      <c r="FN52" s="164">
        <v>47.727899999999998</v>
      </c>
      <c r="FO52" s="164">
        <v>-100.43600000000001</v>
      </c>
      <c r="FP52" s="164">
        <v>-98.270499999999998</v>
      </c>
      <c r="FQ52" s="164">
        <v>-14.7713</v>
      </c>
      <c r="FR52" s="164">
        <v>-19.55</v>
      </c>
      <c r="FS52" s="164">
        <v>11.473000000000001</v>
      </c>
      <c r="FT52" s="164">
        <v>1.3613999999999999</v>
      </c>
      <c r="FU52" s="164">
        <v>-6.71</v>
      </c>
      <c r="FV52" s="164">
        <v>9.8000000000000007</v>
      </c>
      <c r="FW52" s="164">
        <v>-15.2531</v>
      </c>
      <c r="FX52" s="165"/>
      <c r="FY52" s="164">
        <v>-4.516</v>
      </c>
      <c r="FZ52" s="164">
        <v>4.5289999999999999</v>
      </c>
      <c r="GA52" s="165"/>
      <c r="GB52" s="164">
        <v>39.97</v>
      </c>
      <c r="GC52" s="164">
        <v>100.01860000000001</v>
      </c>
      <c r="GD52" s="164">
        <v>100.0072</v>
      </c>
      <c r="GE52" s="164">
        <v>13.27</v>
      </c>
      <c r="GF52" s="164">
        <v>87.567400000000006</v>
      </c>
      <c r="GG52" s="164">
        <v>23.1</v>
      </c>
      <c r="GH52" s="164">
        <v>-12.0154</v>
      </c>
      <c r="GI52" s="164">
        <v>1.9398</v>
      </c>
      <c r="GJ52" s="164">
        <v>2.2749000000000001</v>
      </c>
      <c r="GK52" s="164">
        <v>2.6133999999999999</v>
      </c>
      <c r="GL52" s="165"/>
      <c r="GM52" s="165"/>
      <c r="GN52" s="164">
        <v>-17.3645</v>
      </c>
      <c r="GO52" s="164">
        <v>-31.305299999999999</v>
      </c>
      <c r="GP52" s="164">
        <v>14.7301</v>
      </c>
      <c r="GQ52" s="164">
        <v>32.724899999999998</v>
      </c>
      <c r="GR52" s="164">
        <v>7.6054000000000004</v>
      </c>
      <c r="GS52" s="164">
        <v>7.4573999999999998</v>
      </c>
      <c r="GT52" s="164">
        <v>-140.59209999999999</v>
      </c>
      <c r="GU52" s="164">
        <v>-24.3201</v>
      </c>
      <c r="GV52" s="164">
        <v>25.799499999999998</v>
      </c>
      <c r="GW52" s="164">
        <v>-49.116500000000002</v>
      </c>
      <c r="GX52" s="164">
        <v>9.1085999999999991</v>
      </c>
      <c r="GY52" s="164">
        <v>14.612299999999999</v>
      </c>
      <c r="GZ52" s="164">
        <v>14.0726</v>
      </c>
      <c r="HA52" s="165"/>
      <c r="HB52" s="164">
        <v>145.19649999999999</v>
      </c>
      <c r="HC52" s="164">
        <v>146.90819999999999</v>
      </c>
      <c r="HD52" s="165"/>
      <c r="HE52" s="164">
        <v>-280.49549999999999</v>
      </c>
      <c r="HF52" s="164">
        <v>-590.29949999999997</v>
      </c>
      <c r="HG52" s="164">
        <v>590.69510000000002</v>
      </c>
      <c r="HH52" s="164">
        <v>439.2235</v>
      </c>
      <c r="HI52" s="164">
        <v>-139.84639999999999</v>
      </c>
      <c r="HJ52" s="164">
        <v>-138.97219999999999</v>
      </c>
      <c r="HK52" s="164">
        <v>-48.436199999999999</v>
      </c>
      <c r="HL52" s="164">
        <v>-37.527500000000003</v>
      </c>
      <c r="HM52" s="164">
        <v>79.882400000000004</v>
      </c>
      <c r="HN52" s="164">
        <v>76.651499999999999</v>
      </c>
      <c r="HO52" s="165"/>
      <c r="HP52" s="165"/>
      <c r="HQ52" s="164">
        <v>33.6434</v>
      </c>
      <c r="HR52" s="164">
        <v>32.7864</v>
      </c>
      <c r="HS52" s="164">
        <v>-52.749499999999998</v>
      </c>
      <c r="HT52" s="164">
        <v>-52.266100000000002</v>
      </c>
      <c r="HU52" s="164">
        <v>95.04</v>
      </c>
      <c r="HV52" s="164">
        <v>95.09</v>
      </c>
      <c r="HW52" s="164">
        <v>19.3</v>
      </c>
      <c r="HX52" s="164">
        <v>18.399999999999999</v>
      </c>
      <c r="HY52" s="164">
        <v>21.944800000000001</v>
      </c>
      <c r="HZ52" s="164">
        <v>36.4</v>
      </c>
      <c r="IA52" s="164">
        <v>-339.07929999999999</v>
      </c>
      <c r="IB52" s="164">
        <v>104.6327</v>
      </c>
      <c r="IC52" s="164">
        <v>104.3951</v>
      </c>
      <c r="ID52" s="164">
        <v>15.6</v>
      </c>
      <c r="IE52" s="164">
        <v>-39.9</v>
      </c>
      <c r="IF52" s="164">
        <v>-30.8</v>
      </c>
      <c r="IG52" s="164">
        <v>-31</v>
      </c>
      <c r="IH52" s="165"/>
      <c r="II52" s="164">
        <v>1.2412000000000001</v>
      </c>
      <c r="IJ52" s="164">
        <v>-433.92410000000001</v>
      </c>
      <c r="IK52" s="164">
        <v>-111.1728</v>
      </c>
      <c r="IL52" s="164">
        <v>458.99810000000002</v>
      </c>
      <c r="IM52" s="164">
        <v>377.46449999999999</v>
      </c>
      <c r="IN52" s="165"/>
      <c r="IO52" s="164">
        <v>-367.1499</v>
      </c>
      <c r="IP52" s="164">
        <v>368.0505</v>
      </c>
      <c r="IQ52" s="164">
        <v>-152.785</v>
      </c>
      <c r="IR52" s="164">
        <v>-224.3929</v>
      </c>
      <c r="IS52" s="164">
        <v>-358.09730000000002</v>
      </c>
      <c r="IT52" s="164">
        <v>102.2024</v>
      </c>
      <c r="IU52" s="164">
        <v>98.875699999999995</v>
      </c>
      <c r="IV52" s="164">
        <v>149.20509999999999</v>
      </c>
      <c r="IW52" s="164">
        <v>-441.87439999999998</v>
      </c>
      <c r="IX52" s="164">
        <v>230.3647</v>
      </c>
      <c r="IY52" s="164">
        <v>-217.0778</v>
      </c>
      <c r="IZ52" s="164">
        <v>219.98939999999999</v>
      </c>
      <c r="JA52" s="164">
        <v>-10.5457</v>
      </c>
      <c r="JB52" s="164">
        <v>32.693600000000004</v>
      </c>
      <c r="JC52" s="164">
        <v>14.72</v>
      </c>
      <c r="JD52" s="164">
        <v>6.5759999999999996</v>
      </c>
      <c r="JE52" s="164">
        <v>6.524</v>
      </c>
      <c r="JF52" s="164">
        <v>-15.6</v>
      </c>
      <c r="JG52" s="164">
        <v>-10.32</v>
      </c>
      <c r="JH52" s="165"/>
      <c r="JI52" s="164">
        <v>10.1671</v>
      </c>
      <c r="JJ52" s="164">
        <v>-17.781300000000002</v>
      </c>
      <c r="JK52" s="164">
        <v>-40.343299999999999</v>
      </c>
      <c r="JL52" s="164">
        <v>19.3</v>
      </c>
      <c r="JM52" s="164">
        <v>54.896999999999998</v>
      </c>
      <c r="JN52" s="164">
        <v>54.222999999999999</v>
      </c>
      <c r="JO52" s="164">
        <v>11.180999999999999</v>
      </c>
      <c r="JP52" s="164">
        <v>13.633900000000001</v>
      </c>
      <c r="JQ52" s="164">
        <v>52.168399999999998</v>
      </c>
      <c r="JR52" s="164">
        <v>51.420200000000001</v>
      </c>
      <c r="JS52" s="164">
        <v>50.208599999999997</v>
      </c>
      <c r="JT52" s="165"/>
      <c r="JU52" s="164">
        <v>40.9</v>
      </c>
      <c r="JV52" s="164">
        <v>17.0563</v>
      </c>
      <c r="JW52" s="164">
        <v>9.23</v>
      </c>
      <c r="JX52" s="165"/>
      <c r="JY52" s="164">
        <v>-38.626300000000001</v>
      </c>
      <c r="JZ52" s="164">
        <v>76.537099999999995</v>
      </c>
      <c r="KA52" s="164">
        <v>49.521099999999997</v>
      </c>
      <c r="KB52" s="164">
        <v>-39.223399999999998</v>
      </c>
      <c r="KC52" s="164">
        <v>-75.501999999999995</v>
      </c>
      <c r="KD52" s="164">
        <v>37.357700000000001</v>
      </c>
      <c r="KE52" s="164">
        <v>38.398499999999999</v>
      </c>
      <c r="KF52" s="164">
        <v>-49.1</v>
      </c>
      <c r="KG52" s="164">
        <v>49.4</v>
      </c>
      <c r="KH52" s="164">
        <v>-149.65969999999999</v>
      </c>
      <c r="KI52" s="164">
        <v>317.62009999999998</v>
      </c>
    </row>
    <row r="53" spans="1:295" ht="18" customHeight="1" x14ac:dyDescent="0.3">
      <c r="A53" s="161" t="s">
        <v>59</v>
      </c>
      <c r="B53" s="161" t="s">
        <v>801</v>
      </c>
      <c r="C53" s="164">
        <v>0</v>
      </c>
      <c r="D53" s="164">
        <v>16.983699999999999</v>
      </c>
      <c r="E53" s="164">
        <v>-24.0962</v>
      </c>
      <c r="F53" s="164">
        <v>10.7408</v>
      </c>
      <c r="G53" s="164">
        <v>11.0085</v>
      </c>
      <c r="H53" s="165"/>
      <c r="I53" s="164">
        <v>47.724499999999999</v>
      </c>
      <c r="J53" s="164">
        <v>-96.236699999999999</v>
      </c>
      <c r="K53" s="164">
        <v>54.916499999999999</v>
      </c>
      <c r="L53" s="164">
        <v>27.833200000000001</v>
      </c>
      <c r="M53" s="165"/>
      <c r="N53" s="164">
        <v>-2.2200000000000002</v>
      </c>
      <c r="O53" s="164">
        <v>-56.433999999999997</v>
      </c>
      <c r="P53" s="164">
        <v>50.6</v>
      </c>
      <c r="Q53" s="164">
        <v>14.076000000000001</v>
      </c>
      <c r="R53" s="164">
        <v>-48.4</v>
      </c>
      <c r="S53" s="164">
        <v>13.3635</v>
      </c>
      <c r="T53" s="164">
        <v>61.537999999999997</v>
      </c>
      <c r="U53" s="164">
        <v>10.8894</v>
      </c>
      <c r="V53" s="164">
        <v>11.2866</v>
      </c>
      <c r="W53" s="164">
        <v>18.468599999999999</v>
      </c>
      <c r="X53" s="164">
        <v>13.5113</v>
      </c>
      <c r="Y53" s="164">
        <v>0.39069999999999999</v>
      </c>
      <c r="Z53" s="164">
        <v>8.0320999999999998</v>
      </c>
      <c r="AA53" s="165"/>
      <c r="AB53" s="165"/>
      <c r="AC53" s="164">
        <v>-72.89</v>
      </c>
      <c r="AD53" s="164">
        <v>-72.92</v>
      </c>
      <c r="AE53" s="165"/>
      <c r="AF53" s="164">
        <v>2.2200000000000002</v>
      </c>
      <c r="AG53" s="165"/>
      <c r="AH53" s="164">
        <v>9.2270000000000003</v>
      </c>
      <c r="AI53" s="164">
        <v>0.191</v>
      </c>
      <c r="AJ53" s="165">
        <v>0</v>
      </c>
      <c r="AK53" s="164">
        <v>-78.09</v>
      </c>
      <c r="AL53" s="164">
        <v>-27.14</v>
      </c>
      <c r="AM53" s="164">
        <v>78.790000000000006</v>
      </c>
      <c r="AN53" s="164">
        <v>79.180000000000007</v>
      </c>
      <c r="AO53" s="164">
        <v>16.532299999999999</v>
      </c>
      <c r="AP53" s="164">
        <v>5.3455000000000004</v>
      </c>
      <c r="AQ53" s="164">
        <v>71.643199999999993</v>
      </c>
      <c r="AR53" s="164">
        <v>75.049599999999998</v>
      </c>
      <c r="AS53" s="164">
        <v>20.015799999999999</v>
      </c>
      <c r="AT53" s="164">
        <v>-58.674100000000003</v>
      </c>
      <c r="AU53" s="164">
        <v>-57.960999999999999</v>
      </c>
      <c r="AV53" s="164">
        <v>27.2121</v>
      </c>
      <c r="AW53" s="164">
        <v>27.467099999999999</v>
      </c>
      <c r="AX53" s="164">
        <v>64.166499999999999</v>
      </c>
      <c r="AY53" s="164">
        <v>65.907899999999998</v>
      </c>
      <c r="AZ53" s="164">
        <v>10.414</v>
      </c>
      <c r="BA53" s="164">
        <v>10.3652</v>
      </c>
      <c r="BB53" s="164">
        <v>-393.87180000000001</v>
      </c>
      <c r="BC53" s="164">
        <v>-12.117000000000001</v>
      </c>
      <c r="BD53" s="164">
        <v>-13.4</v>
      </c>
      <c r="BE53" s="164">
        <v>-13.3</v>
      </c>
      <c r="BF53" s="164">
        <v>65.950699999999998</v>
      </c>
      <c r="BG53" s="164">
        <v>64.4893</v>
      </c>
      <c r="BH53" s="164">
        <v>-5.9741</v>
      </c>
      <c r="BI53" s="165"/>
      <c r="BJ53" s="164">
        <v>-31.0976</v>
      </c>
      <c r="BK53" s="164">
        <v>9.8978000000000002</v>
      </c>
      <c r="BL53" s="164">
        <v>0</v>
      </c>
      <c r="BM53" s="164">
        <v>3.8854000000000002</v>
      </c>
      <c r="BN53" s="164">
        <v>441.48059999999998</v>
      </c>
      <c r="BO53" s="164">
        <v>70.497699999999995</v>
      </c>
      <c r="BP53" s="164">
        <v>69.643199999999993</v>
      </c>
      <c r="BQ53" s="164">
        <v>-207.59020000000001</v>
      </c>
      <c r="BR53" s="164">
        <v>492.56369999999998</v>
      </c>
      <c r="BS53" s="165"/>
      <c r="BT53" s="164">
        <v>-114.4906</v>
      </c>
      <c r="BU53" s="164">
        <v>117.0291</v>
      </c>
      <c r="BV53" s="164">
        <v>101.8813</v>
      </c>
      <c r="BW53" s="164">
        <v>38.18</v>
      </c>
      <c r="BX53" s="165"/>
      <c r="BY53" s="164">
        <v>73.22</v>
      </c>
      <c r="BZ53" s="164">
        <v>58.88</v>
      </c>
      <c r="CA53" s="164">
        <v>-79.968199999999996</v>
      </c>
      <c r="CB53" s="164">
        <v>-78.628600000000006</v>
      </c>
      <c r="CC53" s="164">
        <v>134.76730000000001</v>
      </c>
      <c r="CD53" s="164">
        <v>134.88650000000001</v>
      </c>
      <c r="CE53" s="164">
        <v>16.3643</v>
      </c>
      <c r="CF53" s="164">
        <v>-131.6628</v>
      </c>
      <c r="CG53" s="164">
        <v>-131.0197</v>
      </c>
      <c r="CH53" s="164">
        <v>-6.7192999999999996</v>
      </c>
      <c r="CI53" s="165"/>
      <c r="CJ53" s="165"/>
      <c r="CK53" s="165"/>
      <c r="CL53" s="164">
        <v>126.6</v>
      </c>
      <c r="CM53" s="164">
        <v>113.9</v>
      </c>
      <c r="CN53" s="164">
        <v>-15.56</v>
      </c>
      <c r="CO53" s="164">
        <v>64.212400000000002</v>
      </c>
      <c r="CP53" s="164">
        <v>62.499000000000002</v>
      </c>
      <c r="CQ53" s="164">
        <v>62.513199999999998</v>
      </c>
      <c r="CR53" s="164">
        <v>-25.317</v>
      </c>
      <c r="CS53" s="164">
        <v>-24.7317</v>
      </c>
      <c r="CT53" s="164">
        <v>17.6004</v>
      </c>
      <c r="CU53" s="164">
        <v>-46.727899999999998</v>
      </c>
      <c r="CV53" s="164">
        <v>23.7912</v>
      </c>
      <c r="CW53" s="164">
        <v>16.9133</v>
      </c>
      <c r="CX53" s="164">
        <v>80.010000000000005</v>
      </c>
      <c r="CY53" s="164">
        <v>40.29</v>
      </c>
      <c r="CZ53" s="164">
        <v>57.429200000000002</v>
      </c>
      <c r="DA53" s="164">
        <v>53.910800000000002</v>
      </c>
      <c r="DB53" s="164">
        <v>-32.32</v>
      </c>
      <c r="DC53" s="164">
        <v>-7.8796999999999997</v>
      </c>
      <c r="DD53" s="165"/>
      <c r="DE53" s="165"/>
      <c r="DF53" s="164">
        <v>-119.9183</v>
      </c>
      <c r="DG53" s="164">
        <v>-13.08</v>
      </c>
      <c r="DH53" s="164">
        <v>-19.821300000000001</v>
      </c>
      <c r="DI53" s="164">
        <v>-86.6</v>
      </c>
      <c r="DJ53" s="164">
        <v>-88.8</v>
      </c>
      <c r="DK53" s="164">
        <v>23.612400000000001</v>
      </c>
      <c r="DL53" s="164">
        <v>48.642000000000003</v>
      </c>
      <c r="DM53" s="164">
        <v>61.5383</v>
      </c>
      <c r="DN53" s="164">
        <v>69.158900000000003</v>
      </c>
      <c r="DO53" s="164">
        <v>48.27</v>
      </c>
      <c r="DP53" s="164">
        <v>-8.4700000000000006</v>
      </c>
      <c r="DQ53" s="164">
        <v>41.152500000000003</v>
      </c>
      <c r="DR53" s="164">
        <v>118.3917</v>
      </c>
      <c r="DS53" s="164">
        <v>-29.37</v>
      </c>
      <c r="DT53" s="164">
        <v>-29.65</v>
      </c>
      <c r="DU53" s="164">
        <v>123.32</v>
      </c>
      <c r="DV53" s="164">
        <v>69.510000000000005</v>
      </c>
      <c r="DW53" s="164">
        <v>117.8</v>
      </c>
      <c r="DX53" s="164">
        <v>116.1818</v>
      </c>
      <c r="DY53" s="165"/>
      <c r="DZ53" s="164">
        <v>-46.763599999999997</v>
      </c>
      <c r="EA53" s="164">
        <v>209.86349999999999</v>
      </c>
      <c r="EB53" s="164">
        <v>161.3546</v>
      </c>
      <c r="EC53" s="164">
        <v>155.4502</v>
      </c>
      <c r="ED53" s="164">
        <v>159.21209999999999</v>
      </c>
      <c r="EE53" s="164">
        <v>73.541799999999995</v>
      </c>
      <c r="EF53" s="164">
        <v>56.219299999999997</v>
      </c>
      <c r="EG53" s="164">
        <v>-25.363</v>
      </c>
      <c r="EH53" s="164">
        <v>219.45240000000001</v>
      </c>
      <c r="EI53" s="164">
        <v>175.63849999999999</v>
      </c>
      <c r="EJ53" s="165"/>
      <c r="EK53" s="164">
        <v>-29.599799999999998</v>
      </c>
      <c r="EL53" s="164">
        <v>-26.6556</v>
      </c>
      <c r="EM53" s="164">
        <v>0</v>
      </c>
      <c r="EN53" s="164">
        <v>-12.222200000000001</v>
      </c>
      <c r="EO53" s="164">
        <v>-11.892799999999999</v>
      </c>
      <c r="EP53" s="164">
        <v>138.30000000000001</v>
      </c>
      <c r="EQ53" s="164">
        <v>-64.030699999999996</v>
      </c>
      <c r="ER53" s="164">
        <v>-64.938699999999997</v>
      </c>
      <c r="ES53" s="164">
        <v>-16.264399999999998</v>
      </c>
      <c r="ET53" s="165"/>
      <c r="EU53" s="165"/>
      <c r="EV53" s="164">
        <v>97.7</v>
      </c>
      <c r="EW53" s="164">
        <v>12.4339</v>
      </c>
      <c r="EX53" s="164">
        <v>-77.212199999999996</v>
      </c>
      <c r="EY53" s="164">
        <v>-38.564100000000003</v>
      </c>
      <c r="EZ53" s="164">
        <v>-37.707599999999999</v>
      </c>
      <c r="FA53" s="164">
        <v>6.3710000000000004</v>
      </c>
      <c r="FB53" s="164">
        <v>-51.3369</v>
      </c>
      <c r="FC53" s="164">
        <v>14.8924</v>
      </c>
      <c r="FD53" s="164">
        <v>23.9297</v>
      </c>
      <c r="FE53" s="165"/>
      <c r="FF53" s="164">
        <v>23.546099999999999</v>
      </c>
      <c r="FG53" s="164">
        <v>42.507899999999999</v>
      </c>
      <c r="FH53" s="164">
        <v>43.189</v>
      </c>
      <c r="FI53" s="164">
        <v>41.027799999999999</v>
      </c>
      <c r="FJ53" s="164">
        <v>79.206800000000001</v>
      </c>
      <c r="FK53" s="164">
        <v>78.202100000000002</v>
      </c>
      <c r="FL53" s="164">
        <v>-125.9271</v>
      </c>
      <c r="FM53" s="164">
        <v>49.314999999999998</v>
      </c>
      <c r="FN53" s="164">
        <v>49.921799999999998</v>
      </c>
      <c r="FO53" s="164">
        <v>-105.3062</v>
      </c>
      <c r="FP53" s="164">
        <v>-100.4653</v>
      </c>
      <c r="FQ53" s="164">
        <v>-22.132300000000001</v>
      </c>
      <c r="FR53" s="164">
        <v>-16.55</v>
      </c>
      <c r="FS53" s="164">
        <v>15.005699999999999</v>
      </c>
      <c r="FT53" s="164">
        <v>1.2918000000000001</v>
      </c>
      <c r="FU53" s="164">
        <v>-9.3699999999999992</v>
      </c>
      <c r="FV53" s="164">
        <v>10.77</v>
      </c>
      <c r="FW53" s="164">
        <v>-23.539300000000001</v>
      </c>
      <c r="FX53" s="165"/>
      <c r="FY53" s="164">
        <v>-4.6260000000000003</v>
      </c>
      <c r="FZ53" s="164">
        <v>4.55</v>
      </c>
      <c r="GA53" s="165"/>
      <c r="GB53" s="164">
        <v>38.61</v>
      </c>
      <c r="GC53" s="164">
        <v>101.9545</v>
      </c>
      <c r="GD53" s="164">
        <v>106.9472</v>
      </c>
      <c r="GE53" s="165"/>
      <c r="GF53" s="164">
        <v>86.850099999999998</v>
      </c>
      <c r="GG53" s="164">
        <v>24.8</v>
      </c>
      <c r="GH53" s="164">
        <v>-11.1602</v>
      </c>
      <c r="GI53" s="164">
        <v>2.8826999999999998</v>
      </c>
      <c r="GJ53" s="164">
        <v>2.9832000000000001</v>
      </c>
      <c r="GK53" s="164">
        <v>2.4138000000000002</v>
      </c>
      <c r="GL53" s="165"/>
      <c r="GM53" s="165"/>
      <c r="GN53" s="164">
        <v>-15.9193</v>
      </c>
      <c r="GO53" s="164">
        <v>-27.765899999999998</v>
      </c>
      <c r="GP53" s="164">
        <v>15.819100000000001</v>
      </c>
      <c r="GQ53" s="164">
        <v>28.531600000000001</v>
      </c>
      <c r="GR53" s="164">
        <v>8.5061</v>
      </c>
      <c r="GS53" s="164">
        <v>9.7621000000000002</v>
      </c>
      <c r="GT53" s="164">
        <v>-137.8699</v>
      </c>
      <c r="GU53" s="164">
        <v>-22.690899999999999</v>
      </c>
      <c r="GV53" s="164">
        <v>23.5884</v>
      </c>
      <c r="GW53" s="164">
        <v>-43.959000000000003</v>
      </c>
      <c r="GX53" s="165"/>
      <c r="GY53" s="164">
        <v>13.0106</v>
      </c>
      <c r="GZ53" s="164">
        <v>12.680400000000001</v>
      </c>
      <c r="HA53" s="165"/>
      <c r="HB53" s="164">
        <v>145.4751</v>
      </c>
      <c r="HC53" s="164">
        <v>144.89869999999999</v>
      </c>
      <c r="HD53" s="164">
        <v>282.5</v>
      </c>
      <c r="HE53" s="164">
        <v>-281.80430000000001</v>
      </c>
      <c r="HF53" s="164">
        <v>-596.93910000000005</v>
      </c>
      <c r="HG53" s="164">
        <v>600.51340000000005</v>
      </c>
      <c r="HH53" s="164">
        <v>465.08879999999999</v>
      </c>
      <c r="HI53" s="164">
        <v>-141.24590000000001</v>
      </c>
      <c r="HJ53" s="164">
        <v>-138.48249999999999</v>
      </c>
      <c r="HK53" s="164">
        <v>-54.332099999999997</v>
      </c>
      <c r="HL53" s="164">
        <v>-44.472900000000003</v>
      </c>
      <c r="HM53" s="164">
        <v>76.887</v>
      </c>
      <c r="HN53" s="164">
        <v>75.796000000000006</v>
      </c>
      <c r="HO53" s="165"/>
      <c r="HP53" s="165"/>
      <c r="HQ53" s="164">
        <v>31.127500000000001</v>
      </c>
      <c r="HR53" s="164">
        <v>30.951699999999999</v>
      </c>
      <c r="HS53" s="164">
        <v>-65.290300000000002</v>
      </c>
      <c r="HT53" s="164">
        <v>-64.875500000000002</v>
      </c>
      <c r="HU53" s="164">
        <v>97.55</v>
      </c>
      <c r="HV53" s="164">
        <v>96.85</v>
      </c>
      <c r="HW53" s="164">
        <v>15.8</v>
      </c>
      <c r="HX53" s="164">
        <v>14.9</v>
      </c>
      <c r="HY53" s="164">
        <v>22.006699999999999</v>
      </c>
      <c r="HZ53" s="164">
        <v>34.4</v>
      </c>
      <c r="IA53" s="164">
        <v>-344.60250000000002</v>
      </c>
      <c r="IB53" s="164">
        <v>105.1237</v>
      </c>
      <c r="IC53" s="164">
        <v>106.67359999999999</v>
      </c>
      <c r="ID53" s="164">
        <v>13.9</v>
      </c>
      <c r="IE53" s="164">
        <v>-42.2</v>
      </c>
      <c r="IF53" s="164">
        <v>-29.3</v>
      </c>
      <c r="IG53" s="164">
        <v>-29.3</v>
      </c>
      <c r="IH53" s="165"/>
      <c r="II53" s="165"/>
      <c r="IJ53" s="164">
        <v>-461.06900000000002</v>
      </c>
      <c r="IK53" s="164">
        <v>-138.09700000000001</v>
      </c>
      <c r="IL53" s="164">
        <v>460.93290000000002</v>
      </c>
      <c r="IM53" s="164">
        <v>383.16879999999998</v>
      </c>
      <c r="IN53" s="165"/>
      <c r="IO53" s="164">
        <v>-365.93470000000002</v>
      </c>
      <c r="IP53" s="164">
        <v>371.56130000000002</v>
      </c>
      <c r="IQ53" s="164">
        <v>-143.8785</v>
      </c>
      <c r="IR53" s="164">
        <v>-221.48990000000001</v>
      </c>
      <c r="IS53" s="164">
        <v>-366.15309999999999</v>
      </c>
      <c r="IT53" s="164">
        <v>105.1562</v>
      </c>
      <c r="IU53" s="164">
        <v>105.8301</v>
      </c>
      <c r="IV53" s="164">
        <v>147.09630000000001</v>
      </c>
      <c r="IW53" s="164">
        <v>-445.1617</v>
      </c>
      <c r="IX53" s="164">
        <v>228.27959999999999</v>
      </c>
      <c r="IY53" s="164">
        <v>-222.6327</v>
      </c>
      <c r="IZ53" s="164">
        <v>226.20650000000001</v>
      </c>
      <c r="JA53" s="164">
        <v>-11.9712</v>
      </c>
      <c r="JB53" s="164">
        <v>32.692999999999998</v>
      </c>
      <c r="JC53" s="164">
        <v>11.04</v>
      </c>
      <c r="JD53" s="164">
        <v>6.992</v>
      </c>
      <c r="JE53" s="164">
        <v>6.9889999999999999</v>
      </c>
      <c r="JF53" s="164">
        <v>-10.64</v>
      </c>
      <c r="JG53" s="164">
        <v>-15.76</v>
      </c>
      <c r="JH53" s="165"/>
      <c r="JI53" s="164">
        <v>16.261500000000002</v>
      </c>
      <c r="JJ53" s="164">
        <v>-21.709</v>
      </c>
      <c r="JK53" s="164">
        <v>-41.777700000000003</v>
      </c>
      <c r="JL53" s="164">
        <v>18.3</v>
      </c>
      <c r="JM53" s="164">
        <v>51.244</v>
      </c>
      <c r="JN53" s="164">
        <v>52.73</v>
      </c>
      <c r="JO53" s="164">
        <v>11.156000000000001</v>
      </c>
      <c r="JP53" s="164">
        <v>13.5099</v>
      </c>
      <c r="JQ53" s="164">
        <v>51.072699999999998</v>
      </c>
      <c r="JR53" s="164">
        <v>50.271500000000003</v>
      </c>
      <c r="JS53" s="164">
        <v>49.106200000000001</v>
      </c>
      <c r="JT53" s="165"/>
      <c r="JU53" s="164">
        <v>44.6</v>
      </c>
      <c r="JV53" s="164">
        <v>18.266999999999999</v>
      </c>
      <c r="JW53" s="164">
        <v>8.69</v>
      </c>
      <c r="JX53" s="165"/>
      <c r="JY53" s="164">
        <v>-45.001800000000003</v>
      </c>
      <c r="JZ53" s="164">
        <v>81.702799999999996</v>
      </c>
      <c r="KA53" s="164">
        <v>55.6295</v>
      </c>
      <c r="KB53" s="164">
        <v>-45.0749</v>
      </c>
      <c r="KC53" s="164">
        <v>-79.328500000000005</v>
      </c>
      <c r="KD53" s="164">
        <v>42.991300000000003</v>
      </c>
      <c r="KE53" s="164">
        <v>36.152700000000003</v>
      </c>
      <c r="KF53" s="164">
        <v>-52.6</v>
      </c>
      <c r="KG53" s="164">
        <v>52.3</v>
      </c>
      <c r="KH53" s="164">
        <v>-123.0758</v>
      </c>
      <c r="KI53" s="164">
        <v>294.21010000000001</v>
      </c>
    </row>
    <row r="54" spans="1:295" ht="18" customHeight="1" x14ac:dyDescent="0.3">
      <c r="A54" s="161" t="s">
        <v>59</v>
      </c>
      <c r="B54" s="161" t="s">
        <v>802</v>
      </c>
      <c r="C54" s="164">
        <v>0</v>
      </c>
      <c r="D54" s="164">
        <v>16.591899999999999</v>
      </c>
      <c r="E54" s="164">
        <v>-23.503299999999999</v>
      </c>
      <c r="F54" s="164">
        <v>10.0725</v>
      </c>
      <c r="G54" s="164">
        <v>10.1768</v>
      </c>
      <c r="H54" s="165"/>
      <c r="I54" s="164">
        <v>47.514400000000002</v>
      </c>
      <c r="J54" s="164">
        <v>-92.999300000000005</v>
      </c>
      <c r="K54" s="164">
        <v>50.936100000000003</v>
      </c>
      <c r="L54" s="164">
        <v>26.2332</v>
      </c>
      <c r="M54" s="165"/>
      <c r="N54" s="164">
        <v>0</v>
      </c>
      <c r="O54" s="164">
        <v>-51.905999999999999</v>
      </c>
      <c r="P54" s="164">
        <v>46.2</v>
      </c>
      <c r="Q54" s="164">
        <v>12.42</v>
      </c>
      <c r="R54" s="164">
        <v>-46.2</v>
      </c>
      <c r="S54" s="164">
        <v>12.6776</v>
      </c>
      <c r="T54" s="164">
        <v>59.135399999999997</v>
      </c>
      <c r="U54" s="164">
        <v>10.057</v>
      </c>
      <c r="V54" s="164">
        <v>10.1539</v>
      </c>
      <c r="W54" s="164">
        <v>16.598199999999999</v>
      </c>
      <c r="X54" s="164">
        <v>13.3927</v>
      </c>
      <c r="Y54" s="164">
        <v>0.40350000000000003</v>
      </c>
      <c r="Z54" s="164">
        <v>8.2530999999999999</v>
      </c>
      <c r="AA54" s="165"/>
      <c r="AB54" s="165"/>
      <c r="AC54" s="164">
        <v>-69.510000000000005</v>
      </c>
      <c r="AD54" s="164">
        <v>-69.47</v>
      </c>
      <c r="AE54" s="165"/>
      <c r="AF54" s="164">
        <v>0</v>
      </c>
      <c r="AG54" s="165"/>
      <c r="AH54" s="164">
        <v>7.32</v>
      </c>
      <c r="AI54" s="164">
        <v>0.18</v>
      </c>
      <c r="AJ54" s="165">
        <v>0</v>
      </c>
      <c r="AK54" s="164">
        <v>-74.78</v>
      </c>
      <c r="AL54" s="164">
        <v>-26.39</v>
      </c>
      <c r="AM54" s="164">
        <v>74.790000000000006</v>
      </c>
      <c r="AN54" s="164">
        <v>76.03</v>
      </c>
      <c r="AO54" s="164">
        <v>15.3672</v>
      </c>
      <c r="AP54" s="164">
        <v>6.0170000000000003</v>
      </c>
      <c r="AQ54" s="164">
        <v>69.622399999999999</v>
      </c>
      <c r="AR54" s="164">
        <v>71.912400000000005</v>
      </c>
      <c r="AS54" s="164">
        <v>14.838200000000001</v>
      </c>
      <c r="AT54" s="164">
        <v>-56.664700000000003</v>
      </c>
      <c r="AU54" s="164">
        <v>-56.650100000000002</v>
      </c>
      <c r="AV54" s="164">
        <v>29.553799999999999</v>
      </c>
      <c r="AW54" s="164">
        <v>31.0641</v>
      </c>
      <c r="AX54" s="164">
        <v>60.549599999999998</v>
      </c>
      <c r="AY54" s="164">
        <v>61.487299999999998</v>
      </c>
      <c r="AZ54" s="164">
        <v>15.1904</v>
      </c>
      <c r="BA54" s="164">
        <v>11.8169</v>
      </c>
      <c r="BB54" s="164">
        <v>-360.31400000000002</v>
      </c>
      <c r="BC54" s="164">
        <v>-13.0114</v>
      </c>
      <c r="BD54" s="164">
        <v>-13.1</v>
      </c>
      <c r="BE54" s="164">
        <v>-12.9</v>
      </c>
      <c r="BF54" s="164">
        <v>65.522499999999994</v>
      </c>
      <c r="BG54" s="164">
        <v>63.299399999999999</v>
      </c>
      <c r="BH54" s="164">
        <v>-5.4145000000000003</v>
      </c>
      <c r="BI54" s="165"/>
      <c r="BJ54" s="164">
        <v>-28.872499999999999</v>
      </c>
      <c r="BK54" s="164">
        <v>8.7739999999999991</v>
      </c>
      <c r="BL54" s="165"/>
      <c r="BM54" s="164">
        <v>3.4192999999999998</v>
      </c>
      <c r="BN54" s="164">
        <v>410.38229999999999</v>
      </c>
      <c r="BO54" s="164">
        <v>63.936300000000003</v>
      </c>
      <c r="BP54" s="164">
        <v>63.783700000000003</v>
      </c>
      <c r="BQ54" s="164">
        <v>-201.26150000000001</v>
      </c>
      <c r="BR54" s="164">
        <v>453.71379999999999</v>
      </c>
      <c r="BS54" s="165"/>
      <c r="BT54" s="164">
        <v>-82.0304</v>
      </c>
      <c r="BU54" s="164">
        <v>84.108900000000006</v>
      </c>
      <c r="BV54" s="164">
        <v>97.370500000000007</v>
      </c>
      <c r="BW54" s="164">
        <v>35.909999999999997</v>
      </c>
      <c r="BX54" s="165"/>
      <c r="BY54" s="164">
        <v>69.22</v>
      </c>
      <c r="BZ54" s="164">
        <v>60.4</v>
      </c>
      <c r="CA54" s="164">
        <v>-82.245500000000007</v>
      </c>
      <c r="CB54" s="164">
        <v>-81.843599999999995</v>
      </c>
      <c r="CC54" s="164">
        <v>134.08850000000001</v>
      </c>
      <c r="CD54" s="164">
        <v>134.47120000000001</v>
      </c>
      <c r="CE54" s="164">
        <v>17.8857</v>
      </c>
      <c r="CF54" s="164">
        <v>-111.6379</v>
      </c>
      <c r="CG54" s="164">
        <v>-110.768</v>
      </c>
      <c r="CH54" s="164">
        <v>-9.1648999999999994</v>
      </c>
      <c r="CI54" s="165"/>
      <c r="CJ54" s="165"/>
      <c r="CK54" s="165"/>
      <c r="CL54" s="164">
        <v>117.7</v>
      </c>
      <c r="CM54" s="164">
        <v>106.1</v>
      </c>
      <c r="CN54" s="164">
        <v>-15.22</v>
      </c>
      <c r="CO54" s="164">
        <v>68.557599999999994</v>
      </c>
      <c r="CP54" s="164">
        <v>66.412899999999993</v>
      </c>
      <c r="CQ54" s="164">
        <v>65.333799999999997</v>
      </c>
      <c r="CR54" s="164">
        <v>-20.2011</v>
      </c>
      <c r="CS54" s="164">
        <v>-19.558800000000002</v>
      </c>
      <c r="CT54" s="164">
        <v>11.3032</v>
      </c>
      <c r="CU54" s="164">
        <v>-43.7361</v>
      </c>
      <c r="CV54" s="164">
        <v>17.153400000000001</v>
      </c>
      <c r="CW54" s="164">
        <v>16.389099999999999</v>
      </c>
      <c r="CX54" s="164">
        <v>74.930000000000007</v>
      </c>
      <c r="CY54" s="164">
        <v>38.07</v>
      </c>
      <c r="CZ54" s="164">
        <v>55.319800000000001</v>
      </c>
      <c r="DA54" s="164">
        <v>52.152999999999999</v>
      </c>
      <c r="DB54" s="164">
        <v>-31.15</v>
      </c>
      <c r="DC54" s="164">
        <v>-7.8796999999999997</v>
      </c>
      <c r="DD54" s="165"/>
      <c r="DE54" s="165"/>
      <c r="DF54" s="164">
        <v>-117.2221</v>
      </c>
      <c r="DG54" s="164">
        <v>-13.1388</v>
      </c>
      <c r="DH54" s="164">
        <v>-19.176400000000001</v>
      </c>
      <c r="DI54" s="164">
        <v>-86.1</v>
      </c>
      <c r="DJ54" s="164">
        <v>-84.4</v>
      </c>
      <c r="DK54" s="165"/>
      <c r="DL54" s="164">
        <v>46.298200000000001</v>
      </c>
      <c r="DM54" s="164">
        <v>58.720399999999998</v>
      </c>
      <c r="DN54" s="164">
        <v>65.643299999999996</v>
      </c>
      <c r="DO54" s="164">
        <v>45.74</v>
      </c>
      <c r="DP54" s="164">
        <v>-7.97</v>
      </c>
      <c r="DQ54" s="164">
        <v>38.564</v>
      </c>
      <c r="DR54" s="164">
        <v>117.0966</v>
      </c>
      <c r="DS54" s="164">
        <v>-29.06</v>
      </c>
      <c r="DT54" s="164">
        <v>-29.4</v>
      </c>
      <c r="DU54" s="164">
        <v>119.18</v>
      </c>
      <c r="DV54" s="164">
        <v>67.08</v>
      </c>
      <c r="DW54" s="164">
        <v>116.7273</v>
      </c>
      <c r="DX54" s="164">
        <v>113.32729999999999</v>
      </c>
      <c r="DY54" s="165"/>
      <c r="DZ54" s="164">
        <v>-48.372700000000002</v>
      </c>
      <c r="EA54" s="164">
        <v>198.7028</v>
      </c>
      <c r="EB54" s="164">
        <v>154.97040000000001</v>
      </c>
      <c r="EC54" s="164">
        <v>148.6687</v>
      </c>
      <c r="ED54" s="164">
        <v>150.68020000000001</v>
      </c>
      <c r="EE54" s="164">
        <v>67.724500000000006</v>
      </c>
      <c r="EF54" s="164">
        <v>53.216299999999997</v>
      </c>
      <c r="EG54" s="164">
        <v>-24.643999999999998</v>
      </c>
      <c r="EH54" s="164">
        <v>215.10509999999999</v>
      </c>
      <c r="EI54" s="164">
        <v>187.86490000000001</v>
      </c>
      <c r="EJ54" s="165"/>
      <c r="EK54" s="164">
        <v>-28.994700000000002</v>
      </c>
      <c r="EL54" s="164">
        <v>-26.304300000000001</v>
      </c>
      <c r="EM54" s="164">
        <v>0</v>
      </c>
      <c r="EN54" s="164">
        <v>-12.161199999999999</v>
      </c>
      <c r="EO54" s="164">
        <v>-9.8543000000000003</v>
      </c>
      <c r="EP54" s="164">
        <v>115.248</v>
      </c>
      <c r="EQ54" s="164">
        <v>-66.293499999999995</v>
      </c>
      <c r="ER54" s="164">
        <v>-66.251999999999995</v>
      </c>
      <c r="ES54" s="164">
        <v>-15.5825</v>
      </c>
      <c r="ET54" s="165"/>
      <c r="EU54" s="165"/>
      <c r="EV54" s="164">
        <v>99.8</v>
      </c>
      <c r="EW54" s="164">
        <v>11.557600000000001</v>
      </c>
      <c r="EX54" s="164">
        <v>-72.930700000000002</v>
      </c>
      <c r="EY54" s="164">
        <v>-38.255299999999998</v>
      </c>
      <c r="EZ54" s="164">
        <v>-37.544600000000003</v>
      </c>
      <c r="FA54" s="164">
        <v>6.0929000000000002</v>
      </c>
      <c r="FB54" s="164">
        <v>-47.735799999999998</v>
      </c>
      <c r="FC54" s="164">
        <v>12.4491</v>
      </c>
      <c r="FD54" s="164">
        <v>24.058399999999999</v>
      </c>
      <c r="FE54" s="165"/>
      <c r="FF54" s="164">
        <v>23.0427</v>
      </c>
      <c r="FG54" s="164">
        <v>43.107900000000001</v>
      </c>
      <c r="FH54" s="164">
        <v>43.863300000000002</v>
      </c>
      <c r="FI54" s="164">
        <v>42.1387</v>
      </c>
      <c r="FJ54" s="164">
        <v>82.221000000000004</v>
      </c>
      <c r="FK54" s="164">
        <v>83.728200000000001</v>
      </c>
      <c r="FL54" s="164">
        <v>-134.30000000000001</v>
      </c>
      <c r="FM54" s="164">
        <v>51.705199999999998</v>
      </c>
      <c r="FN54" s="164">
        <v>51.069200000000002</v>
      </c>
      <c r="FO54" s="164">
        <v>-110.8571</v>
      </c>
      <c r="FP54" s="164">
        <v>-108.0355</v>
      </c>
      <c r="FQ54" s="164">
        <v>-22.6157</v>
      </c>
      <c r="FR54" s="164">
        <v>-20.7</v>
      </c>
      <c r="FS54" s="164">
        <v>13.6312</v>
      </c>
      <c r="FT54" s="164">
        <v>1.1856</v>
      </c>
      <c r="FU54" s="164">
        <v>-8.43</v>
      </c>
      <c r="FV54" s="164">
        <v>10.46</v>
      </c>
      <c r="FW54" s="164">
        <v>-23.259899999999998</v>
      </c>
      <c r="FX54" s="165"/>
      <c r="FY54" s="164">
        <v>-4.9770000000000003</v>
      </c>
      <c r="FZ54" s="164">
        <v>4.3840000000000003</v>
      </c>
      <c r="GA54" s="165"/>
      <c r="GB54" s="164">
        <v>37.75</v>
      </c>
      <c r="GC54" s="164">
        <v>110.41079999999999</v>
      </c>
      <c r="GD54" s="164">
        <v>114.5778</v>
      </c>
      <c r="GE54" s="165"/>
      <c r="GF54" s="164">
        <v>87.059799999999996</v>
      </c>
      <c r="GG54" s="164">
        <v>24</v>
      </c>
      <c r="GH54" s="164">
        <v>-9.1667000000000005</v>
      </c>
      <c r="GI54" s="164">
        <v>2.9843999999999999</v>
      </c>
      <c r="GJ54" s="164">
        <v>3.157</v>
      </c>
      <c r="GK54" s="164">
        <v>2.2168000000000001</v>
      </c>
      <c r="GL54" s="165"/>
      <c r="GM54" s="165"/>
      <c r="GN54" s="165"/>
      <c r="GO54" s="164">
        <v>-24.7545</v>
      </c>
      <c r="GP54" s="164">
        <v>15.942399999999999</v>
      </c>
      <c r="GQ54" s="164">
        <v>25.706600000000002</v>
      </c>
      <c r="GR54" s="164">
        <v>8.5373000000000001</v>
      </c>
      <c r="GS54" s="164">
        <v>8.6364000000000001</v>
      </c>
      <c r="GT54" s="164">
        <v>-135.69970000000001</v>
      </c>
      <c r="GU54" s="164">
        <v>-21.486499999999999</v>
      </c>
      <c r="GV54" s="164">
        <v>22.351099999999999</v>
      </c>
      <c r="GW54" s="164">
        <v>-40.816299999999998</v>
      </c>
      <c r="GX54" s="164">
        <v>9.3016000000000005</v>
      </c>
      <c r="GY54" s="164">
        <v>11.575100000000001</v>
      </c>
      <c r="GZ54" s="164">
        <v>11.3409</v>
      </c>
      <c r="HA54" s="164">
        <v>11</v>
      </c>
      <c r="HB54" s="164">
        <v>148.37049999999999</v>
      </c>
      <c r="HC54" s="164">
        <v>146.08009999999999</v>
      </c>
      <c r="HD54" s="164">
        <v>283.7</v>
      </c>
      <c r="HE54" s="164">
        <v>-281.8134</v>
      </c>
      <c r="HF54" s="164">
        <v>-600.95650000000001</v>
      </c>
      <c r="HG54" s="164">
        <v>600.73739999999998</v>
      </c>
      <c r="HH54" s="164">
        <v>487.29450000000003</v>
      </c>
      <c r="HI54" s="164">
        <v>-141.43199999999999</v>
      </c>
      <c r="HJ54" s="164">
        <v>-139.66550000000001</v>
      </c>
      <c r="HK54" s="164">
        <v>-56.363700000000001</v>
      </c>
      <c r="HL54" s="164">
        <v>-48.023099999999999</v>
      </c>
      <c r="HM54" s="164">
        <v>82.981999999999999</v>
      </c>
      <c r="HN54" s="164">
        <v>82.301299999999998</v>
      </c>
      <c r="HO54" s="164">
        <v>-95.703999999999994</v>
      </c>
      <c r="HP54" s="164">
        <v>-96.149100000000004</v>
      </c>
      <c r="HQ54" s="164">
        <v>31.105499999999999</v>
      </c>
      <c r="HR54" s="164">
        <v>30.2376</v>
      </c>
      <c r="HS54" s="164">
        <v>-59.694200000000002</v>
      </c>
      <c r="HT54" s="164">
        <v>-58.709299999999999</v>
      </c>
      <c r="HU54" s="164">
        <v>103.48</v>
      </c>
      <c r="HV54" s="164">
        <v>101.61</v>
      </c>
      <c r="HW54" s="164">
        <v>12.6</v>
      </c>
      <c r="HX54" s="164">
        <v>12.4</v>
      </c>
      <c r="HY54" s="164">
        <v>22.109300000000001</v>
      </c>
      <c r="HZ54" s="164">
        <v>32.96</v>
      </c>
      <c r="IA54" s="164">
        <v>-335.37729999999999</v>
      </c>
      <c r="IB54" s="164">
        <v>107.3715</v>
      </c>
      <c r="IC54" s="164">
        <v>107.15900000000001</v>
      </c>
      <c r="ID54" s="164">
        <v>13.5</v>
      </c>
      <c r="IE54" s="164">
        <v>-46.2</v>
      </c>
      <c r="IF54" s="164">
        <v>-29.1</v>
      </c>
      <c r="IG54" s="164">
        <v>-28.5</v>
      </c>
      <c r="IH54" s="164">
        <v>1.4392</v>
      </c>
      <c r="II54" s="165"/>
      <c r="IJ54" s="164">
        <v>-473.03980000000001</v>
      </c>
      <c r="IK54" s="164">
        <v>-152.35230000000001</v>
      </c>
      <c r="IL54" s="164">
        <v>459.85570000000001</v>
      </c>
      <c r="IM54" s="164">
        <v>373.15199999999999</v>
      </c>
      <c r="IN54" s="165"/>
      <c r="IO54" s="164">
        <v>-362.57170000000002</v>
      </c>
      <c r="IP54" s="164">
        <v>362.64569999999998</v>
      </c>
      <c r="IQ54" s="164">
        <v>-139.9203</v>
      </c>
      <c r="IR54" s="164">
        <v>-218.50389999999999</v>
      </c>
      <c r="IS54" s="164">
        <v>-357.64789999999999</v>
      </c>
      <c r="IT54" s="164">
        <v>103.8198</v>
      </c>
      <c r="IU54" s="164">
        <v>108.3379</v>
      </c>
      <c r="IV54" s="164">
        <v>144.11660000000001</v>
      </c>
      <c r="IW54" s="164">
        <v>-441.94220000000001</v>
      </c>
      <c r="IX54" s="164">
        <v>229.1867</v>
      </c>
      <c r="IY54" s="164">
        <v>-221.7911</v>
      </c>
      <c r="IZ54" s="164">
        <v>221.40110000000001</v>
      </c>
      <c r="JA54" s="164">
        <v>-10.8368</v>
      </c>
      <c r="JB54" s="164">
        <v>32.692</v>
      </c>
      <c r="JC54" s="164">
        <v>10.4</v>
      </c>
      <c r="JD54" s="164">
        <v>7.2430000000000003</v>
      </c>
      <c r="JE54" s="164">
        <v>7.2130000000000001</v>
      </c>
      <c r="JF54" s="164">
        <v>-10.64</v>
      </c>
      <c r="JG54" s="164">
        <v>-14.96</v>
      </c>
      <c r="JH54" s="165"/>
      <c r="JI54" s="164">
        <v>16.145600000000002</v>
      </c>
      <c r="JJ54" s="164">
        <v>-22.8809</v>
      </c>
      <c r="JK54" s="164">
        <v>-42.598599999999998</v>
      </c>
      <c r="JL54" s="164">
        <v>21</v>
      </c>
      <c r="JM54" s="164">
        <v>51.179000000000002</v>
      </c>
      <c r="JN54" s="164">
        <v>52.273000000000003</v>
      </c>
      <c r="JO54" s="164">
        <v>11.365</v>
      </c>
      <c r="JP54" s="165"/>
      <c r="JQ54" s="164">
        <v>54.103999999999999</v>
      </c>
      <c r="JR54" s="164">
        <v>51.192100000000003</v>
      </c>
      <c r="JS54" s="164">
        <v>51.350700000000003</v>
      </c>
      <c r="JT54" s="165"/>
      <c r="JU54" s="164">
        <v>47.9</v>
      </c>
      <c r="JV54" s="164">
        <v>18.915400000000002</v>
      </c>
      <c r="JW54" s="164">
        <v>8.09</v>
      </c>
      <c r="JX54" s="165"/>
      <c r="JY54" s="164">
        <v>-49.647500000000001</v>
      </c>
      <c r="JZ54" s="164">
        <v>82.654300000000006</v>
      </c>
      <c r="KA54" s="164">
        <v>58.179200000000002</v>
      </c>
      <c r="KB54" s="164">
        <v>-49.339599999999997</v>
      </c>
      <c r="KC54" s="164">
        <v>-80.470299999999995</v>
      </c>
      <c r="KD54" s="164">
        <v>46.676200000000001</v>
      </c>
      <c r="KE54" s="164">
        <v>33.539400000000001</v>
      </c>
      <c r="KF54" s="164">
        <v>-56.4</v>
      </c>
      <c r="KG54" s="164">
        <v>56.3</v>
      </c>
      <c r="KH54" s="164">
        <v>-112.8013</v>
      </c>
      <c r="KI54" s="164">
        <v>285.83069999999998</v>
      </c>
    </row>
    <row r="55" spans="1:295" ht="18" customHeight="1" x14ac:dyDescent="0.3">
      <c r="A55" s="161" t="s">
        <v>59</v>
      </c>
      <c r="B55" s="161" t="s">
        <v>803</v>
      </c>
      <c r="C55" s="164">
        <v>0</v>
      </c>
      <c r="D55" s="164">
        <v>16.371300000000002</v>
      </c>
      <c r="E55" s="165"/>
      <c r="F55" s="164">
        <v>9.6052</v>
      </c>
      <c r="G55" s="164">
        <v>9.0623000000000005</v>
      </c>
      <c r="H55" s="165"/>
      <c r="I55" s="164">
        <v>45.7453</v>
      </c>
      <c r="J55" s="164">
        <v>-89.878200000000007</v>
      </c>
      <c r="K55" s="164">
        <v>50.5002</v>
      </c>
      <c r="L55" s="164">
        <v>25.183199999999999</v>
      </c>
      <c r="M55" s="165"/>
      <c r="N55" s="164">
        <v>0</v>
      </c>
      <c r="O55" s="164">
        <v>-47.393999999999998</v>
      </c>
      <c r="P55" s="164">
        <v>41.8</v>
      </c>
      <c r="Q55" s="164">
        <v>11.592000000000001</v>
      </c>
      <c r="R55" s="164">
        <v>-41.8</v>
      </c>
      <c r="S55" s="164">
        <v>14.0817</v>
      </c>
      <c r="T55" s="164">
        <v>58.700200000000002</v>
      </c>
      <c r="U55" s="164">
        <v>9.4065999999999992</v>
      </c>
      <c r="V55" s="164">
        <v>9.6616</v>
      </c>
      <c r="W55" s="164">
        <v>15.411099999999999</v>
      </c>
      <c r="X55" s="164">
        <v>13.3531</v>
      </c>
      <c r="Y55" s="164">
        <v>1.4714</v>
      </c>
      <c r="Z55" s="164">
        <v>6.9306000000000001</v>
      </c>
      <c r="AA55" s="165"/>
      <c r="AB55" s="165"/>
      <c r="AC55" s="164">
        <v>-66.7</v>
      </c>
      <c r="AD55" s="164">
        <v>-66.75</v>
      </c>
      <c r="AE55" s="165"/>
      <c r="AF55" s="164">
        <v>0</v>
      </c>
      <c r="AG55" s="165"/>
      <c r="AH55" s="164">
        <v>7.0730000000000004</v>
      </c>
      <c r="AI55" s="164">
        <v>0.17499999999999999</v>
      </c>
      <c r="AJ55" s="165">
        <v>0</v>
      </c>
      <c r="AK55" s="164">
        <v>-71.349999999999994</v>
      </c>
      <c r="AL55" s="164">
        <v>-27.23</v>
      </c>
      <c r="AM55" s="164">
        <v>72.680000000000007</v>
      </c>
      <c r="AN55" s="164">
        <v>72.989999999999995</v>
      </c>
      <c r="AO55" s="164">
        <v>14.261200000000001</v>
      </c>
      <c r="AP55" s="164">
        <v>6.4775</v>
      </c>
      <c r="AQ55" s="164">
        <v>66.451300000000003</v>
      </c>
      <c r="AR55" s="164">
        <v>67.772999999999996</v>
      </c>
      <c r="AS55" s="164">
        <v>13.892799999999999</v>
      </c>
      <c r="AT55" s="164">
        <v>-54.655299999999997</v>
      </c>
      <c r="AU55" s="164">
        <v>-55.131500000000003</v>
      </c>
      <c r="AV55" s="164">
        <v>27.9206</v>
      </c>
      <c r="AW55" s="164">
        <v>29.595600000000001</v>
      </c>
      <c r="AX55" s="164">
        <v>59.21</v>
      </c>
      <c r="AY55" s="164">
        <v>59.343899999999998</v>
      </c>
      <c r="AZ55" s="164">
        <v>10.234299999999999</v>
      </c>
      <c r="BA55" s="164">
        <v>10.9947</v>
      </c>
      <c r="BB55" s="164">
        <v>-335.61250000000001</v>
      </c>
      <c r="BC55" s="164">
        <v>-13.6181</v>
      </c>
      <c r="BD55" s="164">
        <v>-12.5</v>
      </c>
      <c r="BE55" s="164">
        <v>-12.5</v>
      </c>
      <c r="BF55" s="164">
        <v>63.137700000000002</v>
      </c>
      <c r="BG55" s="164">
        <v>60.835099999999997</v>
      </c>
      <c r="BH55" s="164">
        <v>-5.2565999999999997</v>
      </c>
      <c r="BI55" s="165"/>
      <c r="BJ55" s="164">
        <v>-25.135300000000001</v>
      </c>
      <c r="BK55" s="164">
        <v>8.4710999999999999</v>
      </c>
      <c r="BL55" s="165"/>
      <c r="BM55" s="164">
        <v>2.9491000000000001</v>
      </c>
      <c r="BN55" s="164">
        <v>384.07530000000003</v>
      </c>
      <c r="BO55" s="164">
        <v>56.794899999999998</v>
      </c>
      <c r="BP55" s="164">
        <v>56.367699999999999</v>
      </c>
      <c r="BQ55" s="164">
        <v>-195.02850000000001</v>
      </c>
      <c r="BR55" s="164">
        <v>423.03070000000002</v>
      </c>
      <c r="BS55" s="165"/>
      <c r="BT55" s="164">
        <v>-47.132199999999997</v>
      </c>
      <c r="BU55" s="164">
        <v>49.038400000000003</v>
      </c>
      <c r="BV55" s="164">
        <v>92.989500000000007</v>
      </c>
      <c r="BW55" s="164">
        <v>34.380000000000003</v>
      </c>
      <c r="BX55" s="165"/>
      <c r="BY55" s="164">
        <v>66.17</v>
      </c>
      <c r="BZ55" s="164">
        <v>58.25</v>
      </c>
      <c r="CA55" s="164">
        <v>-85.862300000000005</v>
      </c>
      <c r="CB55" s="164">
        <v>-83.049199999999999</v>
      </c>
      <c r="CC55" s="164">
        <v>136.2045</v>
      </c>
      <c r="CD55" s="164">
        <v>136.4229</v>
      </c>
      <c r="CE55" s="164">
        <v>18.93</v>
      </c>
      <c r="CF55" s="164">
        <v>-92.107799999999997</v>
      </c>
      <c r="CG55" s="164">
        <v>-91.582899999999995</v>
      </c>
      <c r="CH55" s="164">
        <v>-9.6823999999999995</v>
      </c>
      <c r="CI55" s="165"/>
      <c r="CJ55" s="165"/>
      <c r="CK55" s="165"/>
      <c r="CL55" s="164">
        <v>111.2</v>
      </c>
      <c r="CM55" s="164">
        <v>99.8</v>
      </c>
      <c r="CN55" s="164">
        <v>-15.25</v>
      </c>
      <c r="CO55" s="164">
        <v>70.727099999999993</v>
      </c>
      <c r="CP55" s="164">
        <v>68.253500000000003</v>
      </c>
      <c r="CQ55" s="164">
        <v>67.653999999999996</v>
      </c>
      <c r="CR55" s="164">
        <v>-16.697299999999998</v>
      </c>
      <c r="CS55" s="164">
        <v>-16.398299999999999</v>
      </c>
      <c r="CT55" s="164">
        <v>1</v>
      </c>
      <c r="CU55" s="164">
        <v>-39.405500000000004</v>
      </c>
      <c r="CV55" s="164">
        <v>10.928599999999999</v>
      </c>
      <c r="CW55" s="164">
        <v>15.5726</v>
      </c>
      <c r="CX55" s="164">
        <v>70.3</v>
      </c>
      <c r="CY55" s="164">
        <v>35.71</v>
      </c>
      <c r="CZ55" s="164">
        <v>52.507300000000001</v>
      </c>
      <c r="DA55" s="164">
        <v>49.9557</v>
      </c>
      <c r="DB55" s="164">
        <v>-29.42</v>
      </c>
      <c r="DC55" s="164">
        <v>-7.8796999999999997</v>
      </c>
      <c r="DD55" s="165"/>
      <c r="DE55" s="165"/>
      <c r="DF55" s="164">
        <v>-116.6485</v>
      </c>
      <c r="DG55" s="164">
        <v>-12.732900000000001</v>
      </c>
      <c r="DH55" s="164">
        <v>-18.101700000000001</v>
      </c>
      <c r="DI55" s="165"/>
      <c r="DJ55" s="164">
        <v>-82</v>
      </c>
      <c r="DK55" s="164">
        <v>23.480499999999999</v>
      </c>
      <c r="DL55" s="164">
        <v>42.782600000000002</v>
      </c>
      <c r="DM55" s="164">
        <v>54.963299999999997</v>
      </c>
      <c r="DN55" s="164">
        <v>60.955800000000004</v>
      </c>
      <c r="DO55" s="164">
        <v>42.49</v>
      </c>
      <c r="DP55" s="164">
        <v>-7.32</v>
      </c>
      <c r="DQ55" s="164">
        <v>39.866</v>
      </c>
      <c r="DR55" s="164">
        <v>113.774</v>
      </c>
      <c r="DS55" s="164">
        <v>-29.14</v>
      </c>
      <c r="DT55" s="164">
        <v>-29.43</v>
      </c>
      <c r="DU55" s="164">
        <v>114.87</v>
      </c>
      <c r="DV55" s="164">
        <v>64.010000000000005</v>
      </c>
      <c r="DW55" s="164">
        <v>113.9636</v>
      </c>
      <c r="DX55" s="164">
        <v>113.9455</v>
      </c>
      <c r="DY55" s="165"/>
      <c r="DZ55" s="164">
        <v>-50.327300000000001</v>
      </c>
      <c r="EA55" s="164">
        <v>192.82910000000001</v>
      </c>
      <c r="EB55" s="164">
        <v>146.6412</v>
      </c>
      <c r="EC55" s="164">
        <v>140.9032</v>
      </c>
      <c r="ED55" s="164">
        <v>143.46969999999999</v>
      </c>
      <c r="EE55" s="164">
        <v>71.195999999999998</v>
      </c>
      <c r="EF55" s="164">
        <v>55.790399999999998</v>
      </c>
      <c r="EG55" s="164">
        <v>-24.802</v>
      </c>
      <c r="EH55" s="164">
        <v>206.09370000000001</v>
      </c>
      <c r="EI55" s="164">
        <v>208.37639999999999</v>
      </c>
      <c r="EJ55" s="165"/>
      <c r="EK55" s="164">
        <v>-28.982099999999999</v>
      </c>
      <c r="EL55" s="164">
        <v>-26.099499999999999</v>
      </c>
      <c r="EM55" s="164">
        <v>0</v>
      </c>
      <c r="EN55" s="164">
        <v>-9.4003999999999994</v>
      </c>
      <c r="EO55" s="164">
        <v>-9.3905999999999992</v>
      </c>
      <c r="EP55" s="164">
        <v>155.196</v>
      </c>
      <c r="EQ55" s="164">
        <v>-68.973799999999997</v>
      </c>
      <c r="ER55" s="164">
        <v>-69.721400000000003</v>
      </c>
      <c r="ES55" s="164">
        <v>-18.974900000000002</v>
      </c>
      <c r="ET55" s="164">
        <v>0</v>
      </c>
      <c r="EU55" s="164">
        <v>0</v>
      </c>
      <c r="EV55" s="164">
        <v>110.2</v>
      </c>
      <c r="EW55" s="164">
        <v>11.4588</v>
      </c>
      <c r="EX55" s="164">
        <v>-67.924899999999994</v>
      </c>
      <c r="EY55" s="164">
        <v>-37.873899999999999</v>
      </c>
      <c r="EZ55" s="164">
        <v>-37.170900000000003</v>
      </c>
      <c r="FA55" s="164">
        <v>6.8042999999999996</v>
      </c>
      <c r="FB55" s="164">
        <v>-54.518900000000002</v>
      </c>
      <c r="FC55" s="164">
        <v>16.226900000000001</v>
      </c>
      <c r="FD55" s="164">
        <v>23.704999999999998</v>
      </c>
      <c r="FE55" s="165"/>
      <c r="FF55" s="164">
        <v>23.082599999999999</v>
      </c>
      <c r="FG55" s="164">
        <v>43.469799999999999</v>
      </c>
      <c r="FH55" s="164">
        <v>43.755000000000003</v>
      </c>
      <c r="FI55" s="164">
        <v>41.744500000000002</v>
      </c>
      <c r="FJ55" s="164">
        <v>84.063100000000006</v>
      </c>
      <c r="FK55" s="164">
        <v>83.560699999999997</v>
      </c>
      <c r="FL55" s="164">
        <v>-145.18459999999999</v>
      </c>
      <c r="FM55" s="164">
        <v>53.131900000000002</v>
      </c>
      <c r="FN55" s="164">
        <v>53.799300000000002</v>
      </c>
      <c r="FO55" s="164">
        <v>-118.5568</v>
      </c>
      <c r="FP55" s="164">
        <v>-115.91079999999999</v>
      </c>
      <c r="FQ55" s="164">
        <v>-24.7837</v>
      </c>
      <c r="FR55" s="164">
        <v>-20.61</v>
      </c>
      <c r="FS55" s="164">
        <v>14.864100000000001</v>
      </c>
      <c r="FT55" s="164">
        <v>1.1234</v>
      </c>
      <c r="FU55" s="164">
        <v>-9.6300000000000008</v>
      </c>
      <c r="FV55" s="164">
        <v>10.81</v>
      </c>
      <c r="FW55" s="164">
        <v>-25.515499999999999</v>
      </c>
      <c r="FX55" s="165"/>
      <c r="FY55" s="164">
        <v>-5.3280000000000003</v>
      </c>
      <c r="FZ55" s="164">
        <v>4.468</v>
      </c>
      <c r="GA55" s="165"/>
      <c r="GB55" s="164">
        <v>37.69</v>
      </c>
      <c r="GC55" s="164">
        <v>118.1383</v>
      </c>
      <c r="GD55" s="164">
        <v>122.6932</v>
      </c>
      <c r="GE55" s="164">
        <v>12.4</v>
      </c>
      <c r="GF55" s="164">
        <v>84.398899999999998</v>
      </c>
      <c r="GG55" s="164">
        <v>23.4</v>
      </c>
      <c r="GH55" s="164">
        <v>-9.5477000000000007</v>
      </c>
      <c r="GI55" s="164">
        <v>3.3668</v>
      </c>
      <c r="GJ55" s="164">
        <v>3.8010000000000002</v>
      </c>
      <c r="GK55" s="164">
        <v>2.0466000000000002</v>
      </c>
      <c r="GL55" s="165"/>
      <c r="GM55" s="165"/>
      <c r="GN55" s="164">
        <v>-16.517099999999999</v>
      </c>
      <c r="GO55" s="164">
        <v>-22.245699999999999</v>
      </c>
      <c r="GP55" s="164">
        <v>17.5307</v>
      </c>
      <c r="GQ55" s="164">
        <v>23.312000000000001</v>
      </c>
      <c r="GR55" s="164">
        <v>8.0024999999999995</v>
      </c>
      <c r="GS55" s="164">
        <v>8.4055</v>
      </c>
      <c r="GT55" s="164">
        <v>-130.42349999999999</v>
      </c>
      <c r="GU55" s="164">
        <v>-20.263300000000001</v>
      </c>
      <c r="GV55" s="164">
        <v>22.1968</v>
      </c>
      <c r="GW55" s="164">
        <v>-37.572699999999998</v>
      </c>
      <c r="GX55" s="164">
        <v>9.0561000000000007</v>
      </c>
      <c r="GY55" s="164">
        <v>10.481299999999999</v>
      </c>
      <c r="GZ55" s="164">
        <v>10.1477</v>
      </c>
      <c r="HA55" s="164">
        <v>10.585699999999999</v>
      </c>
      <c r="HB55" s="164">
        <v>147.27850000000001</v>
      </c>
      <c r="HC55" s="164">
        <v>148.61490000000001</v>
      </c>
      <c r="HD55" s="164">
        <v>282</v>
      </c>
      <c r="HE55" s="164">
        <v>-280.1182</v>
      </c>
      <c r="HF55" s="164">
        <v>-596.16279999999995</v>
      </c>
      <c r="HG55" s="164">
        <v>603.95749999999998</v>
      </c>
      <c r="HH55" s="164">
        <v>498.47379999999998</v>
      </c>
      <c r="HI55" s="164">
        <v>-140.928</v>
      </c>
      <c r="HJ55" s="164">
        <v>-137.19589999999999</v>
      </c>
      <c r="HK55" s="164">
        <v>-58.759</v>
      </c>
      <c r="HL55" s="164">
        <v>-49.988599999999998</v>
      </c>
      <c r="HM55" s="164">
        <v>83.333299999999994</v>
      </c>
      <c r="HN55" s="164">
        <v>84.541499999999999</v>
      </c>
      <c r="HO55" s="165"/>
      <c r="HP55" s="165"/>
      <c r="HQ55" s="164">
        <v>31.907499999999999</v>
      </c>
      <c r="HR55" s="164">
        <v>31.072600000000001</v>
      </c>
      <c r="HS55" s="164">
        <v>-54.767400000000002</v>
      </c>
      <c r="HT55" s="164">
        <v>-54.614699999999999</v>
      </c>
      <c r="HU55" s="164">
        <v>105.64</v>
      </c>
      <c r="HV55" s="164">
        <v>102.85</v>
      </c>
      <c r="HW55" s="164">
        <v>11.7</v>
      </c>
      <c r="HX55" s="164">
        <v>12.6</v>
      </c>
      <c r="HY55" s="164">
        <v>22.5002</v>
      </c>
      <c r="HZ55" s="164">
        <v>31.68</v>
      </c>
      <c r="IA55" s="164">
        <v>-328.4366</v>
      </c>
      <c r="IB55" s="164">
        <v>103.17829999999999</v>
      </c>
      <c r="IC55" s="164">
        <v>102.00449999999999</v>
      </c>
      <c r="ID55" s="165"/>
      <c r="IE55" s="164">
        <v>-48</v>
      </c>
      <c r="IF55" s="164">
        <v>-30.1</v>
      </c>
      <c r="IG55" s="164">
        <v>-30.2</v>
      </c>
      <c r="IH55" s="165"/>
      <c r="II55" s="164">
        <v>1.1601999999999999</v>
      </c>
      <c r="IJ55" s="164">
        <v>-491.30279999999999</v>
      </c>
      <c r="IK55" s="164">
        <v>-170.26089999999999</v>
      </c>
      <c r="IL55" s="164">
        <v>443.50790000000001</v>
      </c>
      <c r="IM55" s="164">
        <v>368.8168</v>
      </c>
      <c r="IN55" s="165"/>
      <c r="IO55" s="164">
        <v>-355.75549999999998</v>
      </c>
      <c r="IP55" s="164">
        <v>357.50110000000001</v>
      </c>
      <c r="IQ55" s="164">
        <v>-136.26050000000001</v>
      </c>
      <c r="IR55" s="164">
        <v>-215.87430000000001</v>
      </c>
      <c r="IS55" s="164">
        <v>-351.24130000000002</v>
      </c>
      <c r="IT55" s="164">
        <v>103.3591</v>
      </c>
      <c r="IU55" s="164">
        <v>102.9881</v>
      </c>
      <c r="IV55" s="164">
        <v>138.7525</v>
      </c>
      <c r="IW55" s="164">
        <v>-429.10250000000002</v>
      </c>
      <c r="IX55" s="164">
        <v>227.29849999999999</v>
      </c>
      <c r="IY55" s="164">
        <v>-209.83090000000001</v>
      </c>
      <c r="IZ55" s="164">
        <v>214.58699999999999</v>
      </c>
      <c r="JA55" s="164">
        <v>-10.729699999999999</v>
      </c>
      <c r="JB55" s="164">
        <v>32.279000000000003</v>
      </c>
      <c r="JC55" s="164">
        <v>10.56</v>
      </c>
      <c r="JD55" s="164">
        <v>7.36</v>
      </c>
      <c r="JE55" s="164">
        <v>7.391</v>
      </c>
      <c r="JF55" s="164">
        <v>-9.76</v>
      </c>
      <c r="JG55" s="164">
        <v>-14.96</v>
      </c>
      <c r="JH55" s="165"/>
      <c r="JI55" s="164">
        <v>16.234100000000002</v>
      </c>
      <c r="JJ55" s="164">
        <v>-24.022300000000001</v>
      </c>
      <c r="JK55" s="164">
        <v>-42.9221</v>
      </c>
      <c r="JL55" s="164">
        <v>22.6</v>
      </c>
      <c r="JM55" s="164">
        <v>51.921999999999997</v>
      </c>
      <c r="JN55" s="164">
        <v>51.874000000000002</v>
      </c>
      <c r="JO55" s="164">
        <v>11.200200000000001</v>
      </c>
      <c r="JP55" s="165"/>
      <c r="JQ55" s="164">
        <v>53.8172</v>
      </c>
      <c r="JR55" s="164">
        <v>53.72</v>
      </c>
      <c r="JS55" s="164">
        <v>54.241999999999997</v>
      </c>
      <c r="JT55" s="165"/>
      <c r="JU55" s="164">
        <v>49.2</v>
      </c>
      <c r="JV55" s="164">
        <v>20.008900000000001</v>
      </c>
      <c r="JW55" s="164">
        <v>7.55</v>
      </c>
      <c r="JX55" s="165"/>
      <c r="JY55" s="164">
        <v>-53.681199999999997</v>
      </c>
      <c r="JZ55" s="164">
        <v>82.501099999999994</v>
      </c>
      <c r="KA55" s="164">
        <v>59.906500000000001</v>
      </c>
      <c r="KB55" s="164">
        <v>-52.560499999999998</v>
      </c>
      <c r="KC55" s="164">
        <v>-80.614800000000002</v>
      </c>
      <c r="KD55" s="164">
        <v>49.968400000000003</v>
      </c>
      <c r="KE55" s="164">
        <v>31.454599999999999</v>
      </c>
      <c r="KF55" s="164">
        <v>-58.2</v>
      </c>
      <c r="KG55" s="164">
        <v>57.6</v>
      </c>
      <c r="KH55" s="164">
        <v>-99.241600000000005</v>
      </c>
      <c r="KI55" s="164">
        <v>273.07220000000001</v>
      </c>
    </row>
    <row r="56" spans="1:295" ht="18" customHeight="1" x14ac:dyDescent="0.3">
      <c r="A56" s="161" t="s">
        <v>804</v>
      </c>
      <c r="B56" s="161" t="s">
        <v>60</v>
      </c>
      <c r="C56" s="167">
        <v>0</v>
      </c>
      <c r="D56" s="166">
        <v>16.1874</v>
      </c>
      <c r="E56" s="166">
        <v>-22.909199999999998</v>
      </c>
      <c r="F56" s="166">
        <v>9.6378000000000004</v>
      </c>
      <c r="G56" s="166">
        <v>9.6258999999999997</v>
      </c>
      <c r="H56" s="167"/>
      <c r="I56" s="166">
        <v>43.377899999999997</v>
      </c>
      <c r="J56" s="166">
        <v>-86.588899999999995</v>
      </c>
      <c r="K56" s="166">
        <v>46.952599999999997</v>
      </c>
      <c r="L56" s="166">
        <v>23.567299999999999</v>
      </c>
      <c r="M56" s="167"/>
      <c r="N56" s="166">
        <v>6.66</v>
      </c>
      <c r="O56" s="166">
        <v>-45.094999999999999</v>
      </c>
      <c r="P56" s="166">
        <v>39.6</v>
      </c>
      <c r="Q56" s="166">
        <v>10.763999999999999</v>
      </c>
      <c r="R56" s="166">
        <v>-39.6</v>
      </c>
      <c r="S56" s="166">
        <v>13.974399999999999</v>
      </c>
      <c r="T56" s="166">
        <v>55.2072</v>
      </c>
      <c r="U56" s="166">
        <v>8.5907999999999998</v>
      </c>
      <c r="V56" s="166">
        <v>8.9579000000000004</v>
      </c>
      <c r="W56" s="166">
        <v>14.9077</v>
      </c>
      <c r="X56" s="166">
        <v>13.701499999999999</v>
      </c>
      <c r="Y56" s="166">
        <v>1.9590000000000001</v>
      </c>
      <c r="Z56" s="166">
        <v>7.0294999999999996</v>
      </c>
      <c r="AA56" s="167"/>
      <c r="AB56" s="167"/>
      <c r="AC56" s="166">
        <v>-61.12</v>
      </c>
      <c r="AD56" s="166">
        <v>-60.97</v>
      </c>
      <c r="AE56" s="167"/>
      <c r="AF56" s="166">
        <v>-6.66</v>
      </c>
      <c r="AG56" s="167"/>
      <c r="AH56" s="166">
        <v>6.4009999999999998</v>
      </c>
      <c r="AI56" s="166">
        <v>0.16800000000000001</v>
      </c>
      <c r="AJ56" s="167">
        <v>0</v>
      </c>
      <c r="AK56" s="166">
        <v>-61.77</v>
      </c>
      <c r="AL56" s="166">
        <v>-36.700000000000003</v>
      </c>
      <c r="AM56" s="166">
        <v>62.77</v>
      </c>
      <c r="AN56" s="166">
        <v>62.45</v>
      </c>
      <c r="AO56" s="166">
        <v>13.689</v>
      </c>
      <c r="AP56" s="166">
        <v>7.1123000000000003</v>
      </c>
      <c r="AQ56" s="166">
        <v>63.2821</v>
      </c>
      <c r="AR56" s="166">
        <v>65.846000000000004</v>
      </c>
      <c r="AS56" s="166">
        <v>13.4695</v>
      </c>
      <c r="AT56" s="166">
        <v>-51.842199999999998</v>
      </c>
      <c r="AU56" s="166">
        <v>-52.414499999999997</v>
      </c>
      <c r="AV56" s="166">
        <v>18.734300000000001</v>
      </c>
      <c r="AW56" s="166">
        <v>25.825099999999999</v>
      </c>
      <c r="AX56" s="166">
        <v>55.325200000000002</v>
      </c>
      <c r="AY56" s="166">
        <v>56.262900000000002</v>
      </c>
      <c r="AZ56" s="166">
        <v>4.4261999999999997</v>
      </c>
      <c r="BA56" s="166">
        <v>8.1356000000000002</v>
      </c>
      <c r="BB56" s="166">
        <v>-329.62270000000001</v>
      </c>
      <c r="BC56" s="166">
        <v>-14.4946</v>
      </c>
      <c r="BD56" s="166">
        <v>-12.3</v>
      </c>
      <c r="BE56" s="166">
        <v>-12.3</v>
      </c>
      <c r="BF56" s="166">
        <v>59.101500000000001</v>
      </c>
      <c r="BG56" s="166">
        <v>55.743099999999998</v>
      </c>
      <c r="BH56" s="166">
        <v>-4.6798999999999999</v>
      </c>
      <c r="BI56" s="167"/>
      <c r="BJ56" s="166">
        <v>-29.7469</v>
      </c>
      <c r="BK56" s="166">
        <v>7.0462999999999996</v>
      </c>
      <c r="BL56" s="167"/>
      <c r="BM56" s="166">
        <v>2.6871999999999998</v>
      </c>
      <c r="BN56" s="166">
        <v>387.09660000000002</v>
      </c>
      <c r="BO56" s="166">
        <v>44.648600000000002</v>
      </c>
      <c r="BP56" s="166">
        <v>44.526499999999999</v>
      </c>
      <c r="BQ56" s="166">
        <v>-175.57089999999999</v>
      </c>
      <c r="BR56" s="166">
        <v>408.36959999999999</v>
      </c>
      <c r="BS56" s="167"/>
      <c r="BT56" s="166">
        <v>-78.311499999999995</v>
      </c>
      <c r="BU56" s="166">
        <v>80.854900000000001</v>
      </c>
      <c r="BV56" s="166">
        <v>88.678299999999993</v>
      </c>
      <c r="BW56" s="166">
        <v>33.5</v>
      </c>
      <c r="BX56" s="166">
        <v>0</v>
      </c>
      <c r="BY56" s="166">
        <v>62.67</v>
      </c>
      <c r="BZ56" s="166">
        <v>58.85</v>
      </c>
      <c r="CA56" s="166">
        <v>-82.111500000000007</v>
      </c>
      <c r="CB56" s="166">
        <v>-67.376199999999997</v>
      </c>
      <c r="CC56" s="166">
        <v>125.7415</v>
      </c>
      <c r="CD56" s="166">
        <v>126.9344</v>
      </c>
      <c r="CE56" s="166">
        <v>20.535399999999999</v>
      </c>
      <c r="CF56" s="166">
        <v>-87.735900000000001</v>
      </c>
      <c r="CG56" s="166">
        <v>-87.367699999999999</v>
      </c>
      <c r="CH56" s="166">
        <v>-6.1337000000000002</v>
      </c>
      <c r="CI56" s="167"/>
      <c r="CJ56" s="167"/>
      <c r="CK56" s="167"/>
      <c r="CL56" s="166">
        <v>107.5</v>
      </c>
      <c r="CM56" s="166">
        <v>96.7</v>
      </c>
      <c r="CN56" s="166">
        <v>-14.72</v>
      </c>
      <c r="CO56" s="166">
        <v>68.510499999999993</v>
      </c>
      <c r="CP56" s="166">
        <v>67.187700000000007</v>
      </c>
      <c r="CQ56" s="166">
        <v>66.098799999999997</v>
      </c>
      <c r="CR56" s="166">
        <v>-23.533899999999999</v>
      </c>
      <c r="CS56" s="166">
        <v>-21.6889</v>
      </c>
      <c r="CT56" s="166">
        <v>1</v>
      </c>
      <c r="CU56" s="166">
        <v>-34.308199999999999</v>
      </c>
      <c r="CV56" s="166">
        <v>14.177300000000001</v>
      </c>
      <c r="CW56" s="166">
        <v>14.808999999999999</v>
      </c>
      <c r="CX56" s="166">
        <v>65.83</v>
      </c>
      <c r="CY56" s="166">
        <v>33.35</v>
      </c>
      <c r="CZ56" s="166">
        <v>49.694800000000001</v>
      </c>
      <c r="DA56" s="166">
        <v>46.879600000000003</v>
      </c>
      <c r="DB56" s="166">
        <v>-28.22</v>
      </c>
      <c r="DC56" s="166">
        <v>-7.4649999999999999</v>
      </c>
      <c r="DD56" s="167"/>
      <c r="DE56" s="167"/>
      <c r="DF56" s="166">
        <v>-87.915499999999994</v>
      </c>
      <c r="DG56" s="166">
        <v>-11.4846</v>
      </c>
      <c r="DH56" s="166">
        <v>-17.340900000000001</v>
      </c>
      <c r="DI56" s="166">
        <v>-76.2</v>
      </c>
      <c r="DJ56" s="166">
        <v>-77.3</v>
      </c>
      <c r="DK56" s="166">
        <v>22.903700000000001</v>
      </c>
      <c r="DL56" s="166">
        <v>40.438800000000001</v>
      </c>
      <c r="DM56" s="166">
        <v>49.327500000000001</v>
      </c>
      <c r="DN56" s="166">
        <v>57.440199999999997</v>
      </c>
      <c r="DO56" s="166">
        <v>40.33</v>
      </c>
      <c r="DP56" s="166">
        <v>-5.96</v>
      </c>
      <c r="DQ56" s="166">
        <v>40.222499999999997</v>
      </c>
      <c r="DR56" s="166">
        <v>87.575000000000003</v>
      </c>
      <c r="DS56" s="166">
        <v>-29.82</v>
      </c>
      <c r="DT56" s="166">
        <v>-30.22</v>
      </c>
      <c r="DU56" s="166">
        <v>113.56</v>
      </c>
      <c r="DV56" s="166">
        <v>62.5</v>
      </c>
      <c r="DW56" s="166">
        <v>88.509100000000004</v>
      </c>
      <c r="DX56" s="166">
        <v>86.490899999999996</v>
      </c>
      <c r="DY56" s="167"/>
      <c r="DZ56" s="166">
        <v>-45.545499999999997</v>
      </c>
      <c r="EA56" s="166">
        <v>174.25839999999999</v>
      </c>
      <c r="EB56" s="166">
        <v>129.10509999999999</v>
      </c>
      <c r="EC56" s="166">
        <v>126.6357</v>
      </c>
      <c r="ED56" s="166">
        <v>127.62560000000001</v>
      </c>
      <c r="EE56" s="166">
        <v>66.265199999999993</v>
      </c>
      <c r="EF56" s="166">
        <v>52.3279</v>
      </c>
      <c r="EG56" s="166">
        <v>-24.849</v>
      </c>
      <c r="EH56" s="166">
        <v>187.84819999999999</v>
      </c>
      <c r="EI56" s="166">
        <v>211.05109999999999</v>
      </c>
      <c r="EJ56" s="167"/>
      <c r="EK56" s="166">
        <v>-29.2104</v>
      </c>
      <c r="EL56" s="166">
        <v>-26.0884</v>
      </c>
      <c r="EM56" s="166">
        <v>11.846</v>
      </c>
      <c r="EN56" s="166">
        <v>-10.7348</v>
      </c>
      <c r="EO56" s="166">
        <v>-10.8255</v>
      </c>
      <c r="EP56" s="166">
        <v>149.05199999999999</v>
      </c>
      <c r="EQ56" s="166">
        <v>-72.045900000000003</v>
      </c>
      <c r="ER56" s="166">
        <v>-73.1648</v>
      </c>
      <c r="ES56" s="166">
        <v>-14.542199999999999</v>
      </c>
      <c r="ET56" s="166">
        <v>0</v>
      </c>
      <c r="EU56" s="167"/>
      <c r="EV56" s="166">
        <v>108.5</v>
      </c>
      <c r="EW56" s="166">
        <v>10.795299999999999</v>
      </c>
      <c r="EX56" s="166">
        <v>-65.695300000000003</v>
      </c>
      <c r="EY56" s="166">
        <v>-37.0852</v>
      </c>
      <c r="EZ56" s="166">
        <v>-36.018700000000003</v>
      </c>
      <c r="FA56" s="166">
        <v>6.3311999999999999</v>
      </c>
      <c r="FB56" s="166">
        <v>-46.8934</v>
      </c>
      <c r="FC56" s="166">
        <v>14.371600000000001</v>
      </c>
      <c r="FD56" s="166">
        <v>23.08</v>
      </c>
      <c r="FE56" s="167"/>
      <c r="FF56" s="166">
        <v>23.162700000000001</v>
      </c>
      <c r="FG56" s="166">
        <v>43.314799999999998</v>
      </c>
      <c r="FH56" s="166">
        <v>44.481900000000003</v>
      </c>
      <c r="FI56" s="166">
        <v>42.6907</v>
      </c>
      <c r="FJ56" s="166">
        <v>67.987300000000005</v>
      </c>
      <c r="FK56" s="166">
        <v>66.480199999999996</v>
      </c>
      <c r="FL56" s="166">
        <v>-97.124700000000004</v>
      </c>
      <c r="FM56" s="166">
        <v>47.806600000000003</v>
      </c>
      <c r="FN56" s="166">
        <v>47.598100000000002</v>
      </c>
      <c r="FO56" s="166">
        <v>-80.179900000000004</v>
      </c>
      <c r="FP56" s="166">
        <v>-71.877700000000004</v>
      </c>
      <c r="FQ56" s="166">
        <v>-19.971599999999999</v>
      </c>
      <c r="FR56" s="166">
        <v>-15.72</v>
      </c>
      <c r="FS56" s="166">
        <v>14.864100000000001</v>
      </c>
      <c r="FT56" s="166">
        <v>1.0329999999999999</v>
      </c>
      <c r="FU56" s="166">
        <v>-9.57</v>
      </c>
      <c r="FV56" s="166">
        <v>10.96</v>
      </c>
      <c r="FW56" s="166">
        <v>-21.910399999999999</v>
      </c>
      <c r="FX56" s="167"/>
      <c r="FY56" s="166">
        <v>-5.5979999999999999</v>
      </c>
      <c r="FZ56" s="166">
        <v>4.41</v>
      </c>
      <c r="GA56" s="167"/>
      <c r="GB56" s="166">
        <v>34.340000000000003</v>
      </c>
      <c r="GC56" s="166">
        <v>74.438000000000002</v>
      </c>
      <c r="GD56" s="166">
        <v>84.253799999999998</v>
      </c>
      <c r="GE56" s="166">
        <v>11.94</v>
      </c>
      <c r="GF56" s="166">
        <v>76.474000000000004</v>
      </c>
      <c r="GG56" s="166">
        <v>25.9</v>
      </c>
      <c r="GH56" s="166">
        <v>-6.8239999999999998</v>
      </c>
      <c r="GI56" s="166">
        <v>2.5192999999999999</v>
      </c>
      <c r="GJ56" s="166">
        <v>2.6648999999999998</v>
      </c>
      <c r="GK56" s="166">
        <v>1.8616999999999999</v>
      </c>
      <c r="GL56" s="167"/>
      <c r="GM56" s="167"/>
      <c r="GN56" s="166">
        <v>-16.6922</v>
      </c>
      <c r="GO56" s="166">
        <v>-18.831900000000001</v>
      </c>
      <c r="GP56" s="166">
        <v>16.980599999999999</v>
      </c>
      <c r="GQ56" s="166">
        <v>19.319800000000001</v>
      </c>
      <c r="GR56" s="166">
        <v>6.3754999999999997</v>
      </c>
      <c r="GS56" s="166">
        <v>8.9308999999999994</v>
      </c>
      <c r="GT56" s="166">
        <v>-105.6768</v>
      </c>
      <c r="GU56" s="166">
        <v>-19.104600000000001</v>
      </c>
      <c r="GV56" s="166">
        <v>21.887699999999999</v>
      </c>
      <c r="GW56" s="166">
        <v>-36.444499999999998</v>
      </c>
      <c r="GX56" s="166">
        <v>9.1489999999999991</v>
      </c>
      <c r="GY56" s="166">
        <v>9.1420999999999992</v>
      </c>
      <c r="GZ56" s="166">
        <v>8.8081999999999994</v>
      </c>
      <c r="HA56" s="166">
        <v>10.6089</v>
      </c>
      <c r="HB56" s="166">
        <v>144.3663</v>
      </c>
      <c r="HC56" s="166">
        <v>144.54730000000001</v>
      </c>
      <c r="HD56" s="166">
        <v>292.10000000000002</v>
      </c>
      <c r="HE56" s="166">
        <v>-292.3657</v>
      </c>
      <c r="HF56" s="166">
        <v>-612.14649999999995</v>
      </c>
      <c r="HG56" s="166">
        <v>610.47310000000004</v>
      </c>
      <c r="HH56" s="166">
        <v>512.10580000000004</v>
      </c>
      <c r="HI56" s="166">
        <v>-140.0796</v>
      </c>
      <c r="HJ56" s="166">
        <v>-135.7148</v>
      </c>
      <c r="HK56" s="166">
        <v>-61.089799999999997</v>
      </c>
      <c r="HL56" s="166">
        <v>-53.716500000000003</v>
      </c>
      <c r="HM56" s="166">
        <v>81.465999999999994</v>
      </c>
      <c r="HN56" s="166">
        <v>83.010499999999993</v>
      </c>
      <c r="HO56" s="167"/>
      <c r="HP56" s="167"/>
      <c r="HQ56" s="166">
        <v>31.9954</v>
      </c>
      <c r="HR56" s="166">
        <v>31.226400000000002</v>
      </c>
      <c r="HS56" s="166">
        <v>-49.843699999999998</v>
      </c>
      <c r="HT56" s="166">
        <v>-50.105499999999999</v>
      </c>
      <c r="HU56" s="166">
        <v>109.52</v>
      </c>
      <c r="HV56" s="166">
        <v>108.54</v>
      </c>
      <c r="HW56" s="166">
        <v>10.4</v>
      </c>
      <c r="HX56" s="166">
        <v>9.6</v>
      </c>
      <c r="HY56" s="166">
        <v>22.192599999999999</v>
      </c>
      <c r="HZ56" s="166">
        <v>31.12</v>
      </c>
      <c r="IA56" s="166">
        <v>-325.46780000000001</v>
      </c>
      <c r="IB56" s="166">
        <v>102.2903</v>
      </c>
      <c r="IC56" s="166">
        <v>102.0776</v>
      </c>
      <c r="ID56" s="166">
        <v>13.4</v>
      </c>
      <c r="IE56" s="166">
        <v>-50.3</v>
      </c>
      <c r="IF56" s="166">
        <v>-31.8</v>
      </c>
      <c r="IG56" s="166">
        <v>-31.2</v>
      </c>
      <c r="IH56" s="167"/>
      <c r="II56" s="167"/>
      <c r="IJ56" s="166">
        <v>-500.01650000000001</v>
      </c>
      <c r="IK56" s="166">
        <v>-179.3458</v>
      </c>
      <c r="IL56" s="166">
        <v>438.09859999999998</v>
      </c>
      <c r="IM56" s="166">
        <v>359.67840000000001</v>
      </c>
      <c r="IN56" s="167"/>
      <c r="IO56" s="166">
        <v>-348.76440000000002</v>
      </c>
      <c r="IP56" s="166">
        <v>350.80520000000001</v>
      </c>
      <c r="IQ56" s="166">
        <v>-136.5497</v>
      </c>
      <c r="IR56" s="166">
        <v>-215.3177</v>
      </c>
      <c r="IS56" s="166">
        <v>-344.36849999999998</v>
      </c>
      <c r="IT56" s="166">
        <v>100.21769999999999</v>
      </c>
      <c r="IU56" s="166">
        <v>98.420900000000003</v>
      </c>
      <c r="IV56" s="166">
        <v>140.9205</v>
      </c>
      <c r="IW56" s="166">
        <v>-421.39980000000003</v>
      </c>
      <c r="IX56" s="166">
        <v>219.4461</v>
      </c>
      <c r="IY56" s="166">
        <v>-204.0967</v>
      </c>
      <c r="IZ56" s="166">
        <v>203.62970000000001</v>
      </c>
      <c r="JA56" s="166">
        <v>-11.048299999999999</v>
      </c>
      <c r="JB56" s="166">
        <v>32.512999999999998</v>
      </c>
      <c r="JC56" s="166">
        <v>8.56</v>
      </c>
      <c r="JD56" s="166">
        <v>7.6630000000000003</v>
      </c>
      <c r="JE56" s="166">
        <v>7.64</v>
      </c>
      <c r="JF56" s="166">
        <v>-9.44</v>
      </c>
      <c r="JG56" s="166">
        <v>-16.32</v>
      </c>
      <c r="JH56" s="167"/>
      <c r="JI56" s="166">
        <v>16.878</v>
      </c>
      <c r="JJ56" s="166">
        <v>-24.7852</v>
      </c>
      <c r="JK56" s="166">
        <v>-42.8611</v>
      </c>
      <c r="JL56" s="166">
        <v>24.1</v>
      </c>
      <c r="JM56" s="166">
        <v>51.094999999999999</v>
      </c>
      <c r="JN56" s="166">
        <v>50.634</v>
      </c>
      <c r="JO56" s="166">
        <v>11.2963</v>
      </c>
      <c r="JP56" s="167"/>
      <c r="JQ56" s="166">
        <v>53.063600000000001</v>
      </c>
      <c r="JR56" s="166">
        <v>54.113100000000003</v>
      </c>
      <c r="JS56" s="166">
        <v>51.859699999999997</v>
      </c>
      <c r="JT56" s="167"/>
      <c r="JU56" s="166">
        <v>52.2</v>
      </c>
      <c r="JV56" s="166">
        <v>20.3001</v>
      </c>
      <c r="JW56" s="166">
        <v>7.19</v>
      </c>
      <c r="JX56" s="167"/>
      <c r="JY56" s="166">
        <v>-57.684899999999999</v>
      </c>
      <c r="JZ56" s="166">
        <v>82.569100000000006</v>
      </c>
      <c r="KA56" s="166">
        <v>62.643900000000002</v>
      </c>
      <c r="KB56" s="166">
        <v>-57.595799999999997</v>
      </c>
      <c r="KC56" s="166">
        <v>-81.138900000000007</v>
      </c>
      <c r="KD56" s="166">
        <v>52.0261</v>
      </c>
      <c r="KE56" s="166">
        <v>28.724299999999999</v>
      </c>
      <c r="KF56" s="166">
        <v>-59.9</v>
      </c>
      <c r="KG56" s="166">
        <v>61.2</v>
      </c>
      <c r="KH56" s="166">
        <v>-103.3866</v>
      </c>
      <c r="KI56" s="166">
        <v>267.63279999999997</v>
      </c>
    </row>
    <row r="57" spans="1:295" x14ac:dyDescent="0.3">
      <c r="A57" s="227" t="s">
        <v>816</v>
      </c>
      <c r="B57" s="227"/>
      <c r="C57" s="168">
        <v>0</v>
      </c>
      <c r="D57" s="168">
        <v>19.274899999999999</v>
      </c>
      <c r="E57" s="168">
        <v>-18.813199999999998</v>
      </c>
      <c r="F57" s="168">
        <v>12.9056</v>
      </c>
      <c r="G57" s="168">
        <v>29.1736</v>
      </c>
      <c r="H57" s="168">
        <v>0</v>
      </c>
      <c r="I57" s="168">
        <v>60.958199999999998</v>
      </c>
      <c r="J57" s="168">
        <v>-63.597099999999998</v>
      </c>
      <c r="K57" s="168">
        <v>66.426199999999994</v>
      </c>
      <c r="L57" s="168">
        <v>33.713000000000001</v>
      </c>
      <c r="M57" s="168">
        <v>0</v>
      </c>
      <c r="N57" s="168">
        <v>24.42</v>
      </c>
      <c r="O57" s="168">
        <v>-26.785</v>
      </c>
      <c r="P57" s="168">
        <v>68.2</v>
      </c>
      <c r="Q57" s="168">
        <v>19.044</v>
      </c>
      <c r="R57" s="168">
        <v>-24.2</v>
      </c>
      <c r="S57" s="168">
        <v>14.2896</v>
      </c>
      <c r="T57" s="168">
        <v>76.778000000000006</v>
      </c>
      <c r="U57" s="168">
        <v>20.285699999999999</v>
      </c>
      <c r="V57" s="168">
        <v>20.590199999999999</v>
      </c>
      <c r="W57" s="168">
        <v>34.0214</v>
      </c>
      <c r="X57" s="168">
        <v>18.4649</v>
      </c>
      <c r="Y57" s="168">
        <v>6.5881999999999996</v>
      </c>
      <c r="Z57" s="168">
        <v>8.9085000000000001</v>
      </c>
      <c r="AA57" s="168">
        <v>0</v>
      </c>
      <c r="AB57" s="168">
        <v>0</v>
      </c>
      <c r="AC57" s="168">
        <v>0</v>
      </c>
      <c r="AD57" s="168">
        <v>-45.5</v>
      </c>
      <c r="AE57" s="168">
        <v>0</v>
      </c>
      <c r="AF57" s="168">
        <v>6.66</v>
      </c>
      <c r="AG57" s="168">
        <v>33</v>
      </c>
      <c r="AH57" s="168">
        <v>11.936999999999999</v>
      </c>
      <c r="AI57" s="168">
        <v>0.216</v>
      </c>
      <c r="AJ57" s="168">
        <v>0</v>
      </c>
      <c r="AK57" s="168">
        <v>0</v>
      </c>
      <c r="AL57" s="168">
        <v>-26.39</v>
      </c>
      <c r="AM57" s="168">
        <v>109.27</v>
      </c>
      <c r="AN57" s="168">
        <v>88.64</v>
      </c>
      <c r="AO57" s="168">
        <v>19.573899999999998</v>
      </c>
      <c r="AP57" s="168">
        <v>8.5947999999999993</v>
      </c>
      <c r="AQ57" s="168">
        <v>77.924199999999999</v>
      </c>
      <c r="AR57" s="168">
        <v>81.335300000000004</v>
      </c>
      <c r="AS57" s="168">
        <v>42.896599999999999</v>
      </c>
      <c r="AT57" s="168">
        <v>-38.848199999999999</v>
      </c>
      <c r="AU57" s="168">
        <v>-39.632100000000001</v>
      </c>
      <c r="AV57" s="168">
        <v>32.755600000000001</v>
      </c>
      <c r="AW57" s="168">
        <v>33.501800000000003</v>
      </c>
      <c r="AX57" s="168">
        <v>83.188699999999997</v>
      </c>
      <c r="AY57" s="168">
        <v>84.796199999999999</v>
      </c>
      <c r="AZ57" s="168">
        <v>30.711500000000001</v>
      </c>
      <c r="BA57" s="168">
        <v>30.1036</v>
      </c>
      <c r="BB57" s="168">
        <v>-326.69009999999997</v>
      </c>
      <c r="BC57" s="168">
        <v>-9.5772999999999993</v>
      </c>
      <c r="BD57" s="168">
        <v>-5.3</v>
      </c>
      <c r="BE57" s="168">
        <v>-5.3</v>
      </c>
      <c r="BF57" s="168">
        <v>71.685000000000002</v>
      </c>
      <c r="BG57" s="168">
        <v>70.143500000000003</v>
      </c>
      <c r="BH57" s="168">
        <v>-4.0902000000000003</v>
      </c>
      <c r="BI57" s="168">
        <v>0</v>
      </c>
      <c r="BJ57" s="168">
        <v>-25.135300000000001</v>
      </c>
      <c r="BK57" s="168">
        <v>13.4765</v>
      </c>
      <c r="BL57" s="168">
        <v>10.182</v>
      </c>
      <c r="BM57" s="168">
        <v>6.9682000000000004</v>
      </c>
      <c r="BN57" s="168">
        <v>602.49620000000004</v>
      </c>
      <c r="BO57" s="168">
        <v>149.72380000000001</v>
      </c>
      <c r="BP57" s="168">
        <v>149.4796</v>
      </c>
      <c r="BQ57" s="168">
        <v>-175.57089999999999</v>
      </c>
      <c r="BR57" s="168">
        <v>668.11789999999996</v>
      </c>
      <c r="BS57" s="168">
        <v>0</v>
      </c>
      <c r="BT57" s="168">
        <v>-7.2129000000000003</v>
      </c>
      <c r="BU57" s="168">
        <v>117.0291</v>
      </c>
      <c r="BV57" s="168">
        <v>112.3099</v>
      </c>
      <c r="BW57" s="168">
        <v>42.33</v>
      </c>
      <c r="BX57" s="168">
        <v>0</v>
      </c>
      <c r="BY57" s="168">
        <v>81.28</v>
      </c>
      <c r="BZ57" s="168">
        <v>66.37</v>
      </c>
      <c r="CA57" s="168">
        <v>-27.724900000000002</v>
      </c>
      <c r="CB57" s="168">
        <v>-27.858899999999998</v>
      </c>
      <c r="CC57" s="168">
        <v>141.61359999999999</v>
      </c>
      <c r="CD57" s="168">
        <v>143.00559999999999</v>
      </c>
      <c r="CE57" s="168">
        <v>25.724900000000002</v>
      </c>
      <c r="CF57" s="168">
        <v>-39.228000000000002</v>
      </c>
      <c r="CG57" s="168">
        <v>-38.6631</v>
      </c>
      <c r="CH57" s="168">
        <v>6.6828000000000003</v>
      </c>
      <c r="CI57" s="168">
        <v>0</v>
      </c>
      <c r="CJ57" s="168">
        <v>0</v>
      </c>
      <c r="CK57" s="168">
        <v>0</v>
      </c>
      <c r="CL57" s="168">
        <v>145.1</v>
      </c>
      <c r="CM57" s="168">
        <v>131.4</v>
      </c>
      <c r="CN57" s="168">
        <v>-12.62</v>
      </c>
      <c r="CO57" s="168">
        <v>78.420699999999997</v>
      </c>
      <c r="CP57" s="168">
        <v>75.798400000000001</v>
      </c>
      <c r="CQ57" s="168">
        <v>75.302300000000002</v>
      </c>
      <c r="CR57" s="168">
        <v>10.797000000000001</v>
      </c>
      <c r="CS57" s="168">
        <v>11.302199999999999</v>
      </c>
      <c r="CT57" s="168">
        <v>49.0154</v>
      </c>
      <c r="CU57" s="168">
        <v>-26.935300000000002</v>
      </c>
      <c r="CV57" s="168">
        <v>62.195300000000003</v>
      </c>
      <c r="CW57" s="168">
        <v>19.230699999999999</v>
      </c>
      <c r="CX57" s="168">
        <v>92.93</v>
      </c>
      <c r="CY57" s="168">
        <v>45.85</v>
      </c>
      <c r="CZ57" s="168">
        <v>69.382300000000001</v>
      </c>
      <c r="DA57" s="168">
        <v>66.069000000000003</v>
      </c>
      <c r="DB57" s="168">
        <v>-24.12</v>
      </c>
      <c r="DC57" s="168">
        <v>-6.2207999999999997</v>
      </c>
      <c r="DD57" s="168">
        <v>0</v>
      </c>
      <c r="DE57" s="168">
        <v>0</v>
      </c>
      <c r="DF57" s="168">
        <v>-65.623199999999997</v>
      </c>
      <c r="DG57" s="168">
        <v>-9.1828000000000003</v>
      </c>
      <c r="DH57" s="168">
        <v>-14.948</v>
      </c>
      <c r="DI57" s="168">
        <v>-62.2</v>
      </c>
      <c r="DJ57" s="168">
        <v>-63.1</v>
      </c>
      <c r="DK57" s="168">
        <v>25.535</v>
      </c>
      <c r="DL57" s="168">
        <v>64.169300000000007</v>
      </c>
      <c r="DM57" s="168">
        <v>77.036600000000007</v>
      </c>
      <c r="DN57" s="168">
        <v>90.252700000000004</v>
      </c>
      <c r="DO57" s="168">
        <v>63.31</v>
      </c>
      <c r="DP57" s="168">
        <v>-3.73</v>
      </c>
      <c r="DQ57" s="168">
        <v>48.0655</v>
      </c>
      <c r="DR57" s="168">
        <v>161.19919999999999</v>
      </c>
      <c r="DS57" s="168">
        <v>-2.72</v>
      </c>
      <c r="DT57" s="168">
        <v>-2.69</v>
      </c>
      <c r="DU57" s="168">
        <v>131.08000000000001</v>
      </c>
      <c r="DV57" s="168">
        <v>76.34</v>
      </c>
      <c r="DW57" s="168">
        <v>162.4727</v>
      </c>
      <c r="DX57" s="168">
        <v>158.87270000000001</v>
      </c>
      <c r="DY57" s="168">
        <v>-28.357900000000001</v>
      </c>
      <c r="DZ57" s="168">
        <v>4.7272999999999996</v>
      </c>
      <c r="EA57" s="168">
        <v>245.30359999999999</v>
      </c>
      <c r="EB57" s="168">
        <v>194.70339999999999</v>
      </c>
      <c r="EC57" s="168">
        <v>188.0856</v>
      </c>
      <c r="ED57" s="168">
        <v>190.73869999999999</v>
      </c>
      <c r="EE57" s="168">
        <v>83.996799999999993</v>
      </c>
      <c r="EF57" s="168">
        <v>76.474299999999999</v>
      </c>
      <c r="EG57" s="168">
        <v>-20.376000000000001</v>
      </c>
      <c r="EH57" s="168">
        <v>443.89609999999999</v>
      </c>
      <c r="EI57" s="168">
        <v>260.52170000000001</v>
      </c>
      <c r="EJ57" s="168">
        <v>0</v>
      </c>
      <c r="EK57" s="168">
        <v>-20.989699999999999</v>
      </c>
      <c r="EL57" s="168">
        <v>-17.654299999999999</v>
      </c>
      <c r="EM57" s="168">
        <v>51.683999999999997</v>
      </c>
      <c r="EN57" s="168">
        <v>9.9145000000000003</v>
      </c>
      <c r="EO57" s="168">
        <v>9.5953999999999997</v>
      </c>
      <c r="EP57" s="168">
        <v>184.38</v>
      </c>
      <c r="EQ57" s="168">
        <v>-45.870199999999997</v>
      </c>
      <c r="ER57" s="168">
        <v>-46.414400000000001</v>
      </c>
      <c r="ES57" s="168">
        <v>28.893599999999999</v>
      </c>
      <c r="ET57" s="168">
        <v>18.420000000000002</v>
      </c>
      <c r="EU57" s="168">
        <v>0</v>
      </c>
      <c r="EV57" s="168">
        <v>123.4</v>
      </c>
      <c r="EW57" s="168">
        <v>18.155999999999999</v>
      </c>
      <c r="EX57" s="168">
        <v>-44.228000000000002</v>
      </c>
      <c r="EY57" s="168">
        <v>-33.645899999999997</v>
      </c>
      <c r="EZ57" s="168">
        <v>-33.139699999999998</v>
      </c>
      <c r="FA57" s="168">
        <v>7.0781999999999998</v>
      </c>
      <c r="FB57" s="168">
        <v>-8.0190999999999999</v>
      </c>
      <c r="FC57" s="168">
        <v>35.576999999999998</v>
      </c>
      <c r="FD57" s="168">
        <v>24.640799999999999</v>
      </c>
      <c r="FE57" s="168">
        <v>0</v>
      </c>
      <c r="FF57" s="168">
        <v>24.189900000000002</v>
      </c>
      <c r="FG57" s="168">
        <v>44.067799999999998</v>
      </c>
      <c r="FH57" s="168">
        <v>44.833399999999997</v>
      </c>
      <c r="FI57" s="168">
        <v>43.003999999999998</v>
      </c>
      <c r="FJ57" s="168">
        <v>93.273200000000003</v>
      </c>
      <c r="FK57" s="168">
        <v>93.775499999999994</v>
      </c>
      <c r="FL57" s="168">
        <v>89.924000000000007</v>
      </c>
      <c r="FM57" s="168">
        <v>53.131900000000002</v>
      </c>
      <c r="FN57" s="168">
        <v>53.799300000000002</v>
      </c>
      <c r="FO57" s="168">
        <v>11.6332</v>
      </c>
      <c r="FP57" s="168">
        <v>75.047799999999995</v>
      </c>
      <c r="FQ57" s="168">
        <v>15.624599999999999</v>
      </c>
      <c r="FR57" s="168">
        <v>17.14</v>
      </c>
      <c r="FS57" s="168">
        <v>15.2621</v>
      </c>
      <c r="FT57" s="168">
        <v>1.5262</v>
      </c>
      <c r="FU57" s="168">
        <v>-5.77</v>
      </c>
      <c r="FV57" s="168">
        <v>11.27</v>
      </c>
      <c r="FW57" s="168">
        <v>15.3134</v>
      </c>
      <c r="FX57" s="168">
        <v>11.100099999999999</v>
      </c>
      <c r="FY57" s="168">
        <v>-3.6949999999999998</v>
      </c>
      <c r="FZ57" s="168">
        <v>4.6589999999999998</v>
      </c>
      <c r="GA57" s="168">
        <v>12.3393</v>
      </c>
      <c r="GB57" s="168">
        <v>40.869999999999997</v>
      </c>
      <c r="GC57" s="168">
        <v>118.1383</v>
      </c>
      <c r="GD57" s="168">
        <v>122.6932</v>
      </c>
      <c r="GE57" s="168">
        <v>15.97</v>
      </c>
      <c r="GF57" s="168">
        <v>89.8035</v>
      </c>
      <c r="GG57" s="168">
        <v>25.9</v>
      </c>
      <c r="GH57" s="168">
        <v>-6.8239999999999998</v>
      </c>
      <c r="GI57" s="168">
        <v>3.4756</v>
      </c>
      <c r="GJ57" s="168">
        <v>3.8010000000000002</v>
      </c>
      <c r="GK57" s="168">
        <v>3.0365000000000002</v>
      </c>
      <c r="GL57" s="168">
        <v>0</v>
      </c>
      <c r="GM57" s="168">
        <v>0</v>
      </c>
      <c r="GN57" s="168">
        <v>-12.945</v>
      </c>
      <c r="GO57" s="168">
        <v>-14.4308</v>
      </c>
      <c r="GP57" s="168">
        <v>17.5307</v>
      </c>
      <c r="GQ57" s="168">
        <v>43.223399999999998</v>
      </c>
      <c r="GR57" s="168">
        <v>11.3872</v>
      </c>
      <c r="GS57" s="168">
        <v>12.054500000000001</v>
      </c>
      <c r="GT57" s="168">
        <v>-56.798099999999998</v>
      </c>
      <c r="GU57" s="168">
        <v>-17.051600000000001</v>
      </c>
      <c r="GV57" s="168">
        <v>36.358600000000003</v>
      </c>
      <c r="GW57" s="168">
        <v>-36.444499999999998</v>
      </c>
      <c r="GX57" s="168">
        <v>10.8994</v>
      </c>
      <c r="GY57" s="168">
        <v>17.689699999999998</v>
      </c>
      <c r="GZ57" s="168">
        <v>17.111499999999999</v>
      </c>
      <c r="HA57" s="168">
        <v>12.621</v>
      </c>
      <c r="HB57" s="168">
        <v>148.37049999999999</v>
      </c>
      <c r="HC57" s="168">
        <v>148.76929999999999</v>
      </c>
      <c r="HD57" s="168">
        <v>292.10000000000002</v>
      </c>
      <c r="HE57" s="168">
        <v>-48.557099999999998</v>
      </c>
      <c r="HF57" s="168">
        <v>-247.11850000000001</v>
      </c>
      <c r="HG57" s="168">
        <v>610.47310000000004</v>
      </c>
      <c r="HH57" s="168">
        <v>512.10580000000004</v>
      </c>
      <c r="HI57" s="168">
        <v>-45.531599999999997</v>
      </c>
      <c r="HJ57" s="168">
        <v>-44.414099999999998</v>
      </c>
      <c r="HK57" s="168">
        <v>-48.436199999999999</v>
      </c>
      <c r="HL57" s="168">
        <v>-37.527500000000003</v>
      </c>
      <c r="HM57" s="168">
        <v>83.333299999999994</v>
      </c>
      <c r="HN57" s="168">
        <v>84.541499999999999</v>
      </c>
      <c r="HO57" s="168">
        <v>0</v>
      </c>
      <c r="HP57" s="168">
        <v>0</v>
      </c>
      <c r="HQ57" s="168">
        <v>37.0822</v>
      </c>
      <c r="HR57" s="168">
        <v>37.038200000000003</v>
      </c>
      <c r="HS57" s="168">
        <v>-18.809699999999999</v>
      </c>
      <c r="HT57" s="168">
        <v>-18.2776</v>
      </c>
      <c r="HU57" s="168">
        <v>113.97</v>
      </c>
      <c r="HV57" s="168">
        <v>113.87</v>
      </c>
      <c r="HW57" s="168">
        <v>26</v>
      </c>
      <c r="HX57" s="168">
        <v>26.9</v>
      </c>
      <c r="HY57" s="168">
        <v>22.5002</v>
      </c>
      <c r="HZ57" s="168">
        <v>40.32</v>
      </c>
      <c r="IA57" s="168">
        <v>-303.09550000000002</v>
      </c>
      <c r="IB57" s="168">
        <v>107.3715</v>
      </c>
      <c r="IC57" s="168">
        <v>107.15900000000001</v>
      </c>
      <c r="ID57" s="168">
        <v>17.899999999999999</v>
      </c>
      <c r="IE57" s="168">
        <v>-30.3</v>
      </c>
      <c r="IF57" s="168">
        <v>0.5</v>
      </c>
      <c r="IG57" s="168">
        <v>1.3</v>
      </c>
      <c r="IH57" s="168">
        <v>1.4710000000000001</v>
      </c>
      <c r="II57" s="168">
        <v>1.2871999999999999</v>
      </c>
      <c r="IJ57" s="168">
        <v>0</v>
      </c>
      <c r="IK57" s="168">
        <v>171.09649999999999</v>
      </c>
      <c r="IL57" s="168">
        <v>495.13440000000003</v>
      </c>
      <c r="IM57" s="168">
        <v>401.1934</v>
      </c>
      <c r="IN57" s="168">
        <v>0</v>
      </c>
      <c r="IO57" s="168">
        <v>2.1070000000000002</v>
      </c>
      <c r="IP57" s="168">
        <v>387.62889999999999</v>
      </c>
      <c r="IQ57" s="168">
        <v>-111.1661</v>
      </c>
      <c r="IR57" s="168">
        <v>42.108600000000003</v>
      </c>
      <c r="IS57" s="168">
        <v>5.1627000000000001</v>
      </c>
      <c r="IT57" s="168">
        <v>183.6591</v>
      </c>
      <c r="IU57" s="168">
        <v>183.93799999999999</v>
      </c>
      <c r="IV57" s="168">
        <v>158.4915</v>
      </c>
      <c r="IW57" s="168">
        <v>-17.2028</v>
      </c>
      <c r="IX57" s="168">
        <v>236.07820000000001</v>
      </c>
      <c r="IY57" s="168">
        <v>-51.862699999999997</v>
      </c>
      <c r="IZ57" s="168">
        <v>249.80930000000001</v>
      </c>
      <c r="JA57" s="168">
        <v>0.84460000000000002</v>
      </c>
      <c r="JB57" s="168">
        <v>42.238700000000001</v>
      </c>
      <c r="JC57" s="168">
        <v>16.64</v>
      </c>
      <c r="JD57" s="168">
        <v>8.0329999999999995</v>
      </c>
      <c r="JE57" s="168">
        <v>8.0399999999999991</v>
      </c>
      <c r="JF57" s="168">
        <v>-6.16</v>
      </c>
      <c r="JG57" s="168">
        <v>-8.8000000000000007</v>
      </c>
      <c r="JH57" s="168">
        <v>0</v>
      </c>
      <c r="JI57" s="168">
        <v>18.986799999999999</v>
      </c>
      <c r="JJ57" s="168">
        <v>5.9499999999999997E-2</v>
      </c>
      <c r="JK57" s="168">
        <v>-36.650599999999997</v>
      </c>
      <c r="JL57" s="168">
        <v>24.1</v>
      </c>
      <c r="JM57" s="168">
        <v>54.896999999999998</v>
      </c>
      <c r="JN57" s="168">
        <v>55.164999999999999</v>
      </c>
      <c r="JO57" s="168">
        <v>11.4162</v>
      </c>
      <c r="JP57" s="168">
        <v>13.633900000000001</v>
      </c>
      <c r="JQ57" s="168">
        <v>54.107199999999999</v>
      </c>
      <c r="JR57" s="168">
        <v>54.113100000000003</v>
      </c>
      <c r="JS57" s="168">
        <v>54.241999999999997</v>
      </c>
      <c r="JT57" s="168">
        <v>0</v>
      </c>
      <c r="JU57" s="168">
        <v>61.7</v>
      </c>
      <c r="JV57" s="168">
        <v>22.0412</v>
      </c>
      <c r="JW57" s="168">
        <v>10.64</v>
      </c>
      <c r="JX57" s="168">
        <v>0</v>
      </c>
      <c r="JY57" s="168">
        <v>-38.626300000000001</v>
      </c>
      <c r="JZ57" s="168">
        <v>88.843000000000004</v>
      </c>
      <c r="KA57" s="168">
        <v>70.3232</v>
      </c>
      <c r="KB57" s="168">
        <v>-39.223399999999998</v>
      </c>
      <c r="KC57" s="168">
        <v>-75.501999999999995</v>
      </c>
      <c r="KD57" s="168">
        <v>61.764699999999998</v>
      </c>
      <c r="KE57" s="168">
        <v>38.398499999999999</v>
      </c>
      <c r="KF57" s="168">
        <v>-40</v>
      </c>
      <c r="KG57" s="168">
        <v>70.099999999999994</v>
      </c>
      <c r="KH57" s="168">
        <v>-26.537800000000001</v>
      </c>
      <c r="KI57" s="168">
        <v>462.77339999999998</v>
      </c>
    </row>
    <row r="58" spans="1:295" x14ac:dyDescent="0.3">
      <c r="A58" s="227" t="s">
        <v>817</v>
      </c>
      <c r="B58" s="227"/>
      <c r="C58" s="168">
        <v>0</v>
      </c>
      <c r="D58" s="168">
        <v>13.1076</v>
      </c>
      <c r="E58" s="168">
        <v>-26.822800000000001</v>
      </c>
      <c r="F58" s="168">
        <v>-37.636800000000001</v>
      </c>
      <c r="G58" s="168">
        <v>9.0623000000000005</v>
      </c>
      <c r="H58" s="168">
        <v>0</v>
      </c>
      <c r="I58" s="168">
        <v>37.727400000000003</v>
      </c>
      <c r="J58" s="168">
        <v>-125.373</v>
      </c>
      <c r="K58" s="168">
        <v>38.06</v>
      </c>
      <c r="L58" s="168">
        <v>19.167400000000001</v>
      </c>
      <c r="M58" s="168">
        <v>0</v>
      </c>
      <c r="N58" s="168">
        <v>-6.66</v>
      </c>
      <c r="O58" s="168">
        <v>-76.83</v>
      </c>
      <c r="P58" s="168">
        <v>24.2</v>
      </c>
      <c r="Q58" s="168">
        <v>9.9359999999999999</v>
      </c>
      <c r="R58" s="168">
        <v>-66</v>
      </c>
      <c r="S58" s="168">
        <v>7.5255000000000001</v>
      </c>
      <c r="T58" s="168">
        <v>36.796599999999998</v>
      </c>
      <c r="U58" s="168">
        <v>8.5907999999999998</v>
      </c>
      <c r="V58" s="168">
        <v>8.9579000000000004</v>
      </c>
      <c r="W58" s="168">
        <v>14.9077</v>
      </c>
      <c r="X58" s="168">
        <v>8.6701999999999995</v>
      </c>
      <c r="Y58" s="168">
        <v>0.1681</v>
      </c>
      <c r="Z58" s="168">
        <v>2.4590999999999998</v>
      </c>
      <c r="AA58" s="168">
        <v>0</v>
      </c>
      <c r="AB58" s="168">
        <v>0</v>
      </c>
      <c r="AC58" s="168">
        <v>-84.01</v>
      </c>
      <c r="AD58" s="168">
        <v>-103.26</v>
      </c>
      <c r="AE58" s="168">
        <v>0</v>
      </c>
      <c r="AF58" s="168">
        <v>-22.2</v>
      </c>
      <c r="AG58" s="168">
        <v>0</v>
      </c>
      <c r="AH58" s="168">
        <v>-2.8879999999999999</v>
      </c>
      <c r="AI58" s="168">
        <v>9.4E-2</v>
      </c>
      <c r="AJ58" s="168">
        <v>0</v>
      </c>
      <c r="AK58" s="168">
        <v>-87.48</v>
      </c>
      <c r="AL58" s="168">
        <v>-71.510000000000005</v>
      </c>
      <c r="AM58" s="168">
        <v>44.49</v>
      </c>
      <c r="AN58" s="168">
        <v>0</v>
      </c>
      <c r="AO58" s="168">
        <v>9.6389999999999993</v>
      </c>
      <c r="AP58" s="168">
        <v>5.4199999999999998E-2</v>
      </c>
      <c r="AQ58" s="168">
        <v>54.971600000000002</v>
      </c>
      <c r="AR58" s="168">
        <v>57.022799999999997</v>
      </c>
      <c r="AS58" s="168">
        <v>13.4695</v>
      </c>
      <c r="AT58" s="168">
        <v>-64.032499999999999</v>
      </c>
      <c r="AU58" s="168">
        <v>-63.640700000000002</v>
      </c>
      <c r="AV58" s="168">
        <v>6.2180999999999997</v>
      </c>
      <c r="AW58" s="168">
        <v>6.0003000000000002</v>
      </c>
      <c r="AX58" s="168">
        <v>55.057200000000002</v>
      </c>
      <c r="AY58" s="168">
        <v>54.253500000000003</v>
      </c>
      <c r="AZ58" s="168">
        <v>-4.3045999999999998</v>
      </c>
      <c r="BA58" s="168">
        <v>-5.7632000000000003</v>
      </c>
      <c r="BB58" s="168">
        <v>-552.02139999999997</v>
      </c>
      <c r="BC58" s="168">
        <v>-26.9937</v>
      </c>
      <c r="BD58" s="168">
        <v>-15</v>
      </c>
      <c r="BE58" s="168">
        <v>-15</v>
      </c>
      <c r="BF58" s="168">
        <v>47.164400000000001</v>
      </c>
      <c r="BG58" s="168">
        <v>45.956899999999997</v>
      </c>
      <c r="BH58" s="168">
        <v>-6.2412999999999998</v>
      </c>
      <c r="BI58" s="168">
        <v>0</v>
      </c>
      <c r="BJ58" s="168">
        <v>-58.4953</v>
      </c>
      <c r="BK58" s="168">
        <v>3.8332000000000002</v>
      </c>
      <c r="BL58" s="168">
        <v>0</v>
      </c>
      <c r="BM58" s="168">
        <v>2.6871999999999998</v>
      </c>
      <c r="BN58" s="168">
        <v>375.89640000000003</v>
      </c>
      <c r="BO58" s="168">
        <v>39.338299999999997</v>
      </c>
      <c r="BP58" s="168">
        <v>39.124699999999997</v>
      </c>
      <c r="BQ58" s="168">
        <v>-435.69779999999997</v>
      </c>
      <c r="BR58" s="168">
        <v>356.86860000000001</v>
      </c>
      <c r="BS58" s="168">
        <v>0</v>
      </c>
      <c r="BT58" s="168">
        <v>-114.4906</v>
      </c>
      <c r="BU58" s="168">
        <v>8.6239000000000008</v>
      </c>
      <c r="BV58" s="168">
        <v>67.471800000000002</v>
      </c>
      <c r="BW58" s="168">
        <v>27.19</v>
      </c>
      <c r="BX58" s="168">
        <v>0</v>
      </c>
      <c r="BY58" s="168">
        <v>48.54</v>
      </c>
      <c r="BZ58" s="168">
        <v>51.56</v>
      </c>
      <c r="CA58" s="168">
        <v>-91.756399999999999</v>
      </c>
      <c r="CB58" s="168">
        <v>-92.426199999999994</v>
      </c>
      <c r="CC58" s="168">
        <v>79.488</v>
      </c>
      <c r="CD58" s="168">
        <v>79.955699999999993</v>
      </c>
      <c r="CE58" s="168">
        <v>9.1509999999999998</v>
      </c>
      <c r="CF58" s="168">
        <v>-164.40819999999999</v>
      </c>
      <c r="CG58" s="168">
        <v>-162.94739999999999</v>
      </c>
      <c r="CH58" s="168">
        <v>-9.6823999999999995</v>
      </c>
      <c r="CI58" s="168">
        <v>0</v>
      </c>
      <c r="CJ58" s="168">
        <v>0</v>
      </c>
      <c r="CK58" s="168">
        <v>0</v>
      </c>
      <c r="CL58" s="168">
        <v>87</v>
      </c>
      <c r="CM58" s="168">
        <v>78.7</v>
      </c>
      <c r="CN58" s="168">
        <v>-18.03</v>
      </c>
      <c r="CO58" s="168">
        <v>50.1036</v>
      </c>
      <c r="CP58" s="168">
        <v>48.409799999999997</v>
      </c>
      <c r="CQ58" s="168">
        <v>49.384599999999999</v>
      </c>
      <c r="CR58" s="168">
        <v>-32.092799999999997</v>
      </c>
      <c r="CS58" s="168">
        <v>-32.047600000000003</v>
      </c>
      <c r="CT58" s="168">
        <v>1</v>
      </c>
      <c r="CU58" s="168">
        <v>-107.5317</v>
      </c>
      <c r="CV58" s="168">
        <v>10.928599999999999</v>
      </c>
      <c r="CW58" s="168">
        <v>10.621499999999999</v>
      </c>
      <c r="CX58" s="168">
        <v>51.17</v>
      </c>
      <c r="CY58" s="168">
        <v>26.88</v>
      </c>
      <c r="CZ58" s="168">
        <v>41.491700000000002</v>
      </c>
      <c r="DA58" s="168">
        <v>38.9694</v>
      </c>
      <c r="DB58" s="168">
        <v>-36.11</v>
      </c>
      <c r="DC58" s="168">
        <v>-8.4326000000000008</v>
      </c>
      <c r="DD58" s="168">
        <v>0</v>
      </c>
      <c r="DE58" s="168">
        <v>0</v>
      </c>
      <c r="DF58" s="168">
        <v>-162.9451</v>
      </c>
      <c r="DG58" s="168">
        <v>-15.2622</v>
      </c>
      <c r="DH58" s="168">
        <v>-22.195399999999999</v>
      </c>
      <c r="DI58" s="168">
        <v>-111.2</v>
      </c>
      <c r="DJ58" s="168">
        <v>-111.4</v>
      </c>
      <c r="DK58" s="168">
        <v>18.3444</v>
      </c>
      <c r="DL58" s="168">
        <v>31.3568</v>
      </c>
      <c r="DM58" s="168">
        <v>33.8292</v>
      </c>
      <c r="DN58" s="168">
        <v>44.549599999999998</v>
      </c>
      <c r="DO58" s="168">
        <v>31.26</v>
      </c>
      <c r="DP58" s="168">
        <v>-11.62</v>
      </c>
      <c r="DQ58" s="168">
        <v>32.735999999999997</v>
      </c>
      <c r="DR58" s="168">
        <v>65.086200000000005</v>
      </c>
      <c r="DS58" s="168">
        <v>-33.64</v>
      </c>
      <c r="DT58" s="168">
        <v>-34.19</v>
      </c>
      <c r="DU58" s="168">
        <v>71.819999999999993</v>
      </c>
      <c r="DV58" s="168">
        <v>51.82</v>
      </c>
      <c r="DW58" s="168">
        <v>67.018199999999993</v>
      </c>
      <c r="DX58" s="168">
        <v>64.599999999999994</v>
      </c>
      <c r="DY58" s="168">
        <v>-28.357900000000001</v>
      </c>
      <c r="DZ58" s="168">
        <v>-50.327300000000001</v>
      </c>
      <c r="EA58" s="168">
        <v>159.37049999999999</v>
      </c>
      <c r="EB58" s="168">
        <v>114.5962</v>
      </c>
      <c r="EC58" s="168">
        <v>110.2811</v>
      </c>
      <c r="ED58" s="168">
        <v>111.9545</v>
      </c>
      <c r="EE58" s="168">
        <v>28.526199999999999</v>
      </c>
      <c r="EF58" s="168">
        <v>10.8369</v>
      </c>
      <c r="EG58" s="168">
        <v>-27.51</v>
      </c>
      <c r="EH58" s="168">
        <v>187.84819999999999</v>
      </c>
      <c r="EI58" s="168">
        <v>-146.46960000000001</v>
      </c>
      <c r="EJ58" s="168">
        <v>0</v>
      </c>
      <c r="EK58" s="168">
        <v>-37.1205</v>
      </c>
      <c r="EL58" s="168">
        <v>-33.909300000000002</v>
      </c>
      <c r="EM58" s="168">
        <v>0</v>
      </c>
      <c r="EN58" s="168">
        <v>-51.005899999999997</v>
      </c>
      <c r="EO58" s="168">
        <v>-48.6877</v>
      </c>
      <c r="EP58" s="168">
        <v>23.088000000000001</v>
      </c>
      <c r="EQ58" s="168">
        <v>-85.085700000000003</v>
      </c>
      <c r="ER58" s="168">
        <v>-86.002200000000002</v>
      </c>
      <c r="ES58" s="168">
        <v>-38.335799999999999</v>
      </c>
      <c r="ET58" s="168">
        <v>0</v>
      </c>
      <c r="EU58" s="168">
        <v>-13.03</v>
      </c>
      <c r="EV58" s="168">
        <v>1</v>
      </c>
      <c r="EW58" s="168">
        <v>10.795299999999999</v>
      </c>
      <c r="EX58" s="168">
        <v>-162.71360000000001</v>
      </c>
      <c r="EY58" s="168">
        <v>-39.672699999999999</v>
      </c>
      <c r="EZ58" s="168">
        <v>-38.2547</v>
      </c>
      <c r="FA58" s="168">
        <v>1.8291999999999999</v>
      </c>
      <c r="FB58" s="168">
        <v>-75.298400000000001</v>
      </c>
      <c r="FC58" s="168">
        <v>-22.385300000000001</v>
      </c>
      <c r="FD58" s="168">
        <v>21.820699999999999</v>
      </c>
      <c r="FE58" s="168">
        <v>0</v>
      </c>
      <c r="FF58" s="168">
        <v>21.432600000000001</v>
      </c>
      <c r="FG58" s="168">
        <v>39.9343</v>
      </c>
      <c r="FH58" s="168">
        <v>40.522500000000001</v>
      </c>
      <c r="FI58" s="168">
        <v>39.119999999999997</v>
      </c>
      <c r="FJ58" s="168">
        <v>27.1279</v>
      </c>
      <c r="FK58" s="168">
        <v>28.1327</v>
      </c>
      <c r="FL58" s="168">
        <v>-145.18459999999999</v>
      </c>
      <c r="FM58" s="168">
        <v>-3.8792</v>
      </c>
      <c r="FN58" s="168">
        <v>-3.8852000000000002</v>
      </c>
      <c r="FO58" s="168">
        <v>-118.5568</v>
      </c>
      <c r="FP58" s="168">
        <v>-115.91079999999999</v>
      </c>
      <c r="FQ58" s="168">
        <v>-36.290199999999999</v>
      </c>
      <c r="FR58" s="168">
        <v>-23.71</v>
      </c>
      <c r="FS58" s="168">
        <v>9.7760999999999996</v>
      </c>
      <c r="FT58" s="168">
        <v>0.6925</v>
      </c>
      <c r="FU58" s="168">
        <v>-9.6300000000000008</v>
      </c>
      <c r="FV58" s="168">
        <v>5.45</v>
      </c>
      <c r="FW58" s="168">
        <v>-35.938000000000002</v>
      </c>
      <c r="FX58" s="168">
        <v>5.2594000000000003</v>
      </c>
      <c r="FY58" s="168">
        <v>-6.6529999999999996</v>
      </c>
      <c r="FZ58" s="168">
        <v>4.2080000000000002</v>
      </c>
      <c r="GA58" s="168">
        <v>7.3407</v>
      </c>
      <c r="GB58" s="168">
        <v>16.690000000000001</v>
      </c>
      <c r="GC58" s="168">
        <v>-75.843400000000003</v>
      </c>
      <c r="GD58" s="168">
        <v>-11.8599</v>
      </c>
      <c r="GE58" s="168">
        <v>11.94</v>
      </c>
      <c r="GF58" s="168">
        <v>56.391300000000001</v>
      </c>
      <c r="GG58" s="168">
        <v>19.3</v>
      </c>
      <c r="GH58" s="168">
        <v>-17.543900000000001</v>
      </c>
      <c r="GI58" s="168">
        <v>-3.3519000000000001</v>
      </c>
      <c r="GJ58" s="168">
        <v>-3.5350999999999999</v>
      </c>
      <c r="GK58" s="168">
        <v>1.4104000000000001</v>
      </c>
      <c r="GL58" s="168">
        <v>0</v>
      </c>
      <c r="GM58" s="168">
        <v>0</v>
      </c>
      <c r="GN58" s="168">
        <v>-17.932400000000001</v>
      </c>
      <c r="GO58" s="168">
        <v>-41.375500000000002</v>
      </c>
      <c r="GP58" s="168">
        <v>11.355</v>
      </c>
      <c r="GQ58" s="168">
        <v>14.993399999999999</v>
      </c>
      <c r="GR58" s="168">
        <v>4.8981000000000003</v>
      </c>
      <c r="GS58" s="168">
        <v>6.0025000000000004</v>
      </c>
      <c r="GT58" s="168">
        <v>-156.84389999999999</v>
      </c>
      <c r="GU58" s="168">
        <v>-30.055199999999999</v>
      </c>
      <c r="GV58" s="168">
        <v>21.887699999999999</v>
      </c>
      <c r="GW58" s="168">
        <v>-62.3245</v>
      </c>
      <c r="GX58" s="168">
        <v>8.3411000000000008</v>
      </c>
      <c r="GY58" s="168">
        <v>5.3041</v>
      </c>
      <c r="GZ58" s="168">
        <v>4.9782999999999999</v>
      </c>
      <c r="HA58" s="168">
        <v>9.5640999999999998</v>
      </c>
      <c r="HB58" s="168">
        <v>44.506599999999999</v>
      </c>
      <c r="HC58" s="168">
        <v>45.252600000000001</v>
      </c>
      <c r="HD58" s="168">
        <v>49.9</v>
      </c>
      <c r="HE58" s="168">
        <v>-292.3657</v>
      </c>
      <c r="HF58" s="168">
        <v>-612.14649999999995</v>
      </c>
      <c r="HG58" s="168">
        <v>251.2473</v>
      </c>
      <c r="HH58" s="168">
        <v>24.234300000000001</v>
      </c>
      <c r="HI58" s="168">
        <v>-141.43199999999999</v>
      </c>
      <c r="HJ58" s="168">
        <v>-139.66550000000001</v>
      </c>
      <c r="HK58" s="168">
        <v>-69.139700000000005</v>
      </c>
      <c r="HL58" s="168">
        <v>-63.148499999999999</v>
      </c>
      <c r="HM58" s="168">
        <v>56.449399999999997</v>
      </c>
      <c r="HN58" s="168">
        <v>59.347900000000003</v>
      </c>
      <c r="HO58" s="168">
        <v>-95.703999999999994</v>
      </c>
      <c r="HP58" s="168">
        <v>-98.635900000000007</v>
      </c>
      <c r="HQ58" s="168">
        <v>0.54110000000000003</v>
      </c>
      <c r="HR58" s="168">
        <v>-0.35980000000000001</v>
      </c>
      <c r="HS58" s="168">
        <v>-80.510199999999998</v>
      </c>
      <c r="HT58" s="168">
        <v>-79.813999999999993</v>
      </c>
      <c r="HU58" s="168">
        <v>6.3</v>
      </c>
      <c r="HV58" s="168">
        <v>5.96</v>
      </c>
      <c r="HW58" s="168">
        <v>4.2</v>
      </c>
      <c r="HX58" s="168">
        <v>4.0999999999999996</v>
      </c>
      <c r="HY58" s="168">
        <v>19.772200000000002</v>
      </c>
      <c r="HZ58" s="168">
        <v>-76.16</v>
      </c>
      <c r="IA58" s="168">
        <v>-357.33429999999998</v>
      </c>
      <c r="IB58" s="168">
        <v>74.398700000000005</v>
      </c>
      <c r="IC58" s="168">
        <v>74.3399</v>
      </c>
      <c r="ID58" s="168">
        <v>9.9</v>
      </c>
      <c r="IE58" s="168">
        <v>-59.9</v>
      </c>
      <c r="IF58" s="168">
        <v>-36.9</v>
      </c>
      <c r="IG58" s="168">
        <v>-36.200000000000003</v>
      </c>
      <c r="IH58" s="168">
        <v>1.1556</v>
      </c>
      <c r="II58" s="168">
        <v>0.95689999999999997</v>
      </c>
      <c r="IJ58" s="168">
        <v>-500.01650000000001</v>
      </c>
      <c r="IK58" s="168">
        <v>-227.00040000000001</v>
      </c>
      <c r="IL58" s="168">
        <v>20.922000000000001</v>
      </c>
      <c r="IM58" s="168">
        <v>3.4605000000000001</v>
      </c>
      <c r="IN58" s="168">
        <v>0</v>
      </c>
      <c r="IO58" s="168">
        <v>-393.00729999999999</v>
      </c>
      <c r="IP58" s="168">
        <v>-8.8472000000000008</v>
      </c>
      <c r="IQ58" s="168">
        <v>-156.8784</v>
      </c>
      <c r="IR58" s="168">
        <v>-228.352</v>
      </c>
      <c r="IS58" s="168">
        <v>-388.48480000000001</v>
      </c>
      <c r="IT58" s="168">
        <v>84.499700000000004</v>
      </c>
      <c r="IU58" s="168">
        <v>84.799599999999998</v>
      </c>
      <c r="IV58" s="168">
        <v>114.4495</v>
      </c>
      <c r="IW58" s="168">
        <v>-478.12810000000002</v>
      </c>
      <c r="IX58" s="168">
        <v>-39.525300000000001</v>
      </c>
      <c r="IY58" s="168">
        <v>-245.7724</v>
      </c>
      <c r="IZ58" s="168">
        <v>50.421500000000002</v>
      </c>
      <c r="JA58" s="168">
        <v>-11.9712</v>
      </c>
      <c r="JB58" s="168">
        <v>9.7799999999999994</v>
      </c>
      <c r="JC58" s="168">
        <v>5.92</v>
      </c>
      <c r="JD58" s="168">
        <v>5.9409999999999998</v>
      </c>
      <c r="JE58" s="168">
        <v>5.93</v>
      </c>
      <c r="JF58" s="168">
        <v>-16.16</v>
      </c>
      <c r="JG58" s="168">
        <v>-18.239999999999998</v>
      </c>
      <c r="JH58" s="168">
        <v>0</v>
      </c>
      <c r="JI58" s="168">
        <v>9.3186999999999998</v>
      </c>
      <c r="JJ58" s="168">
        <v>-27.013000000000002</v>
      </c>
      <c r="JK58" s="168">
        <v>-48.134599999999999</v>
      </c>
      <c r="JL58" s="168">
        <v>3.6</v>
      </c>
      <c r="JM58" s="168">
        <v>47.128</v>
      </c>
      <c r="JN58" s="168">
        <v>47.195</v>
      </c>
      <c r="JO58" s="168">
        <v>0</v>
      </c>
      <c r="JP58" s="168">
        <v>0</v>
      </c>
      <c r="JQ58" s="168">
        <v>37.757599999999996</v>
      </c>
      <c r="JR58" s="168">
        <v>37.547800000000002</v>
      </c>
      <c r="JS58" s="168">
        <v>37.759399999999999</v>
      </c>
      <c r="JT58" s="168">
        <v>0</v>
      </c>
      <c r="JU58" s="168">
        <v>32.299999999999997</v>
      </c>
      <c r="JV58" s="168">
        <v>12.4466</v>
      </c>
      <c r="JW58" s="168">
        <v>5.03</v>
      </c>
      <c r="JX58" s="168">
        <v>0</v>
      </c>
      <c r="JY58" s="168">
        <v>-68.285300000000007</v>
      </c>
      <c r="JZ58" s="168">
        <v>76.537099999999995</v>
      </c>
      <c r="KA58" s="168">
        <v>49.521099999999997</v>
      </c>
      <c r="KB58" s="168">
        <v>-68.0017</v>
      </c>
      <c r="KC58" s="168">
        <v>-85.882800000000003</v>
      </c>
      <c r="KD58" s="168">
        <v>37.357700000000001</v>
      </c>
      <c r="KE58" s="168">
        <v>21.2437</v>
      </c>
      <c r="KF58" s="168">
        <v>-68.599999999999994</v>
      </c>
      <c r="KG58" s="168">
        <v>38.9</v>
      </c>
      <c r="KH58" s="168">
        <v>-297.88040000000001</v>
      </c>
      <c r="KI58" s="168">
        <v>154.7372</v>
      </c>
    </row>
    <row r="59" spans="1:295" x14ac:dyDescent="0.3">
      <c r="A59" s="227" t="s">
        <v>818</v>
      </c>
      <c r="B59" s="227"/>
      <c r="C59" s="168">
        <v>0</v>
      </c>
      <c r="D59" s="168">
        <v>16.107006818181816</v>
      </c>
      <c r="E59" s="168">
        <v>-22.800157894736842</v>
      </c>
      <c r="F59" s="168">
        <v>8.1186191489361708</v>
      </c>
      <c r="G59" s="168">
        <v>18.739083333333333</v>
      </c>
      <c r="H59" s="168">
        <v>0</v>
      </c>
      <c r="I59" s="168">
        <v>49.978508510638299</v>
      </c>
      <c r="J59" s="168">
        <v>-98.954170833333322</v>
      </c>
      <c r="K59" s="168">
        <v>53.496982608695653</v>
      </c>
      <c r="L59" s="168">
        <v>26.849043181818182</v>
      </c>
      <c r="M59" s="168">
        <v>0</v>
      </c>
      <c r="N59" s="168">
        <v>5.5962500000000004</v>
      </c>
      <c r="O59" s="168">
        <v>-51.099666666666664</v>
      </c>
      <c r="P59" s="168">
        <v>46.1</v>
      </c>
      <c r="Q59" s="168">
        <v>14.287404255319149</v>
      </c>
      <c r="R59" s="168">
        <v>-46.25</v>
      </c>
      <c r="S59" s="168">
        <v>11.523278723404255</v>
      </c>
      <c r="T59" s="168">
        <v>60.445916666666662</v>
      </c>
      <c r="U59" s="168">
        <v>15.170220833333332</v>
      </c>
      <c r="V59" s="168">
        <v>15.323166666666665</v>
      </c>
      <c r="W59" s="168">
        <v>25.450091666666669</v>
      </c>
      <c r="X59" s="168">
        <v>14.777318749999999</v>
      </c>
      <c r="Y59" s="168">
        <v>3.7293895833333335</v>
      </c>
      <c r="Z59" s="168">
        <v>7.4247729166666669</v>
      </c>
      <c r="AA59" s="168">
        <v>0</v>
      </c>
      <c r="AB59" s="168">
        <v>0</v>
      </c>
      <c r="AC59" s="168">
        <v>-62.55714285714285</v>
      </c>
      <c r="AD59" s="168">
        <v>-68.950833333333335</v>
      </c>
      <c r="AE59" s="168">
        <v>0</v>
      </c>
      <c r="AF59" s="168">
        <v>-5.4574999999999996</v>
      </c>
      <c r="AG59" s="168">
        <v>21.482352941176469</v>
      </c>
      <c r="AH59" s="168">
        <v>6.4661875000000002</v>
      </c>
      <c r="AI59" s="168">
        <v>0.17093749999999999</v>
      </c>
      <c r="AJ59" s="168">
        <v>0</v>
      </c>
      <c r="AK59" s="168">
        <v>-24.640416666666667</v>
      </c>
      <c r="AL59" s="168">
        <v>-52.74604166666667</v>
      </c>
      <c r="AM59" s="168">
        <v>75.376249999999999</v>
      </c>
      <c r="AN59" s="168">
        <v>56.539090909090909</v>
      </c>
      <c r="AO59" s="168">
        <v>14.653852083333334</v>
      </c>
      <c r="AP59" s="168">
        <v>6.3430062500000002</v>
      </c>
      <c r="AQ59" s="168">
        <v>67.744924999999995</v>
      </c>
      <c r="AR59" s="168">
        <v>70.347477083333331</v>
      </c>
      <c r="AS59" s="168">
        <v>29.773581249999999</v>
      </c>
      <c r="AT59" s="168">
        <v>-52.330591666666663</v>
      </c>
      <c r="AU59" s="168">
        <v>-52.439710416666664</v>
      </c>
      <c r="AV59" s="168">
        <v>14.919764583333333</v>
      </c>
      <c r="AW59" s="168">
        <v>15.551479166666665</v>
      </c>
      <c r="AX59" s="168">
        <v>68.441508695652175</v>
      </c>
      <c r="AY59" s="168">
        <v>70.052300000000002</v>
      </c>
      <c r="AZ59" s="168">
        <v>9.1345812500000001</v>
      </c>
      <c r="BA59" s="168">
        <v>8.2042770833333343</v>
      </c>
      <c r="BB59" s="168">
        <v>-431.6634229166666</v>
      </c>
      <c r="BC59" s="168">
        <v>-14.298560416666666</v>
      </c>
      <c r="BD59" s="168">
        <v>-12.629166666666666</v>
      </c>
      <c r="BE59" s="168">
        <v>-12.65</v>
      </c>
      <c r="BF59" s="168">
        <v>59.752127083333335</v>
      </c>
      <c r="BG59" s="168">
        <v>58.230242553191488</v>
      </c>
      <c r="BH59" s="168">
        <v>-4.9113833333333341</v>
      </c>
      <c r="BI59" s="168">
        <v>0</v>
      </c>
      <c r="BJ59" s="168">
        <v>-42.311097916666661</v>
      </c>
      <c r="BK59" s="168">
        <v>9.0766270833333333</v>
      </c>
      <c r="BL59" s="168">
        <v>7.1068256410256412</v>
      </c>
      <c r="BM59" s="168">
        <v>4.7454999999999998</v>
      </c>
      <c r="BN59" s="168">
        <v>479.39604374999999</v>
      </c>
      <c r="BO59" s="168">
        <v>99.787856250000004</v>
      </c>
      <c r="BP59" s="168">
        <v>99.649895833333318</v>
      </c>
      <c r="BQ59" s="168">
        <v>-313.99248749999998</v>
      </c>
      <c r="BR59" s="168">
        <v>517.36261489361698</v>
      </c>
      <c r="BS59" s="168">
        <v>0</v>
      </c>
      <c r="BT59" s="168">
        <v>-69.037291666666661</v>
      </c>
      <c r="BU59" s="168">
        <v>70.720439583333331</v>
      </c>
      <c r="BV59" s="168">
        <v>93.804083720930223</v>
      </c>
      <c r="BW59" s="168">
        <v>34.737083333333331</v>
      </c>
      <c r="BX59" s="168">
        <v>0</v>
      </c>
      <c r="BY59" s="168">
        <v>65.899487179487181</v>
      </c>
      <c r="BZ59" s="168">
        <v>59.164130434782606</v>
      </c>
      <c r="CA59" s="168">
        <v>-67.713920833333333</v>
      </c>
      <c r="CB59" s="168">
        <v>-66.772006382978731</v>
      </c>
      <c r="CC59" s="168">
        <v>116.63570425531914</v>
      </c>
      <c r="CD59" s="168">
        <v>117.65338541666667</v>
      </c>
      <c r="CE59" s="168">
        <v>16.325416666666666</v>
      </c>
      <c r="CF59" s="168">
        <v>-102.83045833333333</v>
      </c>
      <c r="CG59" s="168">
        <v>-102.30233333333334</v>
      </c>
      <c r="CH59" s="168">
        <v>-0.31033541666666664</v>
      </c>
      <c r="CI59" s="168">
        <v>0</v>
      </c>
      <c r="CJ59" s="168">
        <v>0</v>
      </c>
      <c r="CK59" s="168">
        <v>0</v>
      </c>
      <c r="CL59" s="168">
        <v>114.41041666666666</v>
      </c>
      <c r="CM59" s="168">
        <v>103.13958333333333</v>
      </c>
      <c r="CN59" s="168">
        <v>-15.713541666666666</v>
      </c>
      <c r="CO59" s="168">
        <v>67.425512499999996</v>
      </c>
      <c r="CP59" s="168">
        <v>65.845460416666668</v>
      </c>
      <c r="CQ59" s="168">
        <v>65.367441666666664</v>
      </c>
      <c r="CR59" s="168">
        <v>-13.50550625</v>
      </c>
      <c r="CS59" s="168">
        <v>-12.965125</v>
      </c>
      <c r="CT59" s="168">
        <v>29.468572916666666</v>
      </c>
      <c r="CU59" s="168">
        <v>-68.785708333333332</v>
      </c>
      <c r="CV59" s="168">
        <v>38.370279166666663</v>
      </c>
      <c r="CW59" s="168">
        <v>14.365572340425532</v>
      </c>
      <c r="CX59" s="168">
        <v>75.258333333333326</v>
      </c>
      <c r="CY59" s="168">
        <v>38.281666666666666</v>
      </c>
      <c r="CZ59" s="168">
        <v>56.525870833333329</v>
      </c>
      <c r="DA59" s="168">
        <v>52.751971111111111</v>
      </c>
      <c r="DB59" s="168">
        <v>-30.443750000000001</v>
      </c>
      <c r="DC59" s="168">
        <v>-7.490885416666667</v>
      </c>
      <c r="DD59" s="168">
        <v>0</v>
      </c>
      <c r="DE59" s="168">
        <v>0</v>
      </c>
      <c r="DF59" s="168">
        <v>-99.192125000000004</v>
      </c>
      <c r="DG59" s="168">
        <v>-12.147829166666668</v>
      </c>
      <c r="DH59" s="168">
        <v>-18.753206250000002</v>
      </c>
      <c r="DI59" s="168">
        <v>-91.145454545454541</v>
      </c>
      <c r="DJ59" s="168">
        <v>-91.87954545454545</v>
      </c>
      <c r="DK59" s="168">
        <v>22.560242222222222</v>
      </c>
      <c r="DL59" s="168">
        <v>49.588476923076925</v>
      </c>
      <c r="DM59" s="168">
        <v>57.9866125</v>
      </c>
      <c r="DN59" s="168">
        <v>68.272512820512816</v>
      </c>
      <c r="DO59" s="168">
        <v>48.186578947368417</v>
      </c>
      <c r="DP59" s="168">
        <v>-7.9172916666666664</v>
      </c>
      <c r="DQ59" s="168">
        <v>41.012999999999998</v>
      </c>
      <c r="DR59" s="168">
        <v>98.377962499999995</v>
      </c>
      <c r="DS59" s="168">
        <v>-24.511041666666664</v>
      </c>
      <c r="DT59" s="168">
        <v>-24.803750000000001</v>
      </c>
      <c r="DU59" s="168">
        <v>103.89895833333333</v>
      </c>
      <c r="DV59" s="168">
        <v>66.19</v>
      </c>
      <c r="DW59" s="168">
        <v>98.942041666666668</v>
      </c>
      <c r="DX59" s="168">
        <v>97.226518749999997</v>
      </c>
      <c r="DY59" s="168">
        <v>-28.357900000000001</v>
      </c>
      <c r="DZ59" s="168">
        <v>-24.142993749999999</v>
      </c>
      <c r="EA59" s="168">
        <v>205.09138723404254</v>
      </c>
      <c r="EB59" s="168">
        <v>156.98311914893617</v>
      </c>
      <c r="EC59" s="168">
        <v>152.23211666666666</v>
      </c>
      <c r="ED59" s="168">
        <v>154.62862083333331</v>
      </c>
      <c r="EE59" s="168">
        <v>58.414568750000001</v>
      </c>
      <c r="EF59" s="168">
        <v>43.328547916666672</v>
      </c>
      <c r="EG59" s="168">
        <v>-24.890875000000001</v>
      </c>
      <c r="EH59" s="168">
        <v>326.43641250000002</v>
      </c>
      <c r="EI59" s="168">
        <v>56.491187500000002</v>
      </c>
      <c r="EJ59" s="168">
        <v>0</v>
      </c>
      <c r="EK59" s="168">
        <v>-31.550106249999999</v>
      </c>
      <c r="EL59" s="168">
        <v>-28.592312499999998</v>
      </c>
      <c r="EM59" s="168">
        <v>24.538425</v>
      </c>
      <c r="EN59" s="168">
        <v>-19.428589583333334</v>
      </c>
      <c r="EO59" s="168">
        <v>-18.307279166666667</v>
      </c>
      <c r="EP59" s="168">
        <v>96.149249999999995</v>
      </c>
      <c r="EQ59" s="168">
        <v>-63.679458333333329</v>
      </c>
      <c r="ER59" s="168">
        <v>-64.491102083333331</v>
      </c>
      <c r="ES59" s="168">
        <v>-4.6879437499999996</v>
      </c>
      <c r="ET59" s="168">
        <v>5.6082352941176472</v>
      </c>
      <c r="EU59" s="168">
        <v>-7.2730434782608704</v>
      </c>
      <c r="EV59" s="168">
        <v>73.030555555555551</v>
      </c>
      <c r="EW59" s="168">
        <v>14.839139583333333</v>
      </c>
      <c r="EX59" s="168">
        <v>-99.356470833333319</v>
      </c>
      <c r="EY59" s="168">
        <v>-36.43028125</v>
      </c>
      <c r="EZ59" s="168">
        <v>-35.605014583333336</v>
      </c>
      <c r="FA59" s="168">
        <v>5.1535250000000001</v>
      </c>
      <c r="FB59" s="168">
        <v>-40.770062500000002</v>
      </c>
      <c r="FC59" s="168">
        <v>5.7366891304347831</v>
      </c>
      <c r="FD59" s="168">
        <v>23.376560416666667</v>
      </c>
      <c r="FE59" s="168">
        <v>0</v>
      </c>
      <c r="FF59" s="168">
        <v>22.952345833333332</v>
      </c>
      <c r="FG59" s="168">
        <v>42.483966666666667</v>
      </c>
      <c r="FH59" s="168">
        <v>42.938175000000001</v>
      </c>
      <c r="FI59" s="168">
        <v>41.273183333333336</v>
      </c>
      <c r="FJ59" s="168">
        <v>67.394187500000001</v>
      </c>
      <c r="FK59" s="168">
        <v>67.046665957446805</v>
      </c>
      <c r="FL59" s="168">
        <v>-20.869250000000001</v>
      </c>
      <c r="FM59" s="168">
        <v>26.363397916666667</v>
      </c>
      <c r="FN59" s="168">
        <v>26.277122916666666</v>
      </c>
      <c r="FO59" s="168">
        <v>-38.964962499999999</v>
      </c>
      <c r="FP59" s="168">
        <v>-6.0743127659574476</v>
      </c>
      <c r="FQ59" s="168">
        <v>-13.474781249999999</v>
      </c>
      <c r="FR59" s="168">
        <v>-8.6493749999999991</v>
      </c>
      <c r="FS59" s="168">
        <v>13.561804166666667</v>
      </c>
      <c r="FT59" s="168">
        <v>1.0257770833333335</v>
      </c>
      <c r="FU59" s="168">
        <v>-8.3414583333333336</v>
      </c>
      <c r="FV59" s="168">
        <v>9.1675000000000004</v>
      </c>
      <c r="FW59" s="168">
        <v>-14.417175555555554</v>
      </c>
      <c r="FX59" s="168">
        <v>8.6016999999999992</v>
      </c>
      <c r="FY59" s="168">
        <v>-5.3536086956521745</v>
      </c>
      <c r="FZ59" s="168">
        <v>4.4760833333333334</v>
      </c>
      <c r="GA59" s="168">
        <v>9.712275</v>
      </c>
      <c r="GB59" s="168">
        <v>29.565000000000001</v>
      </c>
      <c r="GC59" s="168">
        <v>6.1933583333333333</v>
      </c>
      <c r="GD59" s="168">
        <v>39.232183333333332</v>
      </c>
      <c r="GE59" s="168">
        <v>14.169166666666667</v>
      </c>
      <c r="GF59" s="168">
        <v>72.78889375</v>
      </c>
      <c r="GG59" s="168">
        <v>22.610416666666669</v>
      </c>
      <c r="GH59" s="168">
        <v>-10.933618750000001</v>
      </c>
      <c r="GI59" s="168">
        <v>9.6820833333333342E-2</v>
      </c>
      <c r="GJ59" s="168">
        <v>1.3963636363636364E-2</v>
      </c>
      <c r="GK59" s="168">
        <v>2.0184340425531917</v>
      </c>
      <c r="GL59" s="168">
        <v>0</v>
      </c>
      <c r="GM59" s="168">
        <v>0</v>
      </c>
      <c r="GN59" s="168">
        <v>-15.27224</v>
      </c>
      <c r="GO59" s="168">
        <v>-25.575340425531913</v>
      </c>
      <c r="GP59" s="168">
        <v>13.91159375</v>
      </c>
      <c r="GQ59" s="168">
        <v>26.53409375</v>
      </c>
      <c r="GR59" s="168">
        <v>8.0853562500000002</v>
      </c>
      <c r="GS59" s="168">
        <v>8.3900770833333329</v>
      </c>
      <c r="GT59" s="168">
        <v>-97.952156250000002</v>
      </c>
      <c r="GU59" s="168">
        <v>-24.094043750000001</v>
      </c>
      <c r="GV59" s="168">
        <v>28.893774468085105</v>
      </c>
      <c r="GW59" s="168">
        <v>-52.370033333333332</v>
      </c>
      <c r="GX59" s="168">
        <v>9.6547228571428558</v>
      </c>
      <c r="GY59" s="168">
        <v>11.252549999999999</v>
      </c>
      <c r="GZ59" s="168">
        <v>10.8835625</v>
      </c>
      <c r="HA59" s="168">
        <v>11.038210344827585</v>
      </c>
      <c r="HB59" s="168">
        <v>97.965583333333328</v>
      </c>
      <c r="HC59" s="168">
        <v>98.459735416666661</v>
      </c>
      <c r="HD59" s="168">
        <v>177.78372093023256</v>
      </c>
      <c r="HE59" s="168">
        <v>-180.21455681818182</v>
      </c>
      <c r="HF59" s="168">
        <v>-425.66548181818177</v>
      </c>
      <c r="HG59" s="168">
        <v>431.46600888888884</v>
      </c>
      <c r="HH59" s="168">
        <v>276.48797916666666</v>
      </c>
      <c r="HI59" s="168">
        <v>-95.242445833333321</v>
      </c>
      <c r="HJ59" s="168">
        <v>-93.8222375</v>
      </c>
      <c r="HK59" s="168">
        <v>-62.123572916666667</v>
      </c>
      <c r="HL59" s="168">
        <v>-54.859216666666669</v>
      </c>
      <c r="HM59" s="168">
        <v>77.058283333333335</v>
      </c>
      <c r="HN59" s="168">
        <v>76.801360416666668</v>
      </c>
      <c r="HO59" s="168">
        <v>-46.394386666666669</v>
      </c>
      <c r="HP59" s="168">
        <v>-50.628566666666664</v>
      </c>
      <c r="HQ59" s="168">
        <v>20.262768749999999</v>
      </c>
      <c r="HR59" s="168">
        <v>19.790333333333333</v>
      </c>
      <c r="HS59" s="168">
        <v>-42.727960416666669</v>
      </c>
      <c r="HT59" s="168">
        <v>-42.398260416666666</v>
      </c>
      <c r="HU59" s="168">
        <v>59.871458333333329</v>
      </c>
      <c r="HV59" s="168">
        <v>59.34770833333333</v>
      </c>
      <c r="HW59" s="168">
        <v>12.927083333333334</v>
      </c>
      <c r="HX59" s="168">
        <v>13.016666666666666</v>
      </c>
      <c r="HY59" s="168">
        <v>21.778181249999999</v>
      </c>
      <c r="HZ59" s="168">
        <v>-9.0328888888888894</v>
      </c>
      <c r="IA59" s="168">
        <v>-326.87154375</v>
      </c>
      <c r="IB59" s="168">
        <v>92.58598958333333</v>
      </c>
      <c r="IC59" s="168">
        <v>92.496945833333328</v>
      </c>
      <c r="ID59" s="168">
        <v>14.008695652173913</v>
      </c>
      <c r="IE59" s="168">
        <v>-43.479166666666664</v>
      </c>
      <c r="IF59" s="168">
        <v>-18.683333333333334</v>
      </c>
      <c r="IG59" s="168">
        <v>-18.410416666666666</v>
      </c>
      <c r="IH59" s="168">
        <v>1.3327199999999999</v>
      </c>
      <c r="II59" s="168">
        <v>1.15369375</v>
      </c>
      <c r="IJ59" s="168">
        <v>-268.34418125000002</v>
      </c>
      <c r="IK59" s="168">
        <v>-26.072031249999998</v>
      </c>
      <c r="IL59" s="168">
        <v>265.13375208333332</v>
      </c>
      <c r="IM59" s="168">
        <v>211.7800458333333</v>
      </c>
      <c r="IN59" s="168">
        <v>0</v>
      </c>
      <c r="IO59" s="168">
        <v>-204.29186874999999</v>
      </c>
      <c r="IP59" s="168">
        <v>201.65594791666663</v>
      </c>
      <c r="IQ59" s="168">
        <v>-134.67088333333334</v>
      </c>
      <c r="IR59" s="168">
        <v>-105.19852083333333</v>
      </c>
      <c r="IS59" s="168">
        <v>-199.5324875</v>
      </c>
      <c r="IT59" s="168">
        <v>134.05101666666667</v>
      </c>
      <c r="IU59" s="168">
        <v>133.45663333333334</v>
      </c>
      <c r="IV59" s="168">
        <v>135.57436874999999</v>
      </c>
      <c r="IW59" s="168">
        <v>-255.71201875</v>
      </c>
      <c r="IX59" s="168">
        <v>109.29374375</v>
      </c>
      <c r="IY59" s="168">
        <v>-146.33053125000001</v>
      </c>
      <c r="IZ59" s="168">
        <v>147.42966458333333</v>
      </c>
      <c r="JA59" s="168">
        <v>-7.5271249999999998</v>
      </c>
      <c r="JB59" s="168">
        <v>25.204168571428571</v>
      </c>
      <c r="JC59" s="168">
        <v>11.496666666666666</v>
      </c>
      <c r="JD59" s="168">
        <v>6.897418604651163</v>
      </c>
      <c r="JE59" s="168">
        <v>6.9777209302325582</v>
      </c>
      <c r="JF59" s="168">
        <v>-11.471666666666668</v>
      </c>
      <c r="JG59" s="168">
        <v>-12.786666666666665</v>
      </c>
      <c r="JH59" s="168">
        <v>0</v>
      </c>
      <c r="JI59" s="168">
        <v>13.499593750000001</v>
      </c>
      <c r="JJ59" s="168">
        <v>-13.135735416666668</v>
      </c>
      <c r="JK59" s="168">
        <v>-44.515577083333334</v>
      </c>
      <c r="JL59" s="168">
        <v>15.660416666666665</v>
      </c>
      <c r="JM59" s="168">
        <v>51.199333333333335</v>
      </c>
      <c r="JN59" s="168">
        <v>50.90808333333333</v>
      </c>
      <c r="JO59" s="168">
        <v>10.617390625000001</v>
      </c>
      <c r="JP59" s="168">
        <v>12.688348387096774</v>
      </c>
      <c r="JQ59" s="168">
        <v>50.203531249999997</v>
      </c>
      <c r="JR59" s="168">
        <v>49.897308333333335</v>
      </c>
      <c r="JS59" s="168">
        <v>50.153054166666664</v>
      </c>
      <c r="JT59" s="168">
        <v>0</v>
      </c>
      <c r="JU59" s="168">
        <v>44.50416666666667</v>
      </c>
      <c r="JV59" s="168">
        <v>17.614593750000001</v>
      </c>
      <c r="JW59" s="168">
        <v>7.5339583333333335</v>
      </c>
      <c r="JX59" s="168">
        <v>0</v>
      </c>
      <c r="JY59" s="168">
        <v>-56.903762499999999</v>
      </c>
      <c r="JZ59" s="168">
        <v>82.915125000000003</v>
      </c>
      <c r="KA59" s="168">
        <v>63.694850000000002</v>
      </c>
      <c r="KB59" s="168">
        <v>-56.288533333333334</v>
      </c>
      <c r="KC59" s="168">
        <v>-81.314504166666666</v>
      </c>
      <c r="KD59" s="168">
        <v>53.871747916666671</v>
      </c>
      <c r="KE59" s="168">
        <v>27.434183333333333</v>
      </c>
      <c r="KF59" s="168">
        <v>-52.352083333333333</v>
      </c>
      <c r="KG59" s="168">
        <v>52.597916666666663</v>
      </c>
      <c r="KH59" s="168">
        <v>-161.62692916666666</v>
      </c>
      <c r="KI59" s="168">
        <v>315.8078645833333</v>
      </c>
    </row>
    <row r="60" spans="1:295" x14ac:dyDescent="0.3">
      <c r="A60" s="227" t="s">
        <v>2283</v>
      </c>
      <c r="B60" s="227"/>
      <c r="C60" s="159" t="s">
        <v>171</v>
      </c>
      <c r="D60" s="159" t="s">
        <v>171</v>
      </c>
      <c r="E60" s="159" t="s">
        <v>171</v>
      </c>
      <c r="F60" s="159" t="s">
        <v>171</v>
      </c>
      <c r="G60" s="159" t="s">
        <v>171</v>
      </c>
      <c r="H60" s="159" t="s">
        <v>2284</v>
      </c>
      <c r="I60" s="159" t="s">
        <v>171</v>
      </c>
      <c r="J60" s="159" t="s">
        <v>171</v>
      </c>
      <c r="K60" s="159" t="s">
        <v>2284</v>
      </c>
      <c r="L60" s="159" t="s">
        <v>171</v>
      </c>
      <c r="M60" s="159" t="s">
        <v>171</v>
      </c>
      <c r="N60" s="159" t="s">
        <v>171</v>
      </c>
      <c r="O60" s="159" t="s">
        <v>171</v>
      </c>
      <c r="P60" s="159" t="s">
        <v>171</v>
      </c>
      <c r="Q60" s="159" t="s">
        <v>171</v>
      </c>
      <c r="R60" s="159" t="s">
        <v>171</v>
      </c>
      <c r="S60" s="159" t="s">
        <v>171</v>
      </c>
      <c r="T60" s="159" t="s">
        <v>171</v>
      </c>
      <c r="U60" s="159" t="s">
        <v>171</v>
      </c>
      <c r="V60" s="159" t="s">
        <v>171</v>
      </c>
      <c r="W60" s="159" t="s">
        <v>171</v>
      </c>
      <c r="X60" s="159" t="s">
        <v>2284</v>
      </c>
      <c r="Y60" s="159" t="s">
        <v>2284</v>
      </c>
      <c r="Z60" s="159" t="s">
        <v>2284</v>
      </c>
      <c r="AA60" s="159" t="s">
        <v>171</v>
      </c>
      <c r="AB60" s="159" t="s">
        <v>2284</v>
      </c>
      <c r="AC60" s="159" t="s">
        <v>171</v>
      </c>
      <c r="AD60" s="159" t="s">
        <v>171</v>
      </c>
      <c r="AE60" s="159" t="s">
        <v>2284</v>
      </c>
      <c r="AF60" s="159" t="s">
        <v>171</v>
      </c>
      <c r="AG60" s="159" t="s">
        <v>171</v>
      </c>
      <c r="AH60" s="159" t="s">
        <v>171</v>
      </c>
      <c r="AI60" s="159" t="s">
        <v>171</v>
      </c>
      <c r="AJ60" s="159" t="s">
        <v>171</v>
      </c>
      <c r="AK60" s="159" t="s">
        <v>171</v>
      </c>
      <c r="AL60" s="159" t="s">
        <v>2284</v>
      </c>
      <c r="AM60" s="159" t="s">
        <v>171</v>
      </c>
      <c r="AN60" s="159" t="s">
        <v>171</v>
      </c>
      <c r="AO60" s="159" t="s">
        <v>171</v>
      </c>
      <c r="AP60" s="159" t="s">
        <v>2284</v>
      </c>
      <c r="AQ60" s="159" t="s">
        <v>171</v>
      </c>
      <c r="AR60" s="159" t="s">
        <v>171</v>
      </c>
      <c r="AS60" s="159" t="s">
        <v>171</v>
      </c>
      <c r="AT60" s="159" t="s">
        <v>171</v>
      </c>
      <c r="AU60" s="159" t="s">
        <v>171</v>
      </c>
      <c r="AV60" s="159" t="s">
        <v>2284</v>
      </c>
      <c r="AW60" s="159" t="s">
        <v>2284</v>
      </c>
      <c r="AX60" s="159" t="s">
        <v>171</v>
      </c>
      <c r="AY60" s="159" t="s">
        <v>171</v>
      </c>
      <c r="AZ60" s="159" t="s">
        <v>171</v>
      </c>
      <c r="BA60" s="159" t="s">
        <v>171</v>
      </c>
      <c r="BB60" s="159" t="s">
        <v>171</v>
      </c>
      <c r="BC60" s="159" t="s">
        <v>2284</v>
      </c>
      <c r="BD60" s="159" t="s">
        <v>2284</v>
      </c>
      <c r="BE60" s="159" t="s">
        <v>2284</v>
      </c>
      <c r="BF60" s="159" t="s">
        <v>171</v>
      </c>
      <c r="BG60" s="159" t="s">
        <v>171</v>
      </c>
      <c r="BH60" s="159" t="s">
        <v>2284</v>
      </c>
      <c r="BI60" s="159" t="s">
        <v>2284</v>
      </c>
      <c r="BJ60" s="159" t="s">
        <v>2284</v>
      </c>
      <c r="BK60" s="159" t="s">
        <v>2284</v>
      </c>
      <c r="BL60" s="159" t="s">
        <v>2284</v>
      </c>
      <c r="BM60" s="159" t="s">
        <v>2284</v>
      </c>
      <c r="BN60" s="159" t="s">
        <v>171</v>
      </c>
      <c r="BO60" s="159" t="s">
        <v>171</v>
      </c>
      <c r="BP60" s="159" t="s">
        <v>171</v>
      </c>
      <c r="BQ60" s="159" t="s">
        <v>2284</v>
      </c>
      <c r="BR60" s="159" t="s">
        <v>2284</v>
      </c>
      <c r="BS60" s="159" t="s">
        <v>2284</v>
      </c>
      <c r="BT60" s="159" t="s">
        <v>2284</v>
      </c>
      <c r="BU60" s="159" t="s">
        <v>2284</v>
      </c>
      <c r="BV60" s="159" t="s">
        <v>2284</v>
      </c>
      <c r="BW60" s="159" t="s">
        <v>2284</v>
      </c>
      <c r="BX60" s="159" t="s">
        <v>244</v>
      </c>
      <c r="BY60" s="159" t="s">
        <v>2284</v>
      </c>
      <c r="BZ60" s="159" t="s">
        <v>2284</v>
      </c>
      <c r="CA60" s="159" t="s">
        <v>2284</v>
      </c>
      <c r="CB60" s="159" t="s">
        <v>2284</v>
      </c>
      <c r="CC60" s="159" t="s">
        <v>2284</v>
      </c>
      <c r="CD60" s="159" t="s">
        <v>2284</v>
      </c>
      <c r="CE60" s="159" t="s">
        <v>2284</v>
      </c>
      <c r="CF60" s="159" t="s">
        <v>2284</v>
      </c>
      <c r="CG60" s="159" t="s">
        <v>2284</v>
      </c>
      <c r="CH60" s="159" t="s">
        <v>2284</v>
      </c>
      <c r="CI60" s="159" t="s">
        <v>2284</v>
      </c>
      <c r="CJ60" s="159" t="s">
        <v>2284</v>
      </c>
      <c r="CK60" s="159" t="s">
        <v>2284</v>
      </c>
      <c r="CL60" s="159" t="s">
        <v>2284</v>
      </c>
      <c r="CM60" s="159" t="s">
        <v>2284</v>
      </c>
      <c r="CN60" s="159" t="s">
        <v>2284</v>
      </c>
      <c r="CO60" s="159" t="s">
        <v>2284</v>
      </c>
      <c r="CP60" s="159" t="s">
        <v>2284</v>
      </c>
      <c r="CQ60" s="159" t="s">
        <v>2284</v>
      </c>
      <c r="CR60" s="159" t="s">
        <v>2284</v>
      </c>
      <c r="CS60" s="159" t="s">
        <v>2284</v>
      </c>
      <c r="CT60" s="159" t="s">
        <v>2284</v>
      </c>
      <c r="CU60" s="159" t="s">
        <v>2284</v>
      </c>
      <c r="CV60" s="159" t="s">
        <v>2284</v>
      </c>
      <c r="CW60" s="159" t="s">
        <v>2284</v>
      </c>
      <c r="CX60" s="159" t="s">
        <v>2284</v>
      </c>
      <c r="CY60" s="159" t="s">
        <v>2284</v>
      </c>
      <c r="CZ60" s="159" t="s">
        <v>2284</v>
      </c>
      <c r="DA60" s="159" t="s">
        <v>2284</v>
      </c>
      <c r="DB60" s="159" t="s">
        <v>2284</v>
      </c>
      <c r="DC60" s="159" t="s">
        <v>2284</v>
      </c>
      <c r="DD60" s="159" t="s">
        <v>2284</v>
      </c>
      <c r="DE60" s="159" t="s">
        <v>2284</v>
      </c>
      <c r="DF60" s="159" t="s">
        <v>2284</v>
      </c>
      <c r="DG60" s="159" t="s">
        <v>2284</v>
      </c>
      <c r="DH60" s="159" t="s">
        <v>2284</v>
      </c>
      <c r="DI60" s="159" t="s">
        <v>2284</v>
      </c>
      <c r="DJ60" s="159" t="s">
        <v>2284</v>
      </c>
      <c r="DK60" s="159" t="s">
        <v>2284</v>
      </c>
      <c r="DL60" s="159" t="s">
        <v>2284</v>
      </c>
      <c r="DM60" s="159" t="s">
        <v>2284</v>
      </c>
      <c r="DN60" s="159" t="s">
        <v>2284</v>
      </c>
      <c r="DO60" s="159" t="s">
        <v>2284</v>
      </c>
      <c r="DP60" s="159" t="s">
        <v>2284</v>
      </c>
      <c r="DQ60" s="159" t="s">
        <v>2284</v>
      </c>
      <c r="DR60" s="159" t="s">
        <v>2284</v>
      </c>
      <c r="DS60" s="159" t="s">
        <v>2284</v>
      </c>
      <c r="DT60" s="159" t="s">
        <v>2284</v>
      </c>
      <c r="DU60" s="159" t="s">
        <v>2284</v>
      </c>
      <c r="DV60" s="159" t="s">
        <v>2284</v>
      </c>
      <c r="DW60" s="159" t="s">
        <v>2284</v>
      </c>
      <c r="DX60" s="159" t="s">
        <v>2284</v>
      </c>
      <c r="DY60" s="159" t="s">
        <v>2284</v>
      </c>
      <c r="DZ60" s="159" t="s">
        <v>2284</v>
      </c>
      <c r="EA60" s="159" t="s">
        <v>2284</v>
      </c>
      <c r="EB60" s="159" t="s">
        <v>2284</v>
      </c>
      <c r="EC60" s="159" t="s">
        <v>2284</v>
      </c>
      <c r="ED60" s="159" t="s">
        <v>2284</v>
      </c>
      <c r="EE60" s="159" t="s">
        <v>2284</v>
      </c>
      <c r="EF60" s="159" t="s">
        <v>2284</v>
      </c>
      <c r="EG60" s="159" t="s">
        <v>2284</v>
      </c>
      <c r="EH60" s="159" t="s">
        <v>2284</v>
      </c>
      <c r="EI60" s="159" t="s">
        <v>2284</v>
      </c>
      <c r="EJ60" s="159" t="s">
        <v>2284</v>
      </c>
      <c r="EK60" s="159" t="s">
        <v>2284</v>
      </c>
      <c r="EL60" s="159" t="s">
        <v>2284</v>
      </c>
      <c r="EM60" s="159" t="s">
        <v>2284</v>
      </c>
      <c r="EN60" s="159" t="s">
        <v>2284</v>
      </c>
      <c r="EO60" s="159" t="s">
        <v>2284</v>
      </c>
      <c r="EP60" s="159" t="s">
        <v>2284</v>
      </c>
      <c r="EQ60" s="159" t="s">
        <v>2284</v>
      </c>
      <c r="ER60" s="159" t="s">
        <v>2284</v>
      </c>
      <c r="ES60" s="159" t="s">
        <v>2284</v>
      </c>
      <c r="ET60" s="159" t="s">
        <v>2284</v>
      </c>
      <c r="EU60" s="159" t="s">
        <v>2284</v>
      </c>
      <c r="EV60" s="159" t="s">
        <v>2284</v>
      </c>
      <c r="EW60" s="159" t="s">
        <v>2284</v>
      </c>
      <c r="EX60" s="159" t="s">
        <v>2284</v>
      </c>
      <c r="EY60" s="159" t="s">
        <v>2284</v>
      </c>
      <c r="EZ60" s="159" t="s">
        <v>2284</v>
      </c>
      <c r="FA60" s="159" t="s">
        <v>2284</v>
      </c>
      <c r="FB60" s="159" t="s">
        <v>2284</v>
      </c>
      <c r="FC60" s="159" t="s">
        <v>2284</v>
      </c>
      <c r="FD60" s="159" t="s">
        <v>2284</v>
      </c>
      <c r="FE60" s="159" t="s">
        <v>2284</v>
      </c>
      <c r="FF60" s="159" t="s">
        <v>2284</v>
      </c>
      <c r="FG60" s="159" t="s">
        <v>2284</v>
      </c>
      <c r="FH60" s="159" t="s">
        <v>2284</v>
      </c>
      <c r="FI60" s="159" t="s">
        <v>2284</v>
      </c>
      <c r="FJ60" s="159" t="s">
        <v>2284</v>
      </c>
      <c r="FK60" s="159" t="s">
        <v>2284</v>
      </c>
      <c r="FL60" s="159" t="s">
        <v>2284</v>
      </c>
      <c r="FM60" s="159" t="s">
        <v>2284</v>
      </c>
      <c r="FN60" s="159" t="s">
        <v>2284</v>
      </c>
      <c r="FO60" s="159" t="s">
        <v>2284</v>
      </c>
      <c r="FP60" s="159" t="s">
        <v>2284</v>
      </c>
      <c r="FQ60" s="159" t="s">
        <v>2284</v>
      </c>
      <c r="FR60" s="159" t="s">
        <v>2284</v>
      </c>
      <c r="FS60" s="159" t="s">
        <v>2284</v>
      </c>
      <c r="FT60" s="159" t="s">
        <v>2284</v>
      </c>
      <c r="FU60" s="159" t="s">
        <v>2284</v>
      </c>
      <c r="FV60" s="159" t="s">
        <v>2284</v>
      </c>
      <c r="FW60" s="159" t="s">
        <v>2284</v>
      </c>
      <c r="FX60" s="159" t="s">
        <v>2284</v>
      </c>
      <c r="FY60" s="159" t="s">
        <v>2284</v>
      </c>
      <c r="FZ60" s="159" t="s">
        <v>2284</v>
      </c>
      <c r="GA60" s="159" t="s">
        <v>2284</v>
      </c>
      <c r="GB60" s="159" t="s">
        <v>2284</v>
      </c>
      <c r="GC60" s="159" t="s">
        <v>2284</v>
      </c>
      <c r="GD60" s="159" t="s">
        <v>2284</v>
      </c>
      <c r="GE60" s="159" t="s">
        <v>2284</v>
      </c>
      <c r="GF60" s="159" t="s">
        <v>2284</v>
      </c>
      <c r="GG60" s="159" t="s">
        <v>2284</v>
      </c>
      <c r="GH60" s="159" t="s">
        <v>2284</v>
      </c>
      <c r="GI60" s="159" t="s">
        <v>2284</v>
      </c>
      <c r="GJ60" s="159" t="s">
        <v>2284</v>
      </c>
      <c r="GK60" s="159" t="s">
        <v>2284</v>
      </c>
      <c r="GL60" s="159" t="s">
        <v>2284</v>
      </c>
      <c r="GM60" s="159" t="s">
        <v>2284</v>
      </c>
      <c r="GN60" s="159" t="s">
        <v>2284</v>
      </c>
      <c r="GO60" s="159" t="s">
        <v>2284</v>
      </c>
      <c r="GP60" s="159" t="s">
        <v>2284</v>
      </c>
      <c r="GQ60" s="159" t="s">
        <v>2284</v>
      </c>
      <c r="GR60" s="159" t="s">
        <v>2284</v>
      </c>
      <c r="GS60" s="159" t="s">
        <v>2284</v>
      </c>
      <c r="GT60" s="159" t="s">
        <v>2284</v>
      </c>
      <c r="GU60" s="159" t="s">
        <v>2284</v>
      </c>
      <c r="GV60" s="159" t="s">
        <v>2284</v>
      </c>
      <c r="GW60" s="159" t="s">
        <v>2284</v>
      </c>
      <c r="GX60" s="159" t="s">
        <v>2284</v>
      </c>
      <c r="GY60" s="159" t="s">
        <v>2284</v>
      </c>
      <c r="GZ60" s="159" t="s">
        <v>2284</v>
      </c>
      <c r="HA60" s="159" t="s">
        <v>2284</v>
      </c>
      <c r="HB60" s="159" t="s">
        <v>2284</v>
      </c>
      <c r="HC60" s="159" t="s">
        <v>2284</v>
      </c>
      <c r="HD60" s="159" t="s">
        <v>2284</v>
      </c>
      <c r="HE60" s="159" t="s">
        <v>244</v>
      </c>
      <c r="HF60" s="159" t="s">
        <v>244</v>
      </c>
      <c r="HG60" s="159" t="s">
        <v>244</v>
      </c>
      <c r="HH60" s="159" t="s">
        <v>244</v>
      </c>
      <c r="HI60" s="159" t="s">
        <v>244</v>
      </c>
      <c r="HJ60" s="159" t="s">
        <v>244</v>
      </c>
      <c r="HK60" s="159" t="s">
        <v>244</v>
      </c>
      <c r="HL60" s="159" t="s">
        <v>244</v>
      </c>
      <c r="HM60" s="159" t="s">
        <v>244</v>
      </c>
      <c r="HN60" s="159" t="s">
        <v>244</v>
      </c>
      <c r="HO60" s="159" t="s">
        <v>244</v>
      </c>
      <c r="HP60" s="159" t="s">
        <v>244</v>
      </c>
      <c r="HQ60" s="159" t="s">
        <v>244</v>
      </c>
      <c r="HR60" s="159" t="s">
        <v>244</v>
      </c>
      <c r="HS60" s="159" t="s">
        <v>244</v>
      </c>
      <c r="HT60" s="159" t="s">
        <v>244</v>
      </c>
      <c r="HU60" s="159" t="s">
        <v>244</v>
      </c>
      <c r="HV60" s="159" t="s">
        <v>244</v>
      </c>
      <c r="HW60" s="159" t="s">
        <v>244</v>
      </c>
      <c r="HX60" s="159" t="s">
        <v>244</v>
      </c>
      <c r="HY60" s="159" t="s">
        <v>244</v>
      </c>
      <c r="HZ60" s="159" t="s">
        <v>244</v>
      </c>
      <c r="IA60" s="159" t="s">
        <v>244</v>
      </c>
      <c r="IB60" s="159" t="s">
        <v>244</v>
      </c>
      <c r="IC60" s="159" t="s">
        <v>244</v>
      </c>
      <c r="ID60" s="159" t="s">
        <v>244</v>
      </c>
      <c r="IE60" s="159" t="s">
        <v>244</v>
      </c>
      <c r="IF60" s="159" t="s">
        <v>244</v>
      </c>
      <c r="IG60" s="159" t="s">
        <v>244</v>
      </c>
      <c r="IH60" s="159" t="s">
        <v>244</v>
      </c>
      <c r="II60" s="159" t="s">
        <v>244</v>
      </c>
      <c r="IJ60" s="159" t="s">
        <v>244</v>
      </c>
      <c r="IK60" s="159" t="s">
        <v>244</v>
      </c>
      <c r="IL60" s="159" t="s">
        <v>244</v>
      </c>
      <c r="IM60" s="159" t="s">
        <v>244</v>
      </c>
      <c r="IN60" s="159" t="s">
        <v>244</v>
      </c>
      <c r="IO60" s="159" t="s">
        <v>244</v>
      </c>
      <c r="IP60" s="159" t="s">
        <v>244</v>
      </c>
      <c r="IQ60" s="159" t="s">
        <v>244</v>
      </c>
      <c r="IR60" s="159" t="s">
        <v>171</v>
      </c>
      <c r="IS60" s="159" t="s">
        <v>2284</v>
      </c>
      <c r="IT60" s="159" t="s">
        <v>244</v>
      </c>
      <c r="IU60" s="159" t="s">
        <v>244</v>
      </c>
      <c r="IV60" s="159" t="s">
        <v>244</v>
      </c>
      <c r="IW60" s="159" t="s">
        <v>171</v>
      </c>
      <c r="IX60" s="159" t="s">
        <v>171</v>
      </c>
      <c r="IY60" s="159" t="s">
        <v>171</v>
      </c>
      <c r="IZ60" s="159" t="s">
        <v>171</v>
      </c>
      <c r="JA60" s="159" t="s">
        <v>2284</v>
      </c>
      <c r="JB60" s="159" t="s">
        <v>244</v>
      </c>
      <c r="JC60" s="159" t="s">
        <v>2284</v>
      </c>
      <c r="JD60" s="159" t="s">
        <v>244</v>
      </c>
      <c r="JE60" s="159" t="s">
        <v>244</v>
      </c>
      <c r="JF60" s="159" t="s">
        <v>244</v>
      </c>
      <c r="JG60" s="159" t="s">
        <v>244</v>
      </c>
      <c r="JH60" s="159" t="s">
        <v>2284</v>
      </c>
      <c r="JI60" s="159" t="s">
        <v>2284</v>
      </c>
      <c r="JJ60" s="159" t="s">
        <v>2284</v>
      </c>
      <c r="JK60" s="159" t="s">
        <v>2284</v>
      </c>
      <c r="JL60" s="159" t="s">
        <v>244</v>
      </c>
      <c r="JM60" s="159" t="s">
        <v>2284</v>
      </c>
      <c r="JN60" s="159" t="s">
        <v>2284</v>
      </c>
      <c r="JO60" s="159" t="s">
        <v>244</v>
      </c>
      <c r="JP60" s="159" t="s">
        <v>244</v>
      </c>
      <c r="JQ60" s="159" t="s">
        <v>244</v>
      </c>
      <c r="JR60" s="159" t="s">
        <v>244</v>
      </c>
      <c r="JS60" s="159" t="s">
        <v>2284</v>
      </c>
      <c r="JT60" s="159" t="s">
        <v>2284</v>
      </c>
      <c r="JU60" s="159" t="s">
        <v>244</v>
      </c>
      <c r="JV60" s="159" t="s">
        <v>244</v>
      </c>
      <c r="JW60" s="159" t="s">
        <v>244</v>
      </c>
      <c r="JX60" s="159" t="s">
        <v>244</v>
      </c>
      <c r="JY60" s="159" t="s">
        <v>244</v>
      </c>
      <c r="JZ60" s="159" t="s">
        <v>244</v>
      </c>
      <c r="KA60" s="159" t="s">
        <v>244</v>
      </c>
      <c r="KB60" s="159" t="s">
        <v>244</v>
      </c>
      <c r="KC60" s="159" t="s">
        <v>244</v>
      </c>
      <c r="KD60" s="159" t="s">
        <v>244</v>
      </c>
      <c r="KE60" s="159" t="s">
        <v>244</v>
      </c>
      <c r="KF60" s="159" t="s">
        <v>244</v>
      </c>
      <c r="KG60" s="159" t="s">
        <v>244</v>
      </c>
      <c r="KH60" s="159" t="s">
        <v>2284</v>
      </c>
      <c r="KI60" s="159" t="s">
        <v>2284</v>
      </c>
    </row>
    <row r="61" spans="1:295" ht="27" customHeight="1" x14ac:dyDescent="0.3">
      <c r="A61" s="227" t="s">
        <v>3</v>
      </c>
      <c r="B61" s="227"/>
      <c r="C61" s="226" t="s">
        <v>415</v>
      </c>
      <c r="D61" s="226"/>
      <c r="E61" s="226"/>
      <c r="F61" s="226"/>
      <c r="G61" s="226"/>
      <c r="H61" s="226"/>
      <c r="I61" s="226"/>
      <c r="J61" s="226"/>
      <c r="K61" s="226"/>
      <c r="L61" s="226"/>
      <c r="M61" s="226"/>
      <c r="N61" s="226" t="s">
        <v>2285</v>
      </c>
      <c r="O61" s="226"/>
      <c r="P61" s="226"/>
      <c r="Q61" s="226"/>
      <c r="R61" s="226"/>
      <c r="S61" s="226" t="s">
        <v>493</v>
      </c>
      <c r="T61" s="226" t="s">
        <v>415</v>
      </c>
      <c r="U61" s="226"/>
      <c r="V61" s="226"/>
      <c r="W61" s="226"/>
      <c r="X61" s="226" t="s">
        <v>829</v>
      </c>
      <c r="Y61" s="226"/>
      <c r="Z61" s="226"/>
      <c r="AA61" s="226" t="s">
        <v>14</v>
      </c>
      <c r="AB61" s="226" t="s">
        <v>415</v>
      </c>
      <c r="AC61" s="226" t="s">
        <v>198</v>
      </c>
      <c r="AD61" s="226"/>
      <c r="AE61" s="226" t="s">
        <v>415</v>
      </c>
      <c r="AF61" s="226" t="s">
        <v>2285</v>
      </c>
      <c r="AG61" s="226"/>
      <c r="AH61" s="226" t="s">
        <v>30</v>
      </c>
      <c r="AI61" s="226"/>
      <c r="AJ61" s="226" t="s">
        <v>198</v>
      </c>
      <c r="AK61" s="226"/>
      <c r="AL61" s="226"/>
      <c r="AM61" s="226"/>
      <c r="AN61" s="226"/>
      <c r="AO61" s="226" t="s">
        <v>2286</v>
      </c>
      <c r="AP61" s="226" t="s">
        <v>2287</v>
      </c>
      <c r="AQ61" s="226" t="s">
        <v>415</v>
      </c>
      <c r="AR61" s="226"/>
      <c r="AS61" s="226"/>
      <c r="AT61" s="226"/>
      <c r="AU61" s="226"/>
      <c r="AV61" s="226"/>
      <c r="AW61" s="226"/>
      <c r="AX61" s="226"/>
      <c r="AY61" s="226"/>
      <c r="AZ61" s="226"/>
      <c r="BA61" s="226" t="s">
        <v>330</v>
      </c>
      <c r="BB61" s="226" t="s">
        <v>493</v>
      </c>
      <c r="BC61" s="226" t="s">
        <v>870</v>
      </c>
      <c r="BD61" s="226" t="s">
        <v>348</v>
      </c>
      <c r="BE61" s="226"/>
      <c r="BF61" s="226" t="s">
        <v>415</v>
      </c>
      <c r="BG61" s="226"/>
      <c r="BH61" s="226"/>
      <c r="BI61" s="226"/>
      <c r="BJ61" s="226"/>
      <c r="BK61" s="226"/>
      <c r="BL61" s="226"/>
      <c r="BM61" s="226"/>
      <c r="BN61" s="226" t="s">
        <v>493</v>
      </c>
      <c r="BO61" s="226"/>
      <c r="BP61" s="226"/>
      <c r="BQ61" s="226"/>
      <c r="BR61" s="226"/>
      <c r="BS61" s="226"/>
      <c r="BT61" s="226" t="s">
        <v>14</v>
      </c>
      <c r="BU61" s="226"/>
      <c r="BV61" s="226" t="s">
        <v>493</v>
      </c>
      <c r="BW61" s="226" t="s">
        <v>2288</v>
      </c>
      <c r="BX61" s="226"/>
      <c r="BY61" s="226"/>
      <c r="BZ61" s="226"/>
      <c r="CA61" s="226" t="s">
        <v>415</v>
      </c>
      <c r="CB61" s="226"/>
      <c r="CC61" s="226" t="s">
        <v>2289</v>
      </c>
      <c r="CD61" s="226"/>
      <c r="CE61" s="226" t="s">
        <v>126</v>
      </c>
      <c r="CF61" s="226" t="s">
        <v>415</v>
      </c>
      <c r="CG61" s="226"/>
      <c r="CH61" s="226"/>
      <c r="CI61" s="226"/>
      <c r="CJ61" s="226" t="s">
        <v>870</v>
      </c>
      <c r="CK61" s="226"/>
      <c r="CL61" s="226" t="s">
        <v>2288</v>
      </c>
      <c r="CM61" s="226"/>
      <c r="CN61" s="226"/>
      <c r="CO61" s="226" t="s">
        <v>415</v>
      </c>
      <c r="CP61" s="226"/>
      <c r="CQ61" s="226"/>
      <c r="CR61" s="226"/>
      <c r="CS61" s="226"/>
      <c r="CT61" s="226"/>
      <c r="CU61" s="226"/>
      <c r="CV61" s="226"/>
      <c r="CW61" s="226" t="s">
        <v>2289</v>
      </c>
      <c r="CX61" s="226" t="s">
        <v>2288</v>
      </c>
      <c r="CY61" s="226"/>
      <c r="CZ61" s="226" t="s">
        <v>352</v>
      </c>
      <c r="DA61" s="226"/>
      <c r="DB61" s="226"/>
      <c r="DC61" s="226"/>
      <c r="DD61" s="226" t="s">
        <v>415</v>
      </c>
      <c r="DE61" s="226"/>
      <c r="DF61" s="226"/>
      <c r="DG61" s="226" t="s">
        <v>352</v>
      </c>
      <c r="DH61" s="226"/>
      <c r="DI61" s="226" t="s">
        <v>853</v>
      </c>
      <c r="DJ61" s="226"/>
      <c r="DK61" s="226" t="s">
        <v>551</v>
      </c>
      <c r="DL61" s="226" t="s">
        <v>352</v>
      </c>
      <c r="DM61" s="226"/>
      <c r="DN61" s="226"/>
      <c r="DO61" s="226"/>
      <c r="DP61" s="226" t="s">
        <v>551</v>
      </c>
      <c r="DQ61" s="226" t="s">
        <v>352</v>
      </c>
      <c r="DR61" s="226" t="s">
        <v>551</v>
      </c>
      <c r="DS61" s="226" t="s">
        <v>352</v>
      </c>
      <c r="DT61" s="226"/>
      <c r="DU61" s="226"/>
      <c r="DV61" s="226"/>
      <c r="DW61" s="226" t="s">
        <v>415</v>
      </c>
      <c r="DX61" s="226" t="s">
        <v>551</v>
      </c>
      <c r="DY61" s="226" t="s">
        <v>415</v>
      </c>
      <c r="DZ61" s="226"/>
      <c r="EA61" s="226"/>
      <c r="EB61" s="226"/>
      <c r="EC61" s="226"/>
      <c r="ED61" s="226"/>
      <c r="EE61" s="226" t="s">
        <v>493</v>
      </c>
      <c r="EF61" s="226"/>
      <c r="EG61" s="226" t="s">
        <v>352</v>
      </c>
      <c r="EH61" s="226" t="s">
        <v>493</v>
      </c>
      <c r="EI61" s="226" t="s">
        <v>2290</v>
      </c>
      <c r="EJ61" s="226" t="s">
        <v>551</v>
      </c>
      <c r="EK61" s="226" t="s">
        <v>415</v>
      </c>
      <c r="EL61" s="226"/>
      <c r="EM61" s="226"/>
      <c r="EN61" s="226"/>
      <c r="EO61" s="226"/>
      <c r="EP61" s="226"/>
      <c r="EQ61" s="226"/>
      <c r="ER61" s="226"/>
      <c r="ES61" s="226"/>
      <c r="ET61" s="226" t="s">
        <v>848</v>
      </c>
      <c r="EU61" s="226"/>
      <c r="EV61" s="226"/>
      <c r="EW61" s="226" t="s">
        <v>415</v>
      </c>
      <c r="EX61" s="226"/>
      <c r="EY61" s="226"/>
      <c r="EZ61" s="226"/>
      <c r="FA61" s="226"/>
      <c r="FB61" s="226"/>
      <c r="FC61" s="226"/>
      <c r="FD61" s="226"/>
      <c r="FE61" s="226"/>
      <c r="FF61" s="226"/>
      <c r="FG61" s="226" t="s">
        <v>860</v>
      </c>
      <c r="FH61" s="226"/>
      <c r="FI61" s="226"/>
      <c r="FJ61" s="226" t="s">
        <v>415</v>
      </c>
      <c r="FK61" s="226"/>
      <c r="FL61" s="226"/>
      <c r="FM61" s="226"/>
      <c r="FN61" s="226"/>
      <c r="FO61" s="226"/>
      <c r="FP61" s="226" t="s">
        <v>330</v>
      </c>
      <c r="FQ61" s="226" t="s">
        <v>348</v>
      </c>
      <c r="FR61" s="226"/>
      <c r="FS61" s="226"/>
      <c r="FT61" s="226"/>
      <c r="FU61" s="226"/>
      <c r="FV61" s="226"/>
      <c r="FW61" s="226" t="s">
        <v>2289</v>
      </c>
      <c r="FX61" s="226" t="s">
        <v>591</v>
      </c>
      <c r="FY61" s="226"/>
      <c r="FZ61" s="226"/>
      <c r="GA61" s="226" t="s">
        <v>551</v>
      </c>
      <c r="GB61" s="226" t="s">
        <v>198</v>
      </c>
      <c r="GC61" s="226" t="s">
        <v>330</v>
      </c>
      <c r="GD61" s="226" t="s">
        <v>415</v>
      </c>
      <c r="GE61" s="226" t="s">
        <v>140</v>
      </c>
      <c r="GF61" s="226" t="s">
        <v>330</v>
      </c>
      <c r="GG61" s="226" t="s">
        <v>198</v>
      </c>
      <c r="GH61" s="226" t="s">
        <v>415</v>
      </c>
      <c r="GI61" s="226" t="s">
        <v>330</v>
      </c>
      <c r="GJ61" s="226" t="s">
        <v>415</v>
      </c>
      <c r="GK61" s="226"/>
      <c r="GL61" s="226" t="s">
        <v>2291</v>
      </c>
      <c r="GM61" s="226" t="s">
        <v>415</v>
      </c>
      <c r="GN61" s="226" t="s">
        <v>348</v>
      </c>
      <c r="GO61" s="226" t="s">
        <v>415</v>
      </c>
      <c r="GP61" s="226"/>
      <c r="GQ61" s="226"/>
      <c r="GR61" s="226" t="s">
        <v>358</v>
      </c>
      <c r="GS61" s="226"/>
      <c r="GT61" s="226" t="s">
        <v>330</v>
      </c>
      <c r="GU61" s="226"/>
      <c r="GV61" s="226" t="s">
        <v>415</v>
      </c>
      <c r="GW61" s="226" t="s">
        <v>330</v>
      </c>
      <c r="GX61" s="226" t="s">
        <v>555</v>
      </c>
      <c r="GY61" s="226" t="s">
        <v>415</v>
      </c>
      <c r="GZ61" s="226"/>
      <c r="HA61" s="226" t="s">
        <v>555</v>
      </c>
      <c r="HB61" s="226" t="s">
        <v>493</v>
      </c>
      <c r="HC61" s="226"/>
      <c r="HD61" s="226"/>
      <c r="HE61" s="226"/>
      <c r="HF61" s="226"/>
      <c r="HG61" s="226"/>
      <c r="HH61" s="226"/>
      <c r="HI61" s="226"/>
      <c r="HJ61" s="226"/>
      <c r="HK61" s="226"/>
      <c r="HL61" s="226"/>
      <c r="HM61" s="226" t="s">
        <v>2292</v>
      </c>
      <c r="HN61" s="226"/>
      <c r="HO61" s="226" t="s">
        <v>493</v>
      </c>
      <c r="HP61" s="226"/>
      <c r="HQ61" s="226" t="s">
        <v>2293</v>
      </c>
      <c r="HR61" s="226"/>
      <c r="HS61" s="226" t="s">
        <v>493</v>
      </c>
      <c r="HT61" s="226"/>
      <c r="HU61" s="226" t="s">
        <v>367</v>
      </c>
      <c r="HV61" s="226"/>
      <c r="HW61" s="226" t="s">
        <v>2294</v>
      </c>
      <c r="HX61" s="226"/>
      <c r="HY61" s="226" t="s">
        <v>367</v>
      </c>
      <c r="HZ61" s="226" t="s">
        <v>415</v>
      </c>
      <c r="IA61" s="226" t="s">
        <v>163</v>
      </c>
      <c r="IB61" s="226" t="s">
        <v>82</v>
      </c>
      <c r="IC61" s="226"/>
      <c r="ID61" s="226" t="s">
        <v>2293</v>
      </c>
      <c r="IE61" s="226"/>
      <c r="IF61" s="226"/>
      <c r="IG61" s="226"/>
      <c r="IH61" s="226" t="s">
        <v>82</v>
      </c>
      <c r="II61" s="226"/>
      <c r="IJ61" s="226" t="s">
        <v>493</v>
      </c>
      <c r="IK61" s="226" t="s">
        <v>163</v>
      </c>
      <c r="IL61" s="226" t="s">
        <v>493</v>
      </c>
      <c r="IM61" s="226" t="s">
        <v>163</v>
      </c>
      <c r="IN61" s="226"/>
      <c r="IO61" s="226"/>
      <c r="IP61" s="226"/>
      <c r="IQ61" s="226"/>
      <c r="IR61" s="226" t="s">
        <v>493</v>
      </c>
      <c r="IS61" s="226" t="s">
        <v>2290</v>
      </c>
      <c r="IT61" s="226" t="s">
        <v>367</v>
      </c>
      <c r="IU61" s="226"/>
      <c r="IV61" s="226" t="s">
        <v>163</v>
      </c>
      <c r="IW61" s="226" t="s">
        <v>493</v>
      </c>
      <c r="IX61" s="226"/>
      <c r="IY61" s="226"/>
      <c r="IZ61" s="226"/>
      <c r="JA61" s="226" t="s">
        <v>415</v>
      </c>
      <c r="JB61" s="226" t="s">
        <v>893</v>
      </c>
      <c r="JC61" s="226" t="s">
        <v>415</v>
      </c>
      <c r="JD61" s="226" t="s">
        <v>67</v>
      </c>
      <c r="JE61" s="226"/>
      <c r="JF61" s="226" t="s">
        <v>415</v>
      </c>
      <c r="JG61" s="226"/>
      <c r="JH61" s="226"/>
      <c r="JI61" s="226"/>
      <c r="JJ61" s="226"/>
      <c r="JK61" s="226"/>
      <c r="JL61" s="226" t="s">
        <v>2294</v>
      </c>
      <c r="JM61" s="226" t="s">
        <v>140</v>
      </c>
      <c r="JN61" s="226"/>
      <c r="JO61" s="226" t="s">
        <v>887</v>
      </c>
      <c r="JP61" s="226"/>
      <c r="JQ61" s="226" t="s">
        <v>889</v>
      </c>
      <c r="JR61" s="226"/>
      <c r="JS61" s="226"/>
      <c r="JT61" s="226" t="s">
        <v>415</v>
      </c>
      <c r="JU61" s="226" t="s">
        <v>2293</v>
      </c>
      <c r="JV61" s="226" t="s">
        <v>545</v>
      </c>
      <c r="JW61" s="226" t="s">
        <v>2295</v>
      </c>
      <c r="JX61" s="226"/>
      <c r="JY61" s="226" t="s">
        <v>493</v>
      </c>
      <c r="JZ61" s="226"/>
      <c r="KA61" s="226"/>
      <c r="KB61" s="226"/>
      <c r="KC61" s="226"/>
      <c r="KD61" s="226"/>
      <c r="KE61" s="226"/>
      <c r="KF61" s="226" t="s">
        <v>2293</v>
      </c>
      <c r="KG61" s="226"/>
      <c r="KH61" s="226" t="s">
        <v>493</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2300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1645</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1646</v>
      </c>
      <c r="B6" s="227"/>
      <c r="C6" s="159" t="s">
        <v>2301</v>
      </c>
      <c r="D6" s="159" t="s">
        <v>2302</v>
      </c>
      <c r="E6" s="159" t="s">
        <v>2303</v>
      </c>
      <c r="F6" s="159" t="s">
        <v>2304</v>
      </c>
      <c r="G6" s="159" t="s">
        <v>2305</v>
      </c>
      <c r="H6" s="159" t="s">
        <v>2306</v>
      </c>
      <c r="I6" s="159" t="s">
        <v>2307</v>
      </c>
      <c r="J6" s="159"/>
      <c r="K6" s="159" t="s">
        <v>2308</v>
      </c>
      <c r="L6" s="159" t="s">
        <v>2309</v>
      </c>
      <c r="M6" s="159" t="s">
        <v>2310</v>
      </c>
      <c r="N6" s="159" t="s">
        <v>2311</v>
      </c>
      <c r="O6" s="159" t="s">
        <v>2312</v>
      </c>
      <c r="P6" s="159" t="s">
        <v>2313</v>
      </c>
      <c r="Q6" s="159" t="s">
        <v>2314</v>
      </c>
      <c r="R6" s="159" t="s">
        <v>2315</v>
      </c>
      <c r="S6" s="159" t="s">
        <v>2316</v>
      </c>
      <c r="T6" s="159" t="s">
        <v>2317</v>
      </c>
      <c r="U6" s="159" t="s">
        <v>2318</v>
      </c>
      <c r="V6" s="159" t="s">
        <v>2319</v>
      </c>
      <c r="W6" s="159" t="s">
        <v>2320</v>
      </c>
      <c r="X6" s="159" t="s">
        <v>2321</v>
      </c>
      <c r="Y6" s="159" t="s">
        <v>2322</v>
      </c>
      <c r="Z6" s="159" t="s">
        <v>2323</v>
      </c>
      <c r="AA6" s="159" t="s">
        <v>2324</v>
      </c>
      <c r="AB6" s="159" t="s">
        <v>2325</v>
      </c>
      <c r="AC6" s="159" t="s">
        <v>2326</v>
      </c>
      <c r="AD6" s="159" t="s">
        <v>2327</v>
      </c>
      <c r="AE6" s="159" t="s">
        <v>2328</v>
      </c>
      <c r="AF6" s="159" t="s">
        <v>2329</v>
      </c>
      <c r="AG6" s="159" t="s">
        <v>2330</v>
      </c>
      <c r="AH6" s="159" t="s">
        <v>2331</v>
      </c>
      <c r="AI6" s="159" t="s">
        <v>2332</v>
      </c>
      <c r="AJ6" s="159" t="s">
        <v>2333</v>
      </c>
      <c r="AK6" s="159" t="s">
        <v>2334</v>
      </c>
      <c r="AL6" s="159" t="s">
        <v>2335</v>
      </c>
      <c r="AM6" s="159" t="s">
        <v>2336</v>
      </c>
      <c r="AN6" s="159" t="s">
        <v>2337</v>
      </c>
      <c r="AO6" s="159" t="s">
        <v>2338</v>
      </c>
      <c r="AP6" s="159" t="s">
        <v>2339</v>
      </c>
      <c r="AQ6" s="159" t="s">
        <v>2340</v>
      </c>
      <c r="AR6" s="159" t="s">
        <v>2341</v>
      </c>
      <c r="AS6" s="159" t="s">
        <v>2342</v>
      </c>
      <c r="AT6" s="159" t="s">
        <v>2343</v>
      </c>
      <c r="AU6" s="159" t="s">
        <v>2344</v>
      </c>
      <c r="AV6" s="159" t="s">
        <v>2345</v>
      </c>
      <c r="AW6" s="159" t="s">
        <v>2346</v>
      </c>
      <c r="AX6" s="159" t="s">
        <v>2347</v>
      </c>
      <c r="AY6" s="159" t="s">
        <v>2348</v>
      </c>
      <c r="AZ6" s="159" t="s">
        <v>2349</v>
      </c>
      <c r="BA6" s="159" t="s">
        <v>2350</v>
      </c>
      <c r="BB6" s="159" t="s">
        <v>2351</v>
      </c>
      <c r="BC6" s="159" t="s">
        <v>2352</v>
      </c>
      <c r="BD6" s="159" t="s">
        <v>2353</v>
      </c>
      <c r="BE6" s="159" t="s">
        <v>2354</v>
      </c>
      <c r="BF6" s="159" t="s">
        <v>2355</v>
      </c>
      <c r="BG6" s="159" t="s">
        <v>2356</v>
      </c>
      <c r="BH6" s="159" t="s">
        <v>2357</v>
      </c>
      <c r="BI6" s="159" t="s">
        <v>2358</v>
      </c>
      <c r="BJ6" s="159" t="s">
        <v>2359</v>
      </c>
      <c r="BK6" s="159" t="s">
        <v>2360</v>
      </c>
      <c r="BL6" s="159" t="s">
        <v>2361</v>
      </c>
      <c r="BM6" s="159" t="s">
        <v>2362</v>
      </c>
      <c r="BN6" s="159" t="s">
        <v>2363</v>
      </c>
      <c r="BO6" s="159" t="s">
        <v>2364</v>
      </c>
      <c r="BP6" s="159" t="s">
        <v>2365</v>
      </c>
      <c r="BQ6" s="159" t="s">
        <v>2366</v>
      </c>
      <c r="BR6" s="159" t="s">
        <v>2367</v>
      </c>
      <c r="BS6" s="159" t="s">
        <v>2368</v>
      </c>
      <c r="BT6" s="159"/>
      <c r="BU6" s="159"/>
      <c r="BV6" s="159" t="s">
        <v>2369</v>
      </c>
      <c r="BW6" s="159" t="s">
        <v>2370</v>
      </c>
      <c r="BX6" s="159" t="s">
        <v>2371</v>
      </c>
      <c r="BY6" s="159" t="s">
        <v>2372</v>
      </c>
      <c r="BZ6" s="159" t="s">
        <v>2373</v>
      </c>
      <c r="CA6" s="159" t="s">
        <v>2374</v>
      </c>
      <c r="CB6" s="159" t="s">
        <v>2375</v>
      </c>
      <c r="CC6" s="159" t="s">
        <v>2376</v>
      </c>
      <c r="CD6" s="159" t="s">
        <v>2377</v>
      </c>
      <c r="CE6" s="159" t="s">
        <v>2378</v>
      </c>
      <c r="CF6" s="159" t="s">
        <v>2379</v>
      </c>
      <c r="CG6" s="159" t="s">
        <v>2380</v>
      </c>
      <c r="CH6" s="159" t="s">
        <v>1730</v>
      </c>
      <c r="CI6" s="159" t="s">
        <v>2381</v>
      </c>
      <c r="CJ6" s="159" t="s">
        <v>2382</v>
      </c>
      <c r="CK6" s="159" t="s">
        <v>2383</v>
      </c>
      <c r="CL6" s="159" t="s">
        <v>2384</v>
      </c>
      <c r="CM6" s="159" t="s">
        <v>2385</v>
      </c>
      <c r="CN6" s="159" t="s">
        <v>2386</v>
      </c>
      <c r="CO6" s="159" t="s">
        <v>2387</v>
      </c>
      <c r="CP6" s="159" t="s">
        <v>2388</v>
      </c>
      <c r="CQ6" s="159" t="s">
        <v>2389</v>
      </c>
      <c r="CR6" s="159" t="s">
        <v>2390</v>
      </c>
      <c r="CS6" s="159" t="s">
        <v>2391</v>
      </c>
      <c r="CT6" s="159" t="s">
        <v>2392</v>
      </c>
      <c r="CU6" s="159" t="s">
        <v>2393</v>
      </c>
      <c r="CV6" s="159" t="s">
        <v>2394</v>
      </c>
      <c r="CW6" s="159" t="s">
        <v>2395</v>
      </c>
      <c r="CX6" s="159" t="s">
        <v>2396</v>
      </c>
      <c r="CY6" s="159" t="s">
        <v>2397</v>
      </c>
      <c r="CZ6" s="159" t="s">
        <v>2398</v>
      </c>
      <c r="DA6" s="159" t="s">
        <v>2399</v>
      </c>
      <c r="DB6" s="159" t="s">
        <v>2400</v>
      </c>
      <c r="DC6" s="159" t="s">
        <v>2401</v>
      </c>
      <c r="DD6" s="159" t="s">
        <v>2402</v>
      </c>
      <c r="DE6" s="159" t="s">
        <v>2403</v>
      </c>
      <c r="DF6" s="159" t="s">
        <v>2404</v>
      </c>
      <c r="DG6" s="159" t="s">
        <v>2405</v>
      </c>
      <c r="DH6" s="159" t="s">
        <v>2406</v>
      </c>
      <c r="DI6" s="159" t="s">
        <v>2407</v>
      </c>
      <c r="DJ6" s="159" t="s">
        <v>2408</v>
      </c>
      <c r="DK6" s="159" t="s">
        <v>2409</v>
      </c>
      <c r="DL6" s="159" t="s">
        <v>2410</v>
      </c>
      <c r="DM6" s="159" t="s">
        <v>2411</v>
      </c>
      <c r="DN6" s="159" t="s">
        <v>2412</v>
      </c>
      <c r="DO6" s="159" t="s">
        <v>2413</v>
      </c>
      <c r="DP6" s="159" t="s">
        <v>2414</v>
      </c>
      <c r="DQ6" s="159" t="s">
        <v>2415</v>
      </c>
      <c r="DR6" s="159" t="s">
        <v>2416</v>
      </c>
      <c r="DS6" s="159" t="s">
        <v>2417</v>
      </c>
      <c r="DT6" s="159" t="s">
        <v>2418</v>
      </c>
      <c r="DU6" s="159" t="s">
        <v>2419</v>
      </c>
      <c r="DV6" s="159" t="s">
        <v>2420</v>
      </c>
      <c r="DW6" s="159" t="s">
        <v>2421</v>
      </c>
      <c r="DX6" s="159" t="s">
        <v>2422</v>
      </c>
      <c r="DY6" s="159" t="s">
        <v>2423</v>
      </c>
      <c r="DZ6" s="159" t="s">
        <v>2424</v>
      </c>
      <c r="EA6" s="159" t="s">
        <v>2425</v>
      </c>
      <c r="EB6" s="159" t="s">
        <v>2426</v>
      </c>
      <c r="EC6" s="159" t="s">
        <v>2427</v>
      </c>
      <c r="ED6" s="159" t="s">
        <v>2428</v>
      </c>
      <c r="EE6" s="159" t="s">
        <v>2429</v>
      </c>
      <c r="EF6" s="159" t="s">
        <v>2430</v>
      </c>
      <c r="EG6" s="159" t="s">
        <v>2431</v>
      </c>
      <c r="EH6" s="159" t="s">
        <v>2432</v>
      </c>
      <c r="EI6" s="159" t="s">
        <v>2433</v>
      </c>
      <c r="EJ6" s="159" t="s">
        <v>2434</v>
      </c>
      <c r="EK6" s="159" t="s">
        <v>2435</v>
      </c>
      <c r="EL6" s="159" t="s">
        <v>2436</v>
      </c>
      <c r="EM6" s="159" t="s">
        <v>2437</v>
      </c>
      <c r="EN6" s="159" t="s">
        <v>2438</v>
      </c>
      <c r="EO6" s="159" t="s">
        <v>2439</v>
      </c>
      <c r="EP6" s="159" t="s">
        <v>2440</v>
      </c>
      <c r="EQ6" s="159" t="s">
        <v>2441</v>
      </c>
      <c r="ER6" s="159" t="s">
        <v>2442</v>
      </c>
      <c r="ES6" s="159" t="s">
        <v>2443</v>
      </c>
      <c r="ET6" s="159" t="s">
        <v>2444</v>
      </c>
      <c r="EU6" s="159" t="s">
        <v>2445</v>
      </c>
      <c r="EV6" s="159" t="s">
        <v>2446</v>
      </c>
      <c r="EW6" s="159" t="s">
        <v>2447</v>
      </c>
      <c r="EX6" s="159" t="s">
        <v>2448</v>
      </c>
      <c r="EY6" s="159" t="s">
        <v>2449</v>
      </c>
      <c r="EZ6" s="159" t="s">
        <v>2450</v>
      </c>
      <c r="FA6" s="159" t="s">
        <v>2451</v>
      </c>
      <c r="FB6" s="159" t="s">
        <v>2452</v>
      </c>
      <c r="FC6" s="159" t="s">
        <v>2453</v>
      </c>
      <c r="FD6" s="159" t="s">
        <v>2454</v>
      </c>
      <c r="FE6" s="159" t="s">
        <v>2455</v>
      </c>
      <c r="FF6" s="159" t="s">
        <v>2456</v>
      </c>
      <c r="FG6" s="159" t="s">
        <v>2457</v>
      </c>
      <c r="FH6" s="159" t="s">
        <v>2458</v>
      </c>
      <c r="FI6" s="159" t="s">
        <v>2459</v>
      </c>
      <c r="FJ6" s="159" t="s">
        <v>2460</v>
      </c>
      <c r="FK6" s="159" t="s">
        <v>2461</v>
      </c>
      <c r="FL6" s="159" t="s">
        <v>2462</v>
      </c>
      <c r="FM6" s="159" t="s">
        <v>2463</v>
      </c>
      <c r="FN6" s="159" t="s">
        <v>2464</v>
      </c>
      <c r="FO6" s="159" t="s">
        <v>2465</v>
      </c>
      <c r="FP6" s="159" t="s">
        <v>2466</v>
      </c>
      <c r="FQ6" s="159" t="s">
        <v>2467</v>
      </c>
      <c r="FR6" s="159" t="s">
        <v>2468</v>
      </c>
      <c r="FS6" s="159" t="s">
        <v>2469</v>
      </c>
      <c r="FT6" s="159" t="s">
        <v>2470</v>
      </c>
      <c r="FU6" s="159" t="s">
        <v>2471</v>
      </c>
      <c r="FV6" s="159" t="s">
        <v>2472</v>
      </c>
      <c r="FW6" s="159" t="s">
        <v>2473</v>
      </c>
      <c r="FX6" s="159" t="s">
        <v>2474</v>
      </c>
      <c r="FY6" s="159" t="s">
        <v>2475</v>
      </c>
      <c r="FZ6" s="159" t="s">
        <v>2476</v>
      </c>
      <c r="GA6" s="159" t="s">
        <v>2477</v>
      </c>
      <c r="GB6" s="159" t="s">
        <v>2478</v>
      </c>
      <c r="GC6" s="159" t="s">
        <v>2479</v>
      </c>
      <c r="GD6" s="159" t="s">
        <v>2480</v>
      </c>
      <c r="GE6" s="159" t="s">
        <v>2481</v>
      </c>
      <c r="GF6" s="159" t="s">
        <v>2482</v>
      </c>
      <c r="GG6" s="159" t="s">
        <v>2483</v>
      </c>
      <c r="GH6" s="159" t="s">
        <v>2484</v>
      </c>
      <c r="GI6" s="159" t="s">
        <v>2485</v>
      </c>
      <c r="GJ6" s="159" t="s">
        <v>2486</v>
      </c>
      <c r="GK6" s="159" t="s">
        <v>2487</v>
      </c>
      <c r="GL6" s="159" t="s">
        <v>2488</v>
      </c>
      <c r="GM6" s="159"/>
      <c r="GN6" s="159" t="s">
        <v>2489</v>
      </c>
      <c r="GO6" s="159" t="s">
        <v>2490</v>
      </c>
      <c r="GP6" s="159" t="s">
        <v>2491</v>
      </c>
      <c r="GQ6" s="159" t="s">
        <v>2492</v>
      </c>
      <c r="GR6" s="159" t="s">
        <v>2493</v>
      </c>
      <c r="GS6" s="159" t="s">
        <v>2494</v>
      </c>
      <c r="GT6" s="159" t="s">
        <v>2495</v>
      </c>
      <c r="GU6" s="159" t="s">
        <v>2496</v>
      </c>
      <c r="GV6" s="159" t="s">
        <v>2497</v>
      </c>
      <c r="GW6" s="159" t="s">
        <v>2498</v>
      </c>
      <c r="GX6" s="159" t="s">
        <v>2499</v>
      </c>
      <c r="GY6" s="159" t="s">
        <v>2500</v>
      </c>
      <c r="GZ6" s="159" t="s">
        <v>2501</v>
      </c>
      <c r="HA6" s="159" t="s">
        <v>2502</v>
      </c>
      <c r="HB6" s="159" t="s">
        <v>2503</v>
      </c>
      <c r="HC6" s="159" t="s">
        <v>2504</v>
      </c>
      <c r="HD6" s="159" t="s">
        <v>2505</v>
      </c>
      <c r="HE6" s="159" t="s">
        <v>2506</v>
      </c>
      <c r="HF6" s="159" t="s">
        <v>2507</v>
      </c>
      <c r="HG6" s="159" t="s">
        <v>2508</v>
      </c>
      <c r="HH6" s="159" t="s">
        <v>2509</v>
      </c>
      <c r="HI6" s="159" t="s">
        <v>2510</v>
      </c>
      <c r="HJ6" s="159" t="s">
        <v>2511</v>
      </c>
      <c r="HK6" s="159" t="s">
        <v>2512</v>
      </c>
      <c r="HL6" s="159" t="s">
        <v>2513</v>
      </c>
      <c r="HM6" s="159" t="s">
        <v>2514</v>
      </c>
      <c r="HN6" s="159" t="s">
        <v>2515</v>
      </c>
      <c r="HO6" s="159" t="s">
        <v>2516</v>
      </c>
      <c r="HP6" s="159" t="s">
        <v>2517</v>
      </c>
      <c r="HQ6" s="159" t="s">
        <v>2518</v>
      </c>
      <c r="HR6" s="159" t="s">
        <v>2519</v>
      </c>
      <c r="HS6" s="159" t="s">
        <v>2520</v>
      </c>
      <c r="HT6" s="159" t="s">
        <v>2521</v>
      </c>
      <c r="HU6" s="159" t="s">
        <v>2522</v>
      </c>
      <c r="HV6" s="159" t="s">
        <v>2523</v>
      </c>
      <c r="HW6" s="159" t="s">
        <v>2524</v>
      </c>
      <c r="HX6" s="159" t="s">
        <v>2525</v>
      </c>
      <c r="HY6" s="159" t="s">
        <v>2526</v>
      </c>
      <c r="HZ6" s="159" t="s">
        <v>2527</v>
      </c>
      <c r="IA6" s="159" t="s">
        <v>2528</v>
      </c>
      <c r="IB6" s="159" t="s">
        <v>2529</v>
      </c>
      <c r="IC6" s="159" t="s">
        <v>2530</v>
      </c>
      <c r="ID6" s="159" t="s">
        <v>2531</v>
      </c>
      <c r="IE6" s="159" t="s">
        <v>2532</v>
      </c>
      <c r="IF6" s="159" t="s">
        <v>2533</v>
      </c>
      <c r="IG6" s="159" t="s">
        <v>2534</v>
      </c>
      <c r="IH6" s="159" t="s">
        <v>2535</v>
      </c>
      <c r="II6" s="159" t="s">
        <v>2536</v>
      </c>
      <c r="IJ6" s="159" t="s">
        <v>2537</v>
      </c>
      <c r="IK6" s="159" t="s">
        <v>2538</v>
      </c>
      <c r="IL6" s="159" t="s">
        <v>2539</v>
      </c>
      <c r="IM6" s="159" t="s">
        <v>2540</v>
      </c>
      <c r="IN6" s="159" t="s">
        <v>2541</v>
      </c>
      <c r="IO6" s="159" t="s">
        <v>2542</v>
      </c>
      <c r="IP6" s="159" t="s">
        <v>2543</v>
      </c>
      <c r="IQ6" s="159" t="s">
        <v>2544</v>
      </c>
      <c r="IR6" s="159" t="s">
        <v>2545</v>
      </c>
      <c r="IS6" s="159" t="s">
        <v>2546</v>
      </c>
      <c r="IT6" s="159" t="s">
        <v>2547</v>
      </c>
      <c r="IU6" s="159" t="s">
        <v>2548</v>
      </c>
      <c r="IV6" s="159" t="s">
        <v>2549</v>
      </c>
      <c r="IW6" s="159" t="s">
        <v>2550</v>
      </c>
      <c r="IX6" s="159" t="s">
        <v>2551</v>
      </c>
      <c r="IY6" s="159" t="s">
        <v>2552</v>
      </c>
      <c r="IZ6" s="159" t="s">
        <v>2553</v>
      </c>
      <c r="JA6" s="159" t="s">
        <v>2554</v>
      </c>
      <c r="JB6" s="159" t="s">
        <v>2555</v>
      </c>
      <c r="JC6" s="159" t="s">
        <v>2556</v>
      </c>
      <c r="JD6" s="159" t="s">
        <v>2557</v>
      </c>
      <c r="JE6" s="159" t="s">
        <v>2558</v>
      </c>
      <c r="JF6" s="159" t="s">
        <v>2559</v>
      </c>
      <c r="JG6" s="159" t="s">
        <v>2560</v>
      </c>
      <c r="JH6" s="159" t="s">
        <v>2561</v>
      </c>
      <c r="JI6" s="159" t="s">
        <v>2562</v>
      </c>
      <c r="JJ6" s="159" t="s">
        <v>2563</v>
      </c>
      <c r="JK6" s="159" t="s">
        <v>2564</v>
      </c>
      <c r="JL6" s="159" t="s">
        <v>2565</v>
      </c>
      <c r="JM6" s="159" t="s">
        <v>2566</v>
      </c>
      <c r="JN6" s="159" t="s">
        <v>2567</v>
      </c>
      <c r="JO6" s="159" t="s">
        <v>2568</v>
      </c>
      <c r="JP6" s="159" t="s">
        <v>2569</v>
      </c>
      <c r="JQ6" s="159" t="s">
        <v>2570</v>
      </c>
      <c r="JR6" s="159" t="s">
        <v>2571</v>
      </c>
      <c r="JS6" s="159" t="s">
        <v>2572</v>
      </c>
      <c r="JT6" s="159" t="s">
        <v>2573</v>
      </c>
      <c r="JU6" s="159" t="s">
        <v>2574</v>
      </c>
      <c r="JV6" s="159" t="s">
        <v>2575</v>
      </c>
      <c r="JW6" s="159" t="s">
        <v>2576</v>
      </c>
      <c r="JX6" s="159" t="s">
        <v>2577</v>
      </c>
      <c r="JY6" s="159" t="s">
        <v>2578</v>
      </c>
      <c r="JZ6" s="159" t="s">
        <v>2579</v>
      </c>
      <c r="KA6" s="159" t="s">
        <v>2580</v>
      </c>
      <c r="KB6" s="159" t="s">
        <v>2581</v>
      </c>
      <c r="KC6" s="159" t="s">
        <v>2582</v>
      </c>
      <c r="KD6" s="159" t="s">
        <v>2583</v>
      </c>
      <c r="KE6" s="159" t="s">
        <v>2584</v>
      </c>
      <c r="KF6" s="159" t="s">
        <v>2585</v>
      </c>
      <c r="KG6" s="159" t="s">
        <v>2586</v>
      </c>
      <c r="KH6" s="159" t="s">
        <v>2587</v>
      </c>
      <c r="KI6" s="159" t="s">
        <v>2588</v>
      </c>
    </row>
    <row r="7" spans="1:295" ht="27" customHeight="1" x14ac:dyDescent="0.3">
      <c r="A7" s="227" t="s">
        <v>17</v>
      </c>
      <c r="B7" s="227"/>
      <c r="C7" s="226" t="s">
        <v>1940</v>
      </c>
      <c r="D7" s="226"/>
      <c r="E7" s="226"/>
      <c r="F7" s="226" t="s">
        <v>1941</v>
      </c>
      <c r="G7" s="226" t="s">
        <v>1942</v>
      </c>
      <c r="H7" s="226"/>
      <c r="I7" s="226"/>
      <c r="J7" s="226"/>
      <c r="K7" s="226" t="s">
        <v>1943</v>
      </c>
      <c r="L7" s="226"/>
      <c r="M7" s="226"/>
      <c r="N7" s="226" t="s">
        <v>1944</v>
      </c>
      <c r="O7" s="226" t="s">
        <v>1945</v>
      </c>
      <c r="P7" s="226"/>
      <c r="Q7" s="226" t="s">
        <v>1946</v>
      </c>
      <c r="R7" s="226"/>
      <c r="S7" s="226" t="s">
        <v>1947</v>
      </c>
      <c r="T7" s="226"/>
      <c r="U7" s="226" t="s">
        <v>1948</v>
      </c>
      <c r="V7" s="226"/>
      <c r="W7" s="226"/>
      <c r="X7" s="226" t="s">
        <v>1949</v>
      </c>
      <c r="Y7" s="226"/>
      <c r="Z7" s="226"/>
      <c r="AA7" s="226" t="s">
        <v>1950</v>
      </c>
      <c r="AB7" s="226"/>
      <c r="AC7" s="226"/>
      <c r="AD7" s="226"/>
      <c r="AE7" s="226"/>
      <c r="AF7" s="226"/>
      <c r="AG7" s="226"/>
      <c r="AH7" s="226"/>
      <c r="AI7" s="226"/>
      <c r="AJ7" s="226" t="s">
        <v>1951</v>
      </c>
      <c r="AK7" s="226"/>
      <c r="AL7" s="226"/>
      <c r="AM7" s="226" t="s">
        <v>1952</v>
      </c>
      <c r="AN7" s="226"/>
      <c r="AO7" s="226" t="s">
        <v>1953</v>
      </c>
      <c r="AP7" s="226"/>
      <c r="AQ7" s="226" t="s">
        <v>1954</v>
      </c>
      <c r="AR7" s="226"/>
      <c r="AS7" s="226"/>
      <c r="AT7" s="226" t="s">
        <v>1955</v>
      </c>
      <c r="AU7" s="226"/>
      <c r="AV7" s="226" t="s">
        <v>1956</v>
      </c>
      <c r="AW7" s="226"/>
      <c r="AX7" s="226" t="s">
        <v>1955</v>
      </c>
      <c r="AY7" s="226"/>
      <c r="AZ7" s="226"/>
      <c r="BA7" s="226" t="s">
        <v>1957</v>
      </c>
      <c r="BB7" s="226" t="s">
        <v>1958</v>
      </c>
      <c r="BC7" s="226" t="s">
        <v>1959</v>
      </c>
      <c r="BD7" s="226"/>
      <c r="BE7" s="226"/>
      <c r="BF7" s="226" t="s">
        <v>1960</v>
      </c>
      <c r="BG7" s="226"/>
      <c r="BH7" s="226"/>
      <c r="BI7" s="226"/>
      <c r="BJ7" s="226"/>
      <c r="BK7" s="226" t="s">
        <v>1961</v>
      </c>
      <c r="BL7" s="226" t="s">
        <v>1962</v>
      </c>
      <c r="BM7" s="226"/>
      <c r="BN7" s="226" t="s">
        <v>1963</v>
      </c>
      <c r="BO7" s="226"/>
      <c r="BP7" s="226"/>
      <c r="BQ7" s="226" t="s">
        <v>1964</v>
      </c>
      <c r="BR7" s="226"/>
      <c r="BS7" s="226"/>
      <c r="BT7" s="226"/>
      <c r="BU7" s="226" t="s">
        <v>1965</v>
      </c>
      <c r="BV7" s="226" t="s">
        <v>1966</v>
      </c>
      <c r="BW7" s="226" t="s">
        <v>1967</v>
      </c>
      <c r="BX7" s="226"/>
      <c r="BY7" s="226"/>
      <c r="BZ7" s="226"/>
      <c r="CA7" s="226" t="s">
        <v>1968</v>
      </c>
      <c r="CB7" s="226"/>
      <c r="CC7" s="226"/>
      <c r="CD7" s="226"/>
      <c r="CE7" s="226"/>
      <c r="CF7" s="226" t="s">
        <v>1969</v>
      </c>
      <c r="CG7" s="226"/>
      <c r="CH7" s="226"/>
      <c r="CI7" s="226"/>
      <c r="CJ7" s="226" t="s">
        <v>1970</v>
      </c>
      <c r="CK7" s="226"/>
      <c r="CL7" s="226" t="s">
        <v>1971</v>
      </c>
      <c r="CM7" s="226"/>
      <c r="CN7" s="226" t="s">
        <v>1972</v>
      </c>
      <c r="CO7" s="226" t="s">
        <v>1973</v>
      </c>
      <c r="CP7" s="226"/>
      <c r="CQ7" s="226"/>
      <c r="CR7" s="226" t="s">
        <v>1974</v>
      </c>
      <c r="CS7" s="226"/>
      <c r="CT7" s="226"/>
      <c r="CU7" s="226"/>
      <c r="CV7" s="226"/>
      <c r="CW7" s="226" t="s">
        <v>1975</v>
      </c>
      <c r="CX7" s="226" t="s">
        <v>1976</v>
      </c>
      <c r="CY7" s="226"/>
      <c r="CZ7" s="226"/>
      <c r="DA7" s="226"/>
      <c r="DB7" s="226"/>
      <c r="DC7" s="226"/>
      <c r="DD7" s="226" t="s">
        <v>1977</v>
      </c>
      <c r="DE7" s="226"/>
      <c r="DF7" s="226"/>
      <c r="DG7" s="226" t="s">
        <v>1978</v>
      </c>
      <c r="DH7" s="226"/>
      <c r="DI7" s="226" t="s">
        <v>1979</v>
      </c>
      <c r="DJ7" s="226"/>
      <c r="DK7" s="226" t="s">
        <v>1980</v>
      </c>
      <c r="DL7" s="226" t="s">
        <v>1981</v>
      </c>
      <c r="DM7" s="226"/>
      <c r="DN7" s="226"/>
      <c r="DO7" s="226"/>
      <c r="DP7" s="226"/>
      <c r="DQ7" s="226" t="s">
        <v>1982</v>
      </c>
      <c r="DR7" s="226" t="s">
        <v>1983</v>
      </c>
      <c r="DS7" s="226" t="s">
        <v>1984</v>
      </c>
      <c r="DT7" s="226"/>
      <c r="DU7" s="226"/>
      <c r="DV7" s="226"/>
      <c r="DW7" s="226"/>
      <c r="DX7" s="226"/>
      <c r="DY7" s="226"/>
      <c r="DZ7" s="226"/>
      <c r="EA7" s="226" t="s">
        <v>1985</v>
      </c>
      <c r="EB7" s="226" t="s">
        <v>1986</v>
      </c>
      <c r="EC7" s="226"/>
      <c r="ED7" s="226"/>
      <c r="EE7" s="226" t="s">
        <v>1985</v>
      </c>
      <c r="EF7" s="226"/>
      <c r="EG7" s="226" t="s">
        <v>1987</v>
      </c>
      <c r="EH7" s="226" t="s">
        <v>1988</v>
      </c>
      <c r="EI7" s="226"/>
      <c r="EJ7" s="226" t="s">
        <v>1989</v>
      </c>
      <c r="EK7" s="226"/>
      <c r="EL7" s="226"/>
      <c r="EM7" s="226"/>
      <c r="EN7" s="226"/>
      <c r="EO7" s="226"/>
      <c r="EP7" s="226"/>
      <c r="EQ7" s="226"/>
      <c r="ER7" s="226"/>
      <c r="ES7" s="226"/>
      <c r="ET7" s="226" t="s">
        <v>1990</v>
      </c>
      <c r="EU7" s="226" t="s">
        <v>1991</v>
      </c>
      <c r="EV7" s="226" t="s">
        <v>1992</v>
      </c>
      <c r="EW7" s="226" t="s">
        <v>1993</v>
      </c>
      <c r="EX7" s="226" t="s">
        <v>1994</v>
      </c>
      <c r="EY7" s="226" t="s">
        <v>1995</v>
      </c>
      <c r="EZ7" s="226" t="s">
        <v>1996</v>
      </c>
      <c r="FA7" s="226"/>
      <c r="FB7" s="226" t="s">
        <v>1997</v>
      </c>
      <c r="FC7" s="226"/>
      <c r="FD7" s="226" t="s">
        <v>1998</v>
      </c>
      <c r="FE7" s="226"/>
      <c r="FF7" s="226"/>
      <c r="FG7" s="226" t="s">
        <v>1999</v>
      </c>
      <c r="FH7" s="226"/>
      <c r="FI7" s="226"/>
      <c r="FJ7" s="226" t="s">
        <v>2000</v>
      </c>
      <c r="FK7" s="226"/>
      <c r="FL7" s="226"/>
      <c r="FM7" s="226" t="s">
        <v>2001</v>
      </c>
      <c r="FN7" s="226"/>
      <c r="FO7" s="226"/>
      <c r="FP7" s="226" t="s">
        <v>2002</v>
      </c>
      <c r="FQ7" s="226"/>
      <c r="FR7" s="226"/>
      <c r="FS7" s="226" t="s">
        <v>2003</v>
      </c>
      <c r="FT7" s="226" t="s">
        <v>2002</v>
      </c>
      <c r="FU7" s="226"/>
      <c r="FV7" s="226"/>
      <c r="FW7" s="226"/>
      <c r="FX7" s="226" t="s">
        <v>2004</v>
      </c>
      <c r="FY7" s="226" t="s">
        <v>2005</v>
      </c>
      <c r="FZ7" s="226" t="s">
        <v>2006</v>
      </c>
      <c r="GA7" s="226" t="s">
        <v>2007</v>
      </c>
      <c r="GB7" s="226" t="s">
        <v>2008</v>
      </c>
      <c r="GC7" s="226" t="s">
        <v>2009</v>
      </c>
      <c r="GD7" s="226"/>
      <c r="GE7" s="226" t="s">
        <v>2010</v>
      </c>
      <c r="GF7" s="226" t="s">
        <v>2011</v>
      </c>
      <c r="GG7" s="226" t="s">
        <v>2012</v>
      </c>
      <c r="GH7" s="226" t="s">
        <v>2013</v>
      </c>
      <c r="GI7" s="226" t="s">
        <v>2014</v>
      </c>
      <c r="GJ7" s="226"/>
      <c r="GK7" s="226" t="s">
        <v>2013</v>
      </c>
      <c r="GL7" s="226" t="s">
        <v>2015</v>
      </c>
      <c r="GM7" s="226"/>
      <c r="GN7" s="226" t="s">
        <v>2016</v>
      </c>
      <c r="GO7" s="226" t="s">
        <v>2017</v>
      </c>
      <c r="GP7" s="226" t="s">
        <v>2012</v>
      </c>
      <c r="GQ7" s="226"/>
      <c r="GR7" s="226" t="s">
        <v>2018</v>
      </c>
      <c r="GS7" s="226"/>
      <c r="GT7" s="226"/>
      <c r="GU7" s="226" t="s">
        <v>2019</v>
      </c>
      <c r="GV7" s="226" t="s">
        <v>2014</v>
      </c>
      <c r="GW7" s="226"/>
      <c r="GX7" s="226" t="s">
        <v>2020</v>
      </c>
      <c r="GY7" s="226" t="s">
        <v>2021</v>
      </c>
      <c r="GZ7" s="226"/>
      <c r="HA7" s="226" t="s">
        <v>2020</v>
      </c>
      <c r="HB7" s="226" t="s">
        <v>2022</v>
      </c>
      <c r="HC7" s="226"/>
      <c r="HD7" s="226" t="s">
        <v>2023</v>
      </c>
      <c r="HE7" s="226" t="s">
        <v>2024</v>
      </c>
      <c r="HF7" s="226" t="s">
        <v>2025</v>
      </c>
      <c r="HG7" s="226" t="s">
        <v>2026</v>
      </c>
      <c r="HH7" s="226" t="s">
        <v>2024</v>
      </c>
      <c r="HI7" s="226" t="s">
        <v>2027</v>
      </c>
      <c r="HJ7" s="226"/>
      <c r="HK7" s="226"/>
      <c r="HL7" s="226"/>
      <c r="HM7" s="226"/>
      <c r="HN7" s="226"/>
      <c r="HO7" s="226" t="s">
        <v>2028</v>
      </c>
      <c r="HP7" s="226"/>
      <c r="HQ7" s="226"/>
      <c r="HR7" s="226"/>
      <c r="HS7" s="226"/>
      <c r="HT7" s="226"/>
      <c r="HU7" s="226"/>
      <c r="HV7" s="226"/>
      <c r="HW7" s="226"/>
      <c r="HX7" s="226"/>
      <c r="HY7" s="226" t="s">
        <v>2029</v>
      </c>
      <c r="HZ7" s="226"/>
      <c r="IA7" s="226" t="s">
        <v>2030</v>
      </c>
      <c r="IB7" s="226"/>
      <c r="IC7" s="226"/>
      <c r="ID7" s="226"/>
      <c r="IE7" s="226"/>
      <c r="IF7" s="226"/>
      <c r="IG7" s="226"/>
      <c r="IH7" s="226"/>
      <c r="II7" s="226"/>
      <c r="IJ7" s="226" t="s">
        <v>2031</v>
      </c>
      <c r="IK7" s="226"/>
      <c r="IL7" s="226"/>
      <c r="IM7" s="226"/>
      <c r="IN7" s="226"/>
      <c r="IO7" s="226" t="s">
        <v>2032</v>
      </c>
      <c r="IP7" s="226"/>
      <c r="IQ7" s="226" t="s">
        <v>2033</v>
      </c>
      <c r="IR7" s="226"/>
      <c r="IS7" s="226" t="s">
        <v>2034</v>
      </c>
      <c r="IT7" s="226"/>
      <c r="IU7" s="226"/>
      <c r="IV7" s="226"/>
      <c r="IW7" s="226" t="s">
        <v>2035</v>
      </c>
      <c r="IX7" s="226"/>
      <c r="IY7" s="226" t="s">
        <v>2036</v>
      </c>
      <c r="IZ7" s="226" t="s">
        <v>2037</v>
      </c>
      <c r="JA7" s="226" t="s">
        <v>2038</v>
      </c>
      <c r="JB7" s="226" t="s">
        <v>2039</v>
      </c>
      <c r="JC7" s="226"/>
      <c r="JD7" s="226" t="s">
        <v>2040</v>
      </c>
      <c r="JE7" s="226"/>
      <c r="JF7" s="226" t="s">
        <v>2041</v>
      </c>
      <c r="JG7" s="226"/>
      <c r="JH7" s="226"/>
      <c r="JI7" s="226" t="s">
        <v>2042</v>
      </c>
      <c r="JJ7" s="226"/>
      <c r="JK7" s="226"/>
      <c r="JL7" s="226"/>
      <c r="JM7" s="226"/>
      <c r="JN7" s="226"/>
      <c r="JO7" s="226" t="s">
        <v>2043</v>
      </c>
      <c r="JP7" s="226"/>
      <c r="JQ7" s="226" t="s">
        <v>2044</v>
      </c>
      <c r="JR7" s="226"/>
      <c r="JS7" s="226"/>
      <c r="JT7" s="226" t="s">
        <v>2045</v>
      </c>
      <c r="JU7" s="226" t="s">
        <v>2046</v>
      </c>
      <c r="JV7" s="226" t="s">
        <v>2047</v>
      </c>
      <c r="JW7" s="226" t="s">
        <v>2030</v>
      </c>
      <c r="JX7" s="226" t="s">
        <v>2048</v>
      </c>
      <c r="JY7" s="226" t="s">
        <v>2049</v>
      </c>
      <c r="JZ7" s="226" t="s">
        <v>2050</v>
      </c>
      <c r="KA7" s="226"/>
      <c r="KB7" s="226"/>
      <c r="KC7" s="226" t="s">
        <v>2051</v>
      </c>
      <c r="KD7" s="226"/>
      <c r="KE7" s="226"/>
      <c r="KF7" s="226" t="s">
        <v>2046</v>
      </c>
      <c r="KG7" s="226" t="s">
        <v>2052</v>
      </c>
      <c r="KH7" s="226" t="s">
        <v>2053</v>
      </c>
      <c r="KI7" s="226"/>
    </row>
    <row r="8" spans="1:295" ht="27" customHeight="1" x14ac:dyDescent="0.3">
      <c r="A8" s="158" t="s">
        <v>55</v>
      </c>
      <c r="B8" s="158" t="s">
        <v>532</v>
      </c>
      <c r="C8" s="159" t="s">
        <v>417</v>
      </c>
      <c r="D8" s="159" t="s">
        <v>2054</v>
      </c>
      <c r="E8" s="159" t="s">
        <v>2055</v>
      </c>
      <c r="F8" s="159" t="s">
        <v>2056</v>
      </c>
      <c r="G8" s="159" t="s">
        <v>2057</v>
      </c>
      <c r="H8" s="159" t="s">
        <v>460</v>
      </c>
      <c r="I8" s="159" t="s">
        <v>2058</v>
      </c>
      <c r="J8" s="159" t="s">
        <v>2059</v>
      </c>
      <c r="K8" s="159" t="s">
        <v>2060</v>
      </c>
      <c r="L8" s="159" t="s">
        <v>2061</v>
      </c>
      <c r="M8" s="159" t="s">
        <v>428</v>
      </c>
      <c r="N8" s="159" t="s">
        <v>2062</v>
      </c>
      <c r="O8" s="160" t="s">
        <v>2063</v>
      </c>
      <c r="P8" s="159" t="s">
        <v>2064</v>
      </c>
      <c r="Q8" s="159" t="s">
        <v>2065</v>
      </c>
      <c r="R8" s="159" t="s">
        <v>2064</v>
      </c>
      <c r="S8" s="159" t="s">
        <v>2066</v>
      </c>
      <c r="T8" s="159" t="s">
        <v>2059</v>
      </c>
      <c r="U8" s="159" t="s">
        <v>2067</v>
      </c>
      <c r="V8" s="159" t="s">
        <v>2068</v>
      </c>
      <c r="W8" s="159" t="s">
        <v>2069</v>
      </c>
      <c r="X8" s="159" t="s">
        <v>2070</v>
      </c>
      <c r="Y8" s="159" t="s">
        <v>2071</v>
      </c>
      <c r="Z8" s="159" t="s">
        <v>2072</v>
      </c>
      <c r="AA8" s="159" t="s">
        <v>2073</v>
      </c>
      <c r="AB8" s="159" t="s">
        <v>2074</v>
      </c>
      <c r="AC8" s="159" t="s">
        <v>2075</v>
      </c>
      <c r="AD8" s="159" t="s">
        <v>2076</v>
      </c>
      <c r="AE8" s="159" t="s">
        <v>2077</v>
      </c>
      <c r="AF8" s="159" t="s">
        <v>2062</v>
      </c>
      <c r="AG8" s="159" t="s">
        <v>2063</v>
      </c>
      <c r="AH8" s="159" t="s">
        <v>2078</v>
      </c>
      <c r="AI8" s="159" t="s">
        <v>2079</v>
      </c>
      <c r="AJ8" s="160" t="s">
        <v>2080</v>
      </c>
      <c r="AK8" s="160" t="s">
        <v>212</v>
      </c>
      <c r="AL8" s="159" t="s">
        <v>2081</v>
      </c>
      <c r="AM8" s="159" t="s">
        <v>2080</v>
      </c>
      <c r="AN8" s="159" t="s">
        <v>212</v>
      </c>
      <c r="AO8" s="159" t="s">
        <v>2082</v>
      </c>
      <c r="AP8" s="159" t="s">
        <v>2083</v>
      </c>
      <c r="AQ8" s="159" t="s">
        <v>2084</v>
      </c>
      <c r="AR8" s="159" t="s">
        <v>2085</v>
      </c>
      <c r="AS8" s="159" t="s">
        <v>2086</v>
      </c>
      <c r="AT8" s="160" t="s">
        <v>2087</v>
      </c>
      <c r="AU8" s="160" t="s">
        <v>2088</v>
      </c>
      <c r="AV8" s="159" t="s">
        <v>2089</v>
      </c>
      <c r="AW8" s="159" t="s">
        <v>2090</v>
      </c>
      <c r="AX8" s="159" t="s">
        <v>2091</v>
      </c>
      <c r="AY8" s="159" t="s">
        <v>2092</v>
      </c>
      <c r="AZ8" s="159" t="s">
        <v>2093</v>
      </c>
      <c r="BA8" s="159" t="s">
        <v>2094</v>
      </c>
      <c r="BB8" s="160" t="s">
        <v>2095</v>
      </c>
      <c r="BC8" s="159" t="s">
        <v>350</v>
      </c>
      <c r="BD8" s="159" t="s">
        <v>2096</v>
      </c>
      <c r="BE8" s="159" t="s">
        <v>2097</v>
      </c>
      <c r="BF8" s="159" t="s">
        <v>2087</v>
      </c>
      <c r="BG8" s="159" t="s">
        <v>2088</v>
      </c>
      <c r="BH8" s="159" t="s">
        <v>2098</v>
      </c>
      <c r="BI8" s="159" t="s">
        <v>2099</v>
      </c>
      <c r="BJ8" s="159" t="s">
        <v>2100</v>
      </c>
      <c r="BK8" s="159" t="s">
        <v>2101</v>
      </c>
      <c r="BL8" s="159" t="s">
        <v>2102</v>
      </c>
      <c r="BM8" s="159" t="s">
        <v>2103</v>
      </c>
      <c r="BN8" s="159" t="s">
        <v>2095</v>
      </c>
      <c r="BO8" s="159" t="s">
        <v>2104</v>
      </c>
      <c r="BP8" s="159" t="s">
        <v>2105</v>
      </c>
      <c r="BQ8" s="159" t="s">
        <v>2106</v>
      </c>
      <c r="BR8" s="159" t="s">
        <v>2107</v>
      </c>
      <c r="BS8" s="159" t="s">
        <v>2108</v>
      </c>
      <c r="BT8" s="159" t="s">
        <v>2109</v>
      </c>
      <c r="BU8" s="159" t="s">
        <v>2109</v>
      </c>
      <c r="BV8" s="159" t="s">
        <v>2110</v>
      </c>
      <c r="BW8" s="159" t="s">
        <v>2111</v>
      </c>
      <c r="BX8" s="159" t="s">
        <v>2112</v>
      </c>
      <c r="BY8" s="159" t="s">
        <v>2113</v>
      </c>
      <c r="BZ8" s="159" t="s">
        <v>2114</v>
      </c>
      <c r="CA8" s="159" t="s">
        <v>2115</v>
      </c>
      <c r="CB8" s="159" t="s">
        <v>2116</v>
      </c>
      <c r="CC8" s="159" t="s">
        <v>2117</v>
      </c>
      <c r="CD8" s="159" t="s">
        <v>2118</v>
      </c>
      <c r="CE8" s="159" t="s">
        <v>2119</v>
      </c>
      <c r="CF8" s="159" t="s">
        <v>2120</v>
      </c>
      <c r="CG8" s="159" t="s">
        <v>2121</v>
      </c>
      <c r="CH8" s="159" t="s">
        <v>2122</v>
      </c>
      <c r="CI8" s="159" t="s">
        <v>2123</v>
      </c>
      <c r="CJ8" s="159" t="s">
        <v>2124</v>
      </c>
      <c r="CK8" s="159" t="s">
        <v>2125</v>
      </c>
      <c r="CL8" s="159" t="s">
        <v>2126</v>
      </c>
      <c r="CM8" s="159" t="s">
        <v>2127</v>
      </c>
      <c r="CN8" s="159" t="s">
        <v>2128</v>
      </c>
      <c r="CO8" s="159" t="s">
        <v>2129</v>
      </c>
      <c r="CP8" s="159" t="s">
        <v>2130</v>
      </c>
      <c r="CQ8" s="159" t="s">
        <v>2131</v>
      </c>
      <c r="CR8" s="159" t="s">
        <v>2132</v>
      </c>
      <c r="CS8" s="159" t="s">
        <v>2133</v>
      </c>
      <c r="CT8" s="159" t="s">
        <v>2134</v>
      </c>
      <c r="CU8" s="159" t="s">
        <v>2135</v>
      </c>
      <c r="CV8" s="159" t="s">
        <v>2136</v>
      </c>
      <c r="CW8" s="159" t="s">
        <v>2137</v>
      </c>
      <c r="CX8" s="159" t="s">
        <v>2138</v>
      </c>
      <c r="CY8" s="159" t="s">
        <v>2139</v>
      </c>
      <c r="CZ8" s="159" t="s">
        <v>2140</v>
      </c>
      <c r="DA8" s="159" t="s">
        <v>2141</v>
      </c>
      <c r="DB8" s="159" t="s">
        <v>2142</v>
      </c>
      <c r="DC8" s="159" t="s">
        <v>2143</v>
      </c>
      <c r="DD8" s="159" t="s">
        <v>2122</v>
      </c>
      <c r="DE8" s="159" t="s">
        <v>2123</v>
      </c>
      <c r="DF8" s="159" t="s">
        <v>2144</v>
      </c>
      <c r="DG8" s="159" t="s">
        <v>2145</v>
      </c>
      <c r="DH8" s="159" t="s">
        <v>2146</v>
      </c>
      <c r="DI8" s="159" t="s">
        <v>2147</v>
      </c>
      <c r="DJ8" s="159" t="s">
        <v>2148</v>
      </c>
      <c r="DK8" s="159" t="s">
        <v>2149</v>
      </c>
      <c r="DL8" s="159" t="s">
        <v>2139</v>
      </c>
      <c r="DM8" s="159" t="s">
        <v>2140</v>
      </c>
      <c r="DN8" s="159" t="s">
        <v>2141</v>
      </c>
      <c r="DO8" s="159" t="s">
        <v>2150</v>
      </c>
      <c r="DP8" s="159" t="s">
        <v>2151</v>
      </c>
      <c r="DQ8" s="159" t="s">
        <v>2152</v>
      </c>
      <c r="DR8" s="159" t="s">
        <v>2153</v>
      </c>
      <c r="DS8" s="159" t="s">
        <v>2154</v>
      </c>
      <c r="DT8" s="159" t="s">
        <v>2155</v>
      </c>
      <c r="DU8" s="159" t="s">
        <v>2138</v>
      </c>
      <c r="DV8" s="159" t="s">
        <v>2139</v>
      </c>
      <c r="DW8" s="159" t="s">
        <v>2144</v>
      </c>
      <c r="DX8" s="159" t="s">
        <v>2153</v>
      </c>
      <c r="DY8" s="159" t="s">
        <v>2156</v>
      </c>
      <c r="DZ8" s="159" t="s">
        <v>2157</v>
      </c>
      <c r="EA8" s="159" t="s">
        <v>2158</v>
      </c>
      <c r="EB8" s="159" t="s">
        <v>2159</v>
      </c>
      <c r="EC8" s="159" t="s">
        <v>2160</v>
      </c>
      <c r="ED8" s="159" t="s">
        <v>2161</v>
      </c>
      <c r="EE8" s="159" t="s">
        <v>2162</v>
      </c>
      <c r="EF8" s="159" t="s">
        <v>2163</v>
      </c>
      <c r="EG8" s="159" t="s">
        <v>2096</v>
      </c>
      <c r="EH8" s="159" t="s">
        <v>2106</v>
      </c>
      <c r="EI8" s="159" t="s">
        <v>165</v>
      </c>
      <c r="EJ8" s="159" t="s">
        <v>2164</v>
      </c>
      <c r="EK8" s="159" t="s">
        <v>2165</v>
      </c>
      <c r="EL8" s="159" t="s">
        <v>2166</v>
      </c>
      <c r="EM8" s="159" t="s">
        <v>2167</v>
      </c>
      <c r="EN8" s="159" t="s">
        <v>2168</v>
      </c>
      <c r="EO8" s="159" t="s">
        <v>2169</v>
      </c>
      <c r="EP8" s="159" t="s">
        <v>2170</v>
      </c>
      <c r="EQ8" s="159" t="s">
        <v>2171</v>
      </c>
      <c r="ER8" s="159" t="s">
        <v>2172</v>
      </c>
      <c r="ES8" s="159" t="s">
        <v>2173</v>
      </c>
      <c r="ET8" s="159" t="s">
        <v>2174</v>
      </c>
      <c r="EU8" s="159" t="s">
        <v>2175</v>
      </c>
      <c r="EV8" s="159" t="s">
        <v>2176</v>
      </c>
      <c r="EW8" s="159" t="s">
        <v>2177</v>
      </c>
      <c r="EX8" s="159" t="s">
        <v>2178</v>
      </c>
      <c r="EY8" s="159" t="s">
        <v>454</v>
      </c>
      <c r="EZ8" s="159" t="s">
        <v>2179</v>
      </c>
      <c r="FA8" s="159" t="s">
        <v>2180</v>
      </c>
      <c r="FB8" s="159" t="s">
        <v>2163</v>
      </c>
      <c r="FC8" s="159" t="s">
        <v>2167</v>
      </c>
      <c r="FD8" s="159" t="s">
        <v>2181</v>
      </c>
      <c r="FE8" s="159" t="s">
        <v>2182</v>
      </c>
      <c r="FF8" s="159" t="s">
        <v>2183</v>
      </c>
      <c r="FG8" s="159" t="s">
        <v>2184</v>
      </c>
      <c r="FH8" s="159" t="s">
        <v>2185</v>
      </c>
      <c r="FI8" s="159" t="s">
        <v>2186</v>
      </c>
      <c r="FJ8" s="159" t="s">
        <v>2115</v>
      </c>
      <c r="FK8" s="159" t="s">
        <v>2116</v>
      </c>
      <c r="FL8" s="159" t="s">
        <v>2187</v>
      </c>
      <c r="FM8" s="159" t="s">
        <v>2156</v>
      </c>
      <c r="FN8" s="159" t="s">
        <v>2157</v>
      </c>
      <c r="FO8" s="159" t="s">
        <v>2188</v>
      </c>
      <c r="FP8" s="159" t="s">
        <v>2189</v>
      </c>
      <c r="FQ8" s="160" t="s">
        <v>2190</v>
      </c>
      <c r="FR8" s="159" t="s">
        <v>2191</v>
      </c>
      <c r="FS8" s="159" t="s">
        <v>2192</v>
      </c>
      <c r="FT8" s="159" t="s">
        <v>2193</v>
      </c>
      <c r="FU8" s="159" t="s">
        <v>2194</v>
      </c>
      <c r="FV8" s="159" t="s">
        <v>2195</v>
      </c>
      <c r="FW8" s="159" t="s">
        <v>2196</v>
      </c>
      <c r="FX8" s="159" t="s">
        <v>2197</v>
      </c>
      <c r="FY8" s="159" t="s">
        <v>2198</v>
      </c>
      <c r="FZ8" s="159" t="s">
        <v>2199</v>
      </c>
      <c r="GA8" s="159" t="s">
        <v>2164</v>
      </c>
      <c r="GB8" s="160" t="s">
        <v>2200</v>
      </c>
      <c r="GC8" s="159" t="s">
        <v>2189</v>
      </c>
      <c r="GD8" s="159" t="s">
        <v>2188</v>
      </c>
      <c r="GE8" s="159" t="s">
        <v>2201</v>
      </c>
      <c r="GF8" s="160" t="s">
        <v>2202</v>
      </c>
      <c r="GG8" s="159" t="s">
        <v>2203</v>
      </c>
      <c r="GH8" s="159" t="s">
        <v>2204</v>
      </c>
      <c r="GI8" s="159" t="s">
        <v>2138</v>
      </c>
      <c r="GJ8" s="159" t="s">
        <v>2205</v>
      </c>
      <c r="GK8" s="159" t="s">
        <v>2206</v>
      </c>
      <c r="GL8" s="159" t="s">
        <v>2207</v>
      </c>
      <c r="GM8" s="159" t="s">
        <v>2208</v>
      </c>
      <c r="GN8" s="159" t="s">
        <v>2209</v>
      </c>
      <c r="GO8" s="159" t="s">
        <v>2210</v>
      </c>
      <c r="GP8" s="159" t="s">
        <v>2211</v>
      </c>
      <c r="GQ8" s="160" t="s">
        <v>2210</v>
      </c>
      <c r="GR8" s="159" t="s">
        <v>2212</v>
      </c>
      <c r="GS8" s="159" t="s">
        <v>2213</v>
      </c>
      <c r="GT8" s="159" t="s">
        <v>2214</v>
      </c>
      <c r="GU8" s="159" t="s">
        <v>2215</v>
      </c>
      <c r="GV8" s="159" t="s">
        <v>2216</v>
      </c>
      <c r="GW8" s="159" t="s">
        <v>2217</v>
      </c>
      <c r="GX8" s="159" t="s">
        <v>2218</v>
      </c>
      <c r="GY8" s="159" t="s">
        <v>2219</v>
      </c>
      <c r="GZ8" s="159" t="s">
        <v>2220</v>
      </c>
      <c r="HA8" s="159" t="s">
        <v>2221</v>
      </c>
      <c r="HB8" s="160" t="s">
        <v>2222</v>
      </c>
      <c r="HC8" s="160" t="s">
        <v>2223</v>
      </c>
      <c r="HD8" s="159" t="s">
        <v>2224</v>
      </c>
      <c r="HE8" s="159" t="s">
        <v>2224</v>
      </c>
      <c r="HF8" s="159" t="s">
        <v>509</v>
      </c>
      <c r="HG8" s="159" t="s">
        <v>509</v>
      </c>
      <c r="HH8" s="159" t="s">
        <v>2225</v>
      </c>
      <c r="HI8" s="160" t="s">
        <v>2222</v>
      </c>
      <c r="HJ8" s="160" t="s">
        <v>2223</v>
      </c>
      <c r="HK8" s="159" t="s">
        <v>2226</v>
      </c>
      <c r="HL8" s="159" t="s">
        <v>2227</v>
      </c>
      <c r="HM8" s="159" t="s">
        <v>2228</v>
      </c>
      <c r="HN8" s="159" t="s">
        <v>2229</v>
      </c>
      <c r="HO8" s="159" t="s">
        <v>2230</v>
      </c>
      <c r="HP8" s="159" t="s">
        <v>2231</v>
      </c>
      <c r="HQ8" s="159" t="s">
        <v>2232</v>
      </c>
      <c r="HR8" s="159" t="s">
        <v>2233</v>
      </c>
      <c r="HS8" s="159" t="s">
        <v>2234</v>
      </c>
      <c r="HT8" s="159" t="s">
        <v>2235</v>
      </c>
      <c r="HU8" s="159" t="s">
        <v>2236</v>
      </c>
      <c r="HV8" s="159" t="s">
        <v>2237</v>
      </c>
      <c r="HW8" s="159" t="s">
        <v>2238</v>
      </c>
      <c r="HX8" s="159" t="s">
        <v>2239</v>
      </c>
      <c r="HY8" s="159" t="s">
        <v>2240</v>
      </c>
      <c r="HZ8" s="159" t="s">
        <v>2241</v>
      </c>
      <c r="IA8" s="159" t="s">
        <v>2242</v>
      </c>
      <c r="IB8" s="159" t="s">
        <v>2243</v>
      </c>
      <c r="IC8" s="159" t="s">
        <v>2244</v>
      </c>
      <c r="ID8" s="159" t="s">
        <v>2245</v>
      </c>
      <c r="IE8" s="159" t="s">
        <v>2246</v>
      </c>
      <c r="IF8" s="159" t="s">
        <v>2232</v>
      </c>
      <c r="IG8" s="159" t="s">
        <v>2233</v>
      </c>
      <c r="IH8" s="159" t="s">
        <v>2247</v>
      </c>
      <c r="II8" s="159" t="s">
        <v>2248</v>
      </c>
      <c r="IJ8" s="159" t="s">
        <v>2225</v>
      </c>
      <c r="IK8" s="159" t="s">
        <v>165</v>
      </c>
      <c r="IL8" s="160" t="s">
        <v>2249</v>
      </c>
      <c r="IM8" s="160" t="s">
        <v>2250</v>
      </c>
      <c r="IN8" s="159" t="s">
        <v>193</v>
      </c>
      <c r="IO8" s="159" t="s">
        <v>2250</v>
      </c>
      <c r="IP8" s="159" t="s">
        <v>2251</v>
      </c>
      <c r="IQ8" s="159" t="s">
        <v>2252</v>
      </c>
      <c r="IR8" s="159" t="s">
        <v>2253</v>
      </c>
      <c r="IS8" s="160" t="s">
        <v>2251</v>
      </c>
      <c r="IT8" s="159" t="s">
        <v>2254</v>
      </c>
      <c r="IU8" s="159" t="s">
        <v>2255</v>
      </c>
      <c r="IV8" s="159" t="s">
        <v>2252</v>
      </c>
      <c r="IW8" s="160" t="s">
        <v>2249</v>
      </c>
      <c r="IX8" s="159" t="s">
        <v>2253</v>
      </c>
      <c r="IY8" s="159" t="s">
        <v>525</v>
      </c>
      <c r="IZ8" s="159" t="s">
        <v>525</v>
      </c>
      <c r="JA8" s="159" t="s">
        <v>2256</v>
      </c>
      <c r="JB8" s="159" t="s">
        <v>2257</v>
      </c>
      <c r="JC8" s="159" t="s">
        <v>2258</v>
      </c>
      <c r="JD8" s="159" t="s">
        <v>2259</v>
      </c>
      <c r="JE8" s="159" t="s">
        <v>2260</v>
      </c>
      <c r="JF8" s="159" t="s">
        <v>2258</v>
      </c>
      <c r="JG8" s="159" t="s">
        <v>2261</v>
      </c>
      <c r="JH8" s="159" t="s">
        <v>2262</v>
      </c>
      <c r="JI8" s="159" t="s">
        <v>2261</v>
      </c>
      <c r="JJ8" s="159" t="s">
        <v>2263</v>
      </c>
      <c r="JK8" s="159" t="s">
        <v>2264</v>
      </c>
      <c r="JL8" s="159" t="s">
        <v>2265</v>
      </c>
      <c r="JM8" s="159" t="s">
        <v>2266</v>
      </c>
      <c r="JN8" s="159" t="s">
        <v>2267</v>
      </c>
      <c r="JO8" s="159" t="s">
        <v>2268</v>
      </c>
      <c r="JP8" s="159" t="s">
        <v>2269</v>
      </c>
      <c r="JQ8" s="159" t="s">
        <v>2270</v>
      </c>
      <c r="JR8" s="159" t="s">
        <v>2271</v>
      </c>
      <c r="JS8" s="159" t="s">
        <v>2272</v>
      </c>
      <c r="JT8" s="159" t="s">
        <v>2273</v>
      </c>
      <c r="JU8" s="159" t="s">
        <v>2246</v>
      </c>
      <c r="JV8" s="159" t="s">
        <v>2274</v>
      </c>
      <c r="JW8" s="159" t="s">
        <v>2275</v>
      </c>
      <c r="JX8" s="159" t="s">
        <v>2276</v>
      </c>
      <c r="JY8" s="159" t="s">
        <v>2277</v>
      </c>
      <c r="JZ8" s="159" t="s">
        <v>2278</v>
      </c>
      <c r="KA8" s="159" t="s">
        <v>2226</v>
      </c>
      <c r="KB8" s="159" t="s">
        <v>2279</v>
      </c>
      <c r="KC8" s="159" t="s">
        <v>2278</v>
      </c>
      <c r="KD8" s="159" t="s">
        <v>2227</v>
      </c>
      <c r="KE8" s="159" t="s">
        <v>2280</v>
      </c>
      <c r="KF8" s="159" t="s">
        <v>2281</v>
      </c>
      <c r="KG8" s="159" t="s">
        <v>2281</v>
      </c>
      <c r="KH8" s="159" t="s">
        <v>2282</v>
      </c>
      <c r="KI8" s="159" t="s">
        <v>2108</v>
      </c>
    </row>
    <row r="9" spans="1:295" ht="18" customHeight="1" x14ac:dyDescent="0.3">
      <c r="A9" s="161" t="s">
        <v>59</v>
      </c>
      <c r="B9" s="161" t="s">
        <v>757</v>
      </c>
      <c r="C9" s="162">
        <v>0</v>
      </c>
      <c r="D9" s="162">
        <v>2.8595000000000002</v>
      </c>
      <c r="E9" s="162">
        <v>-8.3425999999999991</v>
      </c>
      <c r="F9" s="162">
        <v>6.7024999999999997</v>
      </c>
      <c r="G9" s="162">
        <v>7.9713000000000003</v>
      </c>
      <c r="H9" s="163"/>
      <c r="I9" s="162">
        <v>13.7829</v>
      </c>
      <c r="J9" s="163"/>
      <c r="K9" s="162">
        <v>10.128</v>
      </c>
      <c r="L9" s="162">
        <v>3.4988999999999999</v>
      </c>
      <c r="M9" s="163"/>
      <c r="N9" s="162">
        <v>-17.760000000000002</v>
      </c>
      <c r="O9" s="162">
        <v>-19.8</v>
      </c>
      <c r="P9" s="163"/>
      <c r="Q9" s="162">
        <v>1.6559999999999999</v>
      </c>
      <c r="R9" s="162">
        <v>-13.2</v>
      </c>
      <c r="S9" s="162">
        <v>2.6387</v>
      </c>
      <c r="T9" s="162">
        <v>0.22939999999999999</v>
      </c>
      <c r="U9" s="162">
        <v>3.2881</v>
      </c>
      <c r="V9" s="162">
        <v>3.1225000000000001</v>
      </c>
      <c r="W9" s="162">
        <v>6.0425000000000004</v>
      </c>
      <c r="X9" s="162">
        <v>1.3186</v>
      </c>
      <c r="Y9" s="162">
        <v>2.1816</v>
      </c>
      <c r="Z9" s="162">
        <v>2.1842999999999999</v>
      </c>
      <c r="AA9" s="163"/>
      <c r="AB9" s="162">
        <v>-0.91300000000000003</v>
      </c>
      <c r="AC9" s="162">
        <v>-1.294</v>
      </c>
      <c r="AD9" s="162">
        <v>-1.2929999999999999</v>
      </c>
      <c r="AE9" s="162">
        <v>4.0880000000000001</v>
      </c>
      <c r="AF9" s="162">
        <v>-4.4400000000000004</v>
      </c>
      <c r="AG9" s="162">
        <v>-15.4</v>
      </c>
      <c r="AH9" s="162">
        <v>0.127</v>
      </c>
      <c r="AI9" s="162">
        <v>0.22600000000000001</v>
      </c>
      <c r="AJ9" s="162">
        <v>0</v>
      </c>
      <c r="AK9" s="162">
        <v>-16.09</v>
      </c>
      <c r="AL9" s="163"/>
      <c r="AM9" s="162">
        <v>-10.53</v>
      </c>
      <c r="AN9" s="162">
        <v>-10.54</v>
      </c>
      <c r="AO9" s="162">
        <v>4.9579000000000004</v>
      </c>
      <c r="AP9" s="162">
        <v>3.0661</v>
      </c>
      <c r="AQ9" s="162">
        <v>18.117899999999999</v>
      </c>
      <c r="AR9" s="162">
        <v>19.494700000000002</v>
      </c>
      <c r="AS9" s="162">
        <v>-16.663900000000002</v>
      </c>
      <c r="AT9" s="162">
        <v>-18.4864</v>
      </c>
      <c r="AU9" s="162">
        <v>-17.262699999999999</v>
      </c>
      <c r="AV9" s="162">
        <v>1.1347</v>
      </c>
      <c r="AW9" s="162">
        <v>0.2515</v>
      </c>
      <c r="AX9" s="162">
        <v>-15.9411</v>
      </c>
      <c r="AY9" s="162">
        <v>-13.797800000000001</v>
      </c>
      <c r="AZ9" s="162">
        <v>19.603400000000001</v>
      </c>
      <c r="BA9" s="162">
        <v>19.882300000000001</v>
      </c>
      <c r="BB9" s="162">
        <v>8.8600999999999992</v>
      </c>
      <c r="BC9" s="162">
        <v>10.6068</v>
      </c>
      <c r="BD9" s="162">
        <v>-5.5</v>
      </c>
      <c r="BE9" s="162">
        <v>-5.7</v>
      </c>
      <c r="BF9" s="162">
        <v>-18.5458</v>
      </c>
      <c r="BG9" s="162">
        <v>-18.941400000000002</v>
      </c>
      <c r="BH9" s="162">
        <v>-2.1577000000000002</v>
      </c>
      <c r="BI9" s="163"/>
      <c r="BJ9" s="162">
        <v>-4.3033000000000001</v>
      </c>
      <c r="BK9" s="162">
        <v>0.61819999999999997</v>
      </c>
      <c r="BL9" s="163"/>
      <c r="BM9" s="162">
        <v>0.53990000000000005</v>
      </c>
      <c r="BN9" s="162">
        <v>-135.56319999999999</v>
      </c>
      <c r="BO9" s="162">
        <v>31.7087</v>
      </c>
      <c r="BP9" s="162">
        <v>31.7087</v>
      </c>
      <c r="BQ9" s="162">
        <v>8.2295999999999996</v>
      </c>
      <c r="BR9" s="162">
        <v>-216.59360000000001</v>
      </c>
      <c r="BS9" s="163"/>
      <c r="BT9" s="163"/>
      <c r="BU9" s="163"/>
      <c r="BV9" s="162">
        <v>13.003399999999999</v>
      </c>
      <c r="BW9" s="162">
        <v>10.68</v>
      </c>
      <c r="BX9" s="162">
        <v>0</v>
      </c>
      <c r="BY9" s="162">
        <v>-11.99</v>
      </c>
      <c r="BZ9" s="162">
        <v>-3.08</v>
      </c>
      <c r="CA9" s="162">
        <v>-13.6594</v>
      </c>
      <c r="CB9" s="162">
        <v>-13.1236</v>
      </c>
      <c r="CC9" s="162">
        <v>22.24</v>
      </c>
      <c r="CD9" s="162">
        <v>21.121700000000001</v>
      </c>
      <c r="CE9" s="162">
        <v>-4.0437000000000003</v>
      </c>
      <c r="CF9" s="162">
        <v>-23.923999999999999</v>
      </c>
      <c r="CG9" s="162">
        <v>-24.001100000000001</v>
      </c>
      <c r="CH9" s="162">
        <v>-2.6055999999999999</v>
      </c>
      <c r="CI9" s="163"/>
      <c r="CJ9" s="163"/>
      <c r="CK9" s="163"/>
      <c r="CL9" s="162">
        <v>-17.7</v>
      </c>
      <c r="CM9" s="162">
        <v>-17.100000000000001</v>
      </c>
      <c r="CN9" s="162">
        <v>-2.92</v>
      </c>
      <c r="CO9" s="162">
        <v>7.3146000000000004</v>
      </c>
      <c r="CP9" s="162">
        <v>8.0190000000000001</v>
      </c>
      <c r="CQ9" s="162">
        <v>6.4170999999999996</v>
      </c>
      <c r="CR9" s="162">
        <v>48.808599999999998</v>
      </c>
      <c r="CS9" s="162">
        <v>48.976300000000002</v>
      </c>
      <c r="CT9" s="162">
        <v>-28.852499999999999</v>
      </c>
      <c r="CU9" s="162">
        <v>-23.915400000000002</v>
      </c>
      <c r="CV9" s="162">
        <v>-29.7942</v>
      </c>
      <c r="CW9" s="162">
        <v>2.6945000000000001</v>
      </c>
      <c r="CX9" s="162">
        <v>22.22</v>
      </c>
      <c r="CY9" s="162">
        <v>8.02</v>
      </c>
      <c r="CZ9" s="162">
        <v>17.504899999999999</v>
      </c>
      <c r="DA9" s="162">
        <v>17.385899999999999</v>
      </c>
      <c r="DB9" s="162">
        <v>-7.32</v>
      </c>
      <c r="DC9" s="162">
        <v>-10.064</v>
      </c>
      <c r="DD9" s="163"/>
      <c r="DE9" s="163"/>
      <c r="DF9" s="162">
        <v>25.912700000000001</v>
      </c>
      <c r="DG9" s="162">
        <v>-13.3162</v>
      </c>
      <c r="DH9" s="162">
        <v>-3.7993999999999999</v>
      </c>
      <c r="DI9" s="163"/>
      <c r="DJ9" s="163"/>
      <c r="DK9" s="162">
        <v>-4.0233999999999996</v>
      </c>
      <c r="DL9" s="162">
        <v>-2.4310999999999998</v>
      </c>
      <c r="DM9" s="162">
        <v>5.0518000000000001</v>
      </c>
      <c r="DN9" s="162">
        <v>3.9022999999999999</v>
      </c>
      <c r="DO9" s="162">
        <v>-1.97</v>
      </c>
      <c r="DP9" s="162">
        <v>-1.97</v>
      </c>
      <c r="DQ9" s="162">
        <v>11.547499999999999</v>
      </c>
      <c r="DR9" s="162">
        <v>-27.436599999999999</v>
      </c>
      <c r="DS9" s="162">
        <v>-15.74</v>
      </c>
      <c r="DT9" s="162">
        <v>-15.95</v>
      </c>
      <c r="DU9" s="162">
        <v>37.36</v>
      </c>
      <c r="DV9" s="162">
        <v>15.8</v>
      </c>
      <c r="DW9" s="162">
        <v>-28.145499999999998</v>
      </c>
      <c r="DX9" s="162">
        <v>-13.8545</v>
      </c>
      <c r="DY9" s="163"/>
      <c r="DZ9" s="162">
        <v>-34.863599999999998</v>
      </c>
      <c r="EA9" s="163"/>
      <c r="EB9" s="162">
        <v>-20.727</v>
      </c>
      <c r="EC9" s="162">
        <v>-27.795999999999999</v>
      </c>
      <c r="ED9" s="162">
        <v>-27.803899999999999</v>
      </c>
      <c r="EE9" s="162">
        <v>-16.975999999999999</v>
      </c>
      <c r="EF9" s="162">
        <v>-19.778400000000001</v>
      </c>
      <c r="EG9" s="162">
        <v>-11.865</v>
      </c>
      <c r="EH9" s="162">
        <v>-100.0021</v>
      </c>
      <c r="EI9" s="162">
        <v>-12.3591</v>
      </c>
      <c r="EJ9" s="163"/>
      <c r="EK9" s="162">
        <v>-10.244999999999999</v>
      </c>
      <c r="EL9" s="162">
        <v>-9.4976000000000003</v>
      </c>
      <c r="EM9" s="162">
        <v>15.4756</v>
      </c>
      <c r="EN9" s="162">
        <v>-9.0408000000000008</v>
      </c>
      <c r="EO9" s="162">
        <v>-8.5928000000000004</v>
      </c>
      <c r="EP9" s="162">
        <v>2.0640000000000001</v>
      </c>
      <c r="EQ9" s="162">
        <v>-24.029</v>
      </c>
      <c r="ER9" s="162">
        <v>-23.7776</v>
      </c>
      <c r="ES9" s="162">
        <v>1.8632</v>
      </c>
      <c r="ET9" s="163"/>
      <c r="EU9" s="162">
        <v>-11.04</v>
      </c>
      <c r="EV9" s="162">
        <v>0</v>
      </c>
      <c r="EW9" s="162">
        <v>7.2644000000000002</v>
      </c>
      <c r="EX9" s="162">
        <v>-12.0412</v>
      </c>
      <c r="EY9" s="162">
        <v>-7.4570999999999996</v>
      </c>
      <c r="EZ9" s="162">
        <v>-7.7337999999999996</v>
      </c>
      <c r="FA9" s="162">
        <v>4.968</v>
      </c>
      <c r="FB9" s="162">
        <v>2.2244999999999999</v>
      </c>
      <c r="FC9" s="162">
        <v>-20.338899999999999</v>
      </c>
      <c r="FD9" s="162">
        <v>4.7628000000000004</v>
      </c>
      <c r="FE9" s="163"/>
      <c r="FF9" s="162">
        <v>4.5350999999999999</v>
      </c>
      <c r="FG9" s="162">
        <v>0</v>
      </c>
      <c r="FH9" s="162">
        <v>2.6387999999999998</v>
      </c>
      <c r="FI9" s="162">
        <v>0</v>
      </c>
      <c r="FJ9" s="162">
        <v>1.1721999999999999</v>
      </c>
      <c r="FK9" s="162">
        <v>1.1721999999999999</v>
      </c>
      <c r="FL9" s="162">
        <v>-11.7219</v>
      </c>
      <c r="FM9" s="162">
        <v>16.767800000000001</v>
      </c>
      <c r="FN9" s="162">
        <v>16.630299999999998</v>
      </c>
      <c r="FO9" s="162">
        <v>-5.6258999999999997</v>
      </c>
      <c r="FP9" s="162">
        <v>0</v>
      </c>
      <c r="FQ9" s="162">
        <v>8.7952999999999992</v>
      </c>
      <c r="FR9" s="162">
        <v>-12.94</v>
      </c>
      <c r="FS9" s="162">
        <v>-1.8471</v>
      </c>
      <c r="FT9" s="162">
        <v>0.1925</v>
      </c>
      <c r="FU9" s="162">
        <v>1</v>
      </c>
      <c r="FV9" s="162">
        <v>3.48</v>
      </c>
      <c r="FW9" s="162">
        <v>-11.3985</v>
      </c>
      <c r="FX9" s="163"/>
      <c r="FY9" s="162">
        <v>2.298</v>
      </c>
      <c r="FZ9" s="162">
        <v>0.65300000000000002</v>
      </c>
      <c r="GA9" s="163"/>
      <c r="GB9" s="162">
        <v>-3.71</v>
      </c>
      <c r="GC9" s="162">
        <v>-17.1997</v>
      </c>
      <c r="GD9" s="162">
        <v>-11.687799999999999</v>
      </c>
      <c r="GE9" s="163"/>
      <c r="GF9" s="162">
        <v>31.033899999999999</v>
      </c>
      <c r="GG9" s="163"/>
      <c r="GH9" s="162">
        <v>19.0502</v>
      </c>
      <c r="GI9" s="162">
        <v>-3.3624000000000001</v>
      </c>
      <c r="GJ9" s="162">
        <v>-3.6335999999999999</v>
      </c>
      <c r="GK9" s="162">
        <v>2.2667999999999999</v>
      </c>
      <c r="GL9" s="163"/>
      <c r="GM9" s="163"/>
      <c r="GN9" s="162">
        <v>-12.386200000000001</v>
      </c>
      <c r="GO9" s="162">
        <v>-9.2507999999999999</v>
      </c>
      <c r="GP9" s="162">
        <v>2.1042999999999998</v>
      </c>
      <c r="GQ9" s="162">
        <v>-21.517700000000001</v>
      </c>
      <c r="GR9" s="162">
        <v>-7.6086999999999998</v>
      </c>
      <c r="GS9" s="162">
        <v>-7.2643000000000004</v>
      </c>
      <c r="GT9" s="162">
        <v>83.166799999999995</v>
      </c>
      <c r="GU9" s="162">
        <v>-5.8798000000000004</v>
      </c>
      <c r="GV9" s="162">
        <v>-10.2925</v>
      </c>
      <c r="GW9" s="162">
        <v>5.5686</v>
      </c>
      <c r="GX9" s="162">
        <v>1.5065</v>
      </c>
      <c r="GY9" s="162">
        <v>5.9264000000000001</v>
      </c>
      <c r="GZ9" s="162">
        <v>5.8625999999999996</v>
      </c>
      <c r="HA9" s="162">
        <v>1</v>
      </c>
      <c r="HB9" s="162">
        <v>-8.9644999999999992</v>
      </c>
      <c r="HC9" s="162">
        <v>-8.3256999999999994</v>
      </c>
      <c r="HD9" s="162">
        <v>-7.12</v>
      </c>
      <c r="HE9" s="162">
        <v>7.6035000000000004</v>
      </c>
      <c r="HF9" s="162">
        <v>49.3217</v>
      </c>
      <c r="HG9" s="162">
        <v>13.6677</v>
      </c>
      <c r="HH9" s="162">
        <v>98.255799999999994</v>
      </c>
      <c r="HI9" s="162">
        <v>-10.981199999999999</v>
      </c>
      <c r="HJ9" s="162">
        <v>39.871899999999997</v>
      </c>
      <c r="HK9" s="162">
        <v>0</v>
      </c>
      <c r="HL9" s="162">
        <v>-6.7712000000000003</v>
      </c>
      <c r="HM9" s="162">
        <v>0</v>
      </c>
      <c r="HN9" s="162">
        <v>0</v>
      </c>
      <c r="HO9" s="162">
        <v>26.9663</v>
      </c>
      <c r="HP9" s="162">
        <v>26.340800000000002</v>
      </c>
      <c r="HQ9" s="162">
        <v>2.2976000000000001</v>
      </c>
      <c r="HR9" s="162">
        <v>2.5392999999999999</v>
      </c>
      <c r="HS9" s="162">
        <v>-4.1391</v>
      </c>
      <c r="HT9" s="162">
        <v>-3.8969</v>
      </c>
      <c r="HU9" s="162">
        <v>6.84</v>
      </c>
      <c r="HV9" s="162">
        <v>7.09</v>
      </c>
      <c r="HW9" s="162">
        <v>-18.8</v>
      </c>
      <c r="HX9" s="162">
        <v>-18.5</v>
      </c>
      <c r="HY9" s="162">
        <v>0.19500000000000001</v>
      </c>
      <c r="HZ9" s="162">
        <v>-8.9600000000000009</v>
      </c>
      <c r="IA9" s="162">
        <v>71.661600000000007</v>
      </c>
      <c r="IB9" s="162">
        <v>21.757899999999999</v>
      </c>
      <c r="IC9" s="162">
        <v>22.237500000000001</v>
      </c>
      <c r="ID9" s="162">
        <v>-17.8</v>
      </c>
      <c r="IE9" s="162">
        <v>-28.2</v>
      </c>
      <c r="IF9" s="162">
        <v>-16.100000000000001</v>
      </c>
      <c r="IG9" s="162">
        <v>-16.600000000000001</v>
      </c>
      <c r="IH9" s="163"/>
      <c r="II9" s="162">
        <v>-17.252099999999999</v>
      </c>
      <c r="IJ9" s="162">
        <v>-126.6943</v>
      </c>
      <c r="IK9" s="162">
        <v>-17.734999999999999</v>
      </c>
      <c r="IL9" s="162">
        <v>-258.084</v>
      </c>
      <c r="IM9" s="162">
        <v>-4.7991000000000001</v>
      </c>
      <c r="IN9" s="163"/>
      <c r="IO9" s="162">
        <v>92.710499999999996</v>
      </c>
      <c r="IP9" s="162">
        <v>70.589699999999993</v>
      </c>
      <c r="IQ9" s="162">
        <v>152.91229999999999</v>
      </c>
      <c r="IR9" s="162">
        <v>87.284199999999998</v>
      </c>
      <c r="IS9" s="162">
        <v>29.647400000000001</v>
      </c>
      <c r="IT9" s="162">
        <v>28.831099999999999</v>
      </c>
      <c r="IU9" s="162">
        <v>28.138000000000002</v>
      </c>
      <c r="IV9" s="162">
        <v>-45.564700000000002</v>
      </c>
      <c r="IW9" s="162">
        <v>193.6748</v>
      </c>
      <c r="IX9" s="162">
        <v>-187.50450000000001</v>
      </c>
      <c r="IY9" s="162">
        <v>9.6766000000000005</v>
      </c>
      <c r="IZ9" s="162">
        <v>2.9409000000000001</v>
      </c>
      <c r="JA9" s="162">
        <v>-0.98270000000000002</v>
      </c>
      <c r="JB9" s="163"/>
      <c r="JC9" s="162">
        <v>-1.52</v>
      </c>
      <c r="JD9" s="162">
        <v>-1.22</v>
      </c>
      <c r="JE9" s="162">
        <v>-1.2130000000000001</v>
      </c>
      <c r="JF9" s="162">
        <v>-3.6</v>
      </c>
      <c r="JG9" s="162">
        <v>5.04</v>
      </c>
      <c r="JH9" s="162">
        <v>-2.0503</v>
      </c>
      <c r="JI9" s="162">
        <v>-10.634</v>
      </c>
      <c r="JJ9" s="162">
        <v>3.0472000000000001</v>
      </c>
      <c r="JK9" s="162">
        <v>1.7594000000000001</v>
      </c>
      <c r="JL9" s="162">
        <v>0</v>
      </c>
      <c r="JM9" s="162">
        <v>2.2810000000000001</v>
      </c>
      <c r="JN9" s="162">
        <v>2.92</v>
      </c>
      <c r="JO9" s="162">
        <v>2.3818000000000001</v>
      </c>
      <c r="JP9" s="162">
        <v>2.7463000000000002</v>
      </c>
      <c r="JQ9" s="162">
        <v>4.6536</v>
      </c>
      <c r="JR9" s="162">
        <v>3.5829</v>
      </c>
      <c r="JS9" s="162">
        <v>4.6806999999999999</v>
      </c>
      <c r="JT9" s="163"/>
      <c r="JU9" s="162">
        <v>16.3</v>
      </c>
      <c r="JV9" s="162">
        <v>9.7858000000000001</v>
      </c>
      <c r="JW9" s="162">
        <v>0.1</v>
      </c>
      <c r="JX9" s="163"/>
      <c r="JY9" s="162">
        <v>-3.1053999999999999</v>
      </c>
      <c r="JZ9" s="162">
        <v>-18.045200000000001</v>
      </c>
      <c r="KA9" s="162">
        <v>-19.933399999999999</v>
      </c>
      <c r="KB9" s="162">
        <v>0</v>
      </c>
      <c r="KC9" s="162">
        <v>14.371700000000001</v>
      </c>
      <c r="KD9" s="162">
        <v>-14.5959</v>
      </c>
      <c r="KE9" s="162">
        <v>0</v>
      </c>
      <c r="KF9" s="162">
        <v>-8.6</v>
      </c>
      <c r="KG9" s="162">
        <v>-4.4000000000000004</v>
      </c>
      <c r="KH9" s="162">
        <v>79.945099999999996</v>
      </c>
      <c r="KI9" s="162">
        <v>-149.68629999999999</v>
      </c>
    </row>
    <row r="10" spans="1:295" ht="18" customHeight="1" x14ac:dyDescent="0.3">
      <c r="A10" s="161" t="s">
        <v>59</v>
      </c>
      <c r="B10" s="161" t="s">
        <v>758</v>
      </c>
      <c r="C10" s="164">
        <v>0</v>
      </c>
      <c r="D10" s="164">
        <v>2.7665999999999999</v>
      </c>
      <c r="E10" s="164">
        <v>-8.3802000000000003</v>
      </c>
      <c r="F10" s="164">
        <v>5.0437000000000003</v>
      </c>
      <c r="G10" s="164">
        <v>7.9978999999999996</v>
      </c>
      <c r="H10" s="165"/>
      <c r="I10" s="164">
        <v>13.4145</v>
      </c>
      <c r="J10" s="165"/>
      <c r="K10" s="164">
        <v>9.9033999999999995</v>
      </c>
      <c r="L10" s="164">
        <v>3.3649</v>
      </c>
      <c r="M10" s="165"/>
      <c r="N10" s="164">
        <v>-15.54</v>
      </c>
      <c r="O10" s="164">
        <v>-19.899999999999999</v>
      </c>
      <c r="P10" s="165"/>
      <c r="Q10" s="164">
        <v>0.82799999999999996</v>
      </c>
      <c r="R10" s="164">
        <v>-13.2</v>
      </c>
      <c r="S10" s="164">
        <v>2.58</v>
      </c>
      <c r="T10" s="164">
        <v>-0.15740000000000001</v>
      </c>
      <c r="U10" s="164">
        <v>3.411</v>
      </c>
      <c r="V10" s="164">
        <v>3.1556000000000002</v>
      </c>
      <c r="W10" s="164">
        <v>6.0133999999999999</v>
      </c>
      <c r="X10" s="164">
        <v>1.4295</v>
      </c>
      <c r="Y10" s="164">
        <v>2.2086000000000001</v>
      </c>
      <c r="Z10" s="164">
        <v>2.3382000000000001</v>
      </c>
      <c r="AA10" s="165"/>
      <c r="AB10" s="164">
        <v>-0.53029999999999999</v>
      </c>
      <c r="AC10" s="164">
        <v>-0.83</v>
      </c>
      <c r="AD10" s="164">
        <v>-0.81899999999999995</v>
      </c>
      <c r="AE10" s="164">
        <v>3.879</v>
      </c>
      <c r="AF10" s="164">
        <v>-4.4400000000000004</v>
      </c>
      <c r="AG10" s="165"/>
      <c r="AH10" s="164">
        <v>-2.3E-2</v>
      </c>
      <c r="AI10" s="164">
        <v>0.221</v>
      </c>
      <c r="AJ10" s="164">
        <v>0</v>
      </c>
      <c r="AK10" s="164">
        <v>0</v>
      </c>
      <c r="AL10" s="165"/>
      <c r="AM10" s="164">
        <v>-7.71</v>
      </c>
      <c r="AN10" s="164">
        <v>0</v>
      </c>
      <c r="AO10" s="164">
        <v>5.0949</v>
      </c>
      <c r="AP10" s="164">
        <v>3.0691000000000002</v>
      </c>
      <c r="AQ10" s="164">
        <v>17.331700000000001</v>
      </c>
      <c r="AR10" s="164">
        <v>18.758600000000001</v>
      </c>
      <c r="AS10" s="164">
        <v>-16.436800000000002</v>
      </c>
      <c r="AT10" s="164">
        <v>-17.4147</v>
      </c>
      <c r="AU10" s="164">
        <v>-16.916</v>
      </c>
      <c r="AV10" s="164">
        <v>-0.50470000000000004</v>
      </c>
      <c r="AW10" s="164">
        <v>-0.318</v>
      </c>
      <c r="AX10" s="164">
        <v>-16.075099999999999</v>
      </c>
      <c r="AY10" s="164">
        <v>-13.6638</v>
      </c>
      <c r="AZ10" s="164">
        <v>19.566099999999999</v>
      </c>
      <c r="BA10" s="164">
        <v>19.812999999999999</v>
      </c>
      <c r="BB10" s="164">
        <v>5.0270000000000001</v>
      </c>
      <c r="BC10" s="164">
        <v>10.3987</v>
      </c>
      <c r="BD10" s="164">
        <v>-5.5</v>
      </c>
      <c r="BE10" s="164">
        <v>-5.6</v>
      </c>
      <c r="BF10" s="164">
        <v>-19.429200000000002</v>
      </c>
      <c r="BG10" s="164">
        <v>-19.042200000000001</v>
      </c>
      <c r="BH10" s="164">
        <v>-2.0358000000000001</v>
      </c>
      <c r="BI10" s="165"/>
      <c r="BJ10" s="164">
        <v>-6.1356000000000002</v>
      </c>
      <c r="BK10" s="164">
        <v>0.439</v>
      </c>
      <c r="BL10" s="165"/>
      <c r="BM10" s="164">
        <v>0.60740000000000005</v>
      </c>
      <c r="BN10" s="164">
        <v>-133.36580000000001</v>
      </c>
      <c r="BO10" s="164">
        <v>32.776899999999998</v>
      </c>
      <c r="BP10" s="164">
        <v>32.898899999999998</v>
      </c>
      <c r="BQ10" s="164">
        <v>6.5778999999999996</v>
      </c>
      <c r="BR10" s="164">
        <v>-217.11850000000001</v>
      </c>
      <c r="BS10" s="165"/>
      <c r="BT10" s="165"/>
      <c r="BU10" s="165"/>
      <c r="BV10" s="164">
        <v>10.987500000000001</v>
      </c>
      <c r="BW10" s="164">
        <v>10.48</v>
      </c>
      <c r="BX10" s="165"/>
      <c r="BY10" s="164">
        <v>-12.79</v>
      </c>
      <c r="BZ10" s="164">
        <v>-3.36</v>
      </c>
      <c r="CA10" s="164">
        <v>-13.1236</v>
      </c>
      <c r="CB10" s="164">
        <v>-12.989599999999999</v>
      </c>
      <c r="CC10" s="164">
        <v>20.967099999999999</v>
      </c>
      <c r="CD10" s="164">
        <v>19.490600000000001</v>
      </c>
      <c r="CE10" s="164">
        <v>-4.1349999999999998</v>
      </c>
      <c r="CF10" s="164">
        <v>-23.816800000000001</v>
      </c>
      <c r="CG10" s="164">
        <v>-24.006699999999999</v>
      </c>
      <c r="CH10" s="164">
        <v>-5.7362000000000002</v>
      </c>
      <c r="CI10" s="165"/>
      <c r="CJ10" s="165"/>
      <c r="CK10" s="165"/>
      <c r="CL10" s="164">
        <v>-19.2</v>
      </c>
      <c r="CM10" s="164">
        <v>-18.600000000000001</v>
      </c>
      <c r="CN10" s="164">
        <v>-2.61</v>
      </c>
      <c r="CO10" s="164">
        <v>6.3813000000000004</v>
      </c>
      <c r="CP10" s="164">
        <v>6.2701000000000002</v>
      </c>
      <c r="CQ10" s="164">
        <v>5.4555999999999996</v>
      </c>
      <c r="CR10" s="164">
        <v>49.166200000000003</v>
      </c>
      <c r="CS10" s="164">
        <v>49.160899999999998</v>
      </c>
      <c r="CT10" s="164">
        <v>-26.734500000000001</v>
      </c>
      <c r="CU10" s="164">
        <v>-26.366299999999999</v>
      </c>
      <c r="CV10" s="164">
        <v>-27.869800000000001</v>
      </c>
      <c r="CW10" s="164">
        <v>2.9314</v>
      </c>
      <c r="CX10" s="164">
        <v>23.34</v>
      </c>
      <c r="CY10" s="164">
        <v>7.86</v>
      </c>
      <c r="CZ10" s="164">
        <v>17.192399999999999</v>
      </c>
      <c r="DA10" s="164">
        <v>16.995200000000001</v>
      </c>
      <c r="DB10" s="164">
        <v>-7.27</v>
      </c>
      <c r="DC10" s="164">
        <v>-9.7680000000000007</v>
      </c>
      <c r="DD10" s="165"/>
      <c r="DE10" s="165"/>
      <c r="DF10" s="164">
        <v>28.677800000000001</v>
      </c>
      <c r="DG10" s="164">
        <v>-12.970800000000001</v>
      </c>
      <c r="DH10" s="164">
        <v>-3.8317999999999999</v>
      </c>
      <c r="DI10" s="164">
        <v>-17.3</v>
      </c>
      <c r="DJ10" s="164">
        <v>-17</v>
      </c>
      <c r="DK10" s="164">
        <v>-4.2187999999999999</v>
      </c>
      <c r="DL10" s="164">
        <v>-2.6181000000000001</v>
      </c>
      <c r="DM10" s="164">
        <v>4.8940999999999999</v>
      </c>
      <c r="DN10" s="164">
        <v>3.5312000000000001</v>
      </c>
      <c r="DO10" s="164">
        <v>-2.3199999999999998</v>
      </c>
      <c r="DP10" s="164">
        <v>-1.87</v>
      </c>
      <c r="DQ10" s="164">
        <v>12.121</v>
      </c>
      <c r="DR10" s="164">
        <v>-29.2517</v>
      </c>
      <c r="DS10" s="164">
        <v>-11.34</v>
      </c>
      <c r="DT10" s="164">
        <v>-11.55</v>
      </c>
      <c r="DU10" s="164">
        <v>28.17</v>
      </c>
      <c r="DV10" s="164">
        <v>15.76</v>
      </c>
      <c r="DW10" s="164">
        <v>-30.090900000000001</v>
      </c>
      <c r="DX10" s="164">
        <v>-15.4909</v>
      </c>
      <c r="DY10" s="165"/>
      <c r="DZ10" s="164">
        <v>-35.072699999999998</v>
      </c>
      <c r="EA10" s="164">
        <v>-9.5650999999999993</v>
      </c>
      <c r="EB10" s="164">
        <v>-25.369900000000001</v>
      </c>
      <c r="EC10" s="164">
        <v>-32.217700000000001</v>
      </c>
      <c r="ED10" s="164">
        <v>-32.0687</v>
      </c>
      <c r="EE10" s="164">
        <v>-14.294600000000001</v>
      </c>
      <c r="EF10" s="164">
        <v>-16.612300000000001</v>
      </c>
      <c r="EG10" s="164">
        <v>-12.679</v>
      </c>
      <c r="EH10" s="164">
        <v>-99.903700000000001</v>
      </c>
      <c r="EI10" s="164">
        <v>-14.211600000000001</v>
      </c>
      <c r="EJ10" s="165"/>
      <c r="EK10" s="164">
        <v>-10.1143</v>
      </c>
      <c r="EL10" s="164">
        <v>-9.2245000000000008</v>
      </c>
      <c r="EM10" s="164">
        <v>15.029400000000001</v>
      </c>
      <c r="EN10" s="164">
        <v>-11.4635</v>
      </c>
      <c r="EO10" s="164">
        <v>-10.993600000000001</v>
      </c>
      <c r="EP10" s="164">
        <v>8.7200000000000006</v>
      </c>
      <c r="EQ10" s="164">
        <v>-23.665500000000002</v>
      </c>
      <c r="ER10" s="164">
        <v>-23.373999999999999</v>
      </c>
      <c r="ES10" s="164">
        <v>1.6564000000000001</v>
      </c>
      <c r="ET10" s="165"/>
      <c r="EU10" s="164">
        <v>-11.11</v>
      </c>
      <c r="EV10" s="164">
        <v>0.6</v>
      </c>
      <c r="EW10" s="164">
        <v>7.1862000000000004</v>
      </c>
      <c r="EX10" s="164">
        <v>-17.518999999999998</v>
      </c>
      <c r="EY10" s="164">
        <v>-8.4985999999999997</v>
      </c>
      <c r="EZ10" s="164">
        <v>-8.7722999999999995</v>
      </c>
      <c r="FA10" s="164">
        <v>4.9016000000000002</v>
      </c>
      <c r="FB10" s="164">
        <v>2.2690000000000001</v>
      </c>
      <c r="FC10" s="164">
        <v>-20.942799999999998</v>
      </c>
      <c r="FD10" s="164">
        <v>5.5326000000000004</v>
      </c>
      <c r="FE10" s="165"/>
      <c r="FF10" s="164">
        <v>5.149</v>
      </c>
      <c r="FG10" s="164">
        <v>0</v>
      </c>
      <c r="FH10" s="164">
        <v>0</v>
      </c>
      <c r="FI10" s="164">
        <v>0</v>
      </c>
      <c r="FJ10" s="164">
        <v>0.33489999999999998</v>
      </c>
      <c r="FK10" s="164">
        <v>0.33489999999999998</v>
      </c>
      <c r="FL10" s="164">
        <v>-8.2053999999999991</v>
      </c>
      <c r="FM10" s="164">
        <v>16.014900000000001</v>
      </c>
      <c r="FN10" s="164">
        <v>16.021899999999999</v>
      </c>
      <c r="FO10" s="164">
        <v>-3.5800999999999998</v>
      </c>
      <c r="FP10" s="165"/>
      <c r="FQ10" s="164">
        <v>9.0150000000000006</v>
      </c>
      <c r="FR10" s="164">
        <v>-12.97</v>
      </c>
      <c r="FS10" s="164">
        <v>-2.4184000000000001</v>
      </c>
      <c r="FT10" s="164">
        <v>0.20069999999999999</v>
      </c>
      <c r="FU10" s="164">
        <v>1.71</v>
      </c>
      <c r="FV10" s="164">
        <v>3.06</v>
      </c>
      <c r="FW10" s="164">
        <v>-9.4045000000000005</v>
      </c>
      <c r="FX10" s="165"/>
      <c r="FY10" s="164">
        <v>2.3170000000000002</v>
      </c>
      <c r="FZ10" s="164">
        <v>0.68500000000000005</v>
      </c>
      <c r="GA10" s="165"/>
      <c r="GB10" s="164">
        <v>-3.79</v>
      </c>
      <c r="GC10" s="164">
        <v>-19.2715</v>
      </c>
      <c r="GD10" s="164">
        <v>-13.5662</v>
      </c>
      <c r="GE10" s="164">
        <v>-4.07</v>
      </c>
      <c r="GF10" s="164">
        <v>30.801600000000001</v>
      </c>
      <c r="GG10" s="165"/>
      <c r="GH10" s="164">
        <v>18.338799999999999</v>
      </c>
      <c r="GI10" s="164">
        <v>-3.0065</v>
      </c>
      <c r="GJ10" s="164">
        <v>-3.2949999999999999</v>
      </c>
      <c r="GK10" s="164">
        <v>2.1621000000000001</v>
      </c>
      <c r="GL10" s="165"/>
      <c r="GM10" s="165"/>
      <c r="GN10" s="164">
        <v>-12.510300000000001</v>
      </c>
      <c r="GO10" s="164">
        <v>-9.3094999999999999</v>
      </c>
      <c r="GP10" s="164">
        <v>1.3009999999999999</v>
      </c>
      <c r="GQ10" s="164">
        <v>-21.481400000000001</v>
      </c>
      <c r="GR10" s="164">
        <v>-7.3390000000000004</v>
      </c>
      <c r="GS10" s="164">
        <v>-7.3533999999999997</v>
      </c>
      <c r="GT10" s="164">
        <v>81.247200000000007</v>
      </c>
      <c r="GU10" s="164">
        <v>-5.8243</v>
      </c>
      <c r="GV10" s="164">
        <v>-10.662100000000001</v>
      </c>
      <c r="GW10" s="164">
        <v>6.9181999999999997</v>
      </c>
      <c r="GX10" s="164">
        <v>1.2687999999999999</v>
      </c>
      <c r="GY10" s="164">
        <v>6.1315</v>
      </c>
      <c r="GZ10" s="164">
        <v>6.2186000000000003</v>
      </c>
      <c r="HA10" s="164">
        <v>1.1345000000000001</v>
      </c>
      <c r="HB10" s="164">
        <v>-9.6914999999999996</v>
      </c>
      <c r="HC10" s="164">
        <v>-7.6314000000000002</v>
      </c>
      <c r="HD10" s="164">
        <v>-10.06</v>
      </c>
      <c r="HE10" s="164">
        <v>7.3563000000000001</v>
      </c>
      <c r="HF10" s="164">
        <v>52.143700000000003</v>
      </c>
      <c r="HG10" s="164">
        <v>7.4859999999999998</v>
      </c>
      <c r="HH10" s="164">
        <v>91.624799999999993</v>
      </c>
      <c r="HI10" s="164">
        <v>-11.080399999999999</v>
      </c>
      <c r="HJ10" s="164">
        <v>39.992800000000003</v>
      </c>
      <c r="HK10" s="164">
        <v>0</v>
      </c>
      <c r="HL10" s="164">
        <v>-7.4654999999999996</v>
      </c>
      <c r="HM10" s="164">
        <v>0</v>
      </c>
      <c r="HN10" s="164">
        <v>0</v>
      </c>
      <c r="HO10" s="165"/>
      <c r="HP10" s="165"/>
      <c r="HQ10" s="164">
        <v>-1.8663000000000001</v>
      </c>
      <c r="HR10" s="164">
        <v>-1.2676000000000001</v>
      </c>
      <c r="HS10" s="164">
        <v>-4.3091999999999997</v>
      </c>
      <c r="HT10" s="164">
        <v>-4.3802000000000003</v>
      </c>
      <c r="HU10" s="164">
        <v>13.28</v>
      </c>
      <c r="HV10" s="164">
        <v>13.64</v>
      </c>
      <c r="HW10" s="164">
        <v>-18.399999999999999</v>
      </c>
      <c r="HX10" s="164">
        <v>-18.399999999999999</v>
      </c>
      <c r="HY10" s="164">
        <v>0.2994</v>
      </c>
      <c r="HZ10" s="164">
        <v>-9.92</v>
      </c>
      <c r="IA10" s="164">
        <v>67.568299999999994</v>
      </c>
      <c r="IB10" s="164">
        <v>21.7239</v>
      </c>
      <c r="IC10" s="164">
        <v>21.384599999999999</v>
      </c>
      <c r="ID10" s="164">
        <v>-18.100000000000001</v>
      </c>
      <c r="IE10" s="164">
        <v>-27.7</v>
      </c>
      <c r="IF10" s="164">
        <v>-14</v>
      </c>
      <c r="IG10" s="164">
        <v>-14.5</v>
      </c>
      <c r="IH10" s="165"/>
      <c r="II10" s="164">
        <v>-17.4665</v>
      </c>
      <c r="IJ10" s="164">
        <v>-122.7401</v>
      </c>
      <c r="IK10" s="164">
        <v>-14.026</v>
      </c>
      <c r="IL10" s="164">
        <v>-261.70209999999997</v>
      </c>
      <c r="IM10" s="164">
        <v>-16.054600000000001</v>
      </c>
      <c r="IN10" s="165"/>
      <c r="IO10" s="164">
        <v>98.081100000000006</v>
      </c>
      <c r="IP10" s="164">
        <v>66.713099999999997</v>
      </c>
      <c r="IQ10" s="164">
        <v>138.88140000000001</v>
      </c>
      <c r="IR10" s="164">
        <v>99.218800000000002</v>
      </c>
      <c r="IS10" s="164">
        <v>32.5383</v>
      </c>
      <c r="IT10" s="164">
        <v>21.256399999999999</v>
      </c>
      <c r="IU10" s="164">
        <v>17.2011</v>
      </c>
      <c r="IV10" s="164">
        <v>-29.912199999999999</v>
      </c>
      <c r="IW10" s="164">
        <v>192.81469999999999</v>
      </c>
      <c r="IX10" s="164">
        <v>-200.161</v>
      </c>
      <c r="IY10" s="164">
        <v>-3.9611000000000001</v>
      </c>
      <c r="IZ10" s="164">
        <v>12.2721</v>
      </c>
      <c r="JA10" s="164">
        <v>-0.44309999999999999</v>
      </c>
      <c r="JB10" s="165"/>
      <c r="JC10" s="164">
        <v>-1.76</v>
      </c>
      <c r="JD10" s="164">
        <v>-1.0649999999999999</v>
      </c>
      <c r="JE10" s="164">
        <v>-1.0760000000000001</v>
      </c>
      <c r="JF10" s="164">
        <v>-3.28</v>
      </c>
      <c r="JG10" s="164">
        <v>4.5599999999999996</v>
      </c>
      <c r="JH10" s="164">
        <v>-1.6742999999999999</v>
      </c>
      <c r="JI10" s="164">
        <v>-10.1366</v>
      </c>
      <c r="JJ10" s="164">
        <v>2.6383000000000001</v>
      </c>
      <c r="JK10" s="164">
        <v>1.6434</v>
      </c>
      <c r="JL10" s="164">
        <v>0.2</v>
      </c>
      <c r="JM10" s="164">
        <v>1.468</v>
      </c>
      <c r="JN10" s="164">
        <v>0.76300000000000001</v>
      </c>
      <c r="JO10" s="165"/>
      <c r="JP10" s="165"/>
      <c r="JQ10" s="164">
        <v>4.2378</v>
      </c>
      <c r="JR10" s="164">
        <v>3.1859000000000002</v>
      </c>
      <c r="JS10" s="164">
        <v>3.1076000000000001</v>
      </c>
      <c r="JT10" s="165"/>
      <c r="JU10" s="164">
        <v>14.1</v>
      </c>
      <c r="JV10" s="164">
        <v>9.3282000000000007</v>
      </c>
      <c r="JW10" s="164">
        <v>0.04</v>
      </c>
      <c r="JX10" s="165"/>
      <c r="JY10" s="164">
        <v>0</v>
      </c>
      <c r="JZ10" s="164">
        <v>-18.235600000000002</v>
      </c>
      <c r="KA10" s="164">
        <v>-19.3066</v>
      </c>
      <c r="KB10" s="164">
        <v>1.3846000000000001</v>
      </c>
      <c r="KC10" s="164">
        <v>14.6211</v>
      </c>
      <c r="KD10" s="164">
        <v>-14.3461</v>
      </c>
      <c r="KE10" s="164">
        <v>0</v>
      </c>
      <c r="KF10" s="164">
        <v>-7.1</v>
      </c>
      <c r="KG10" s="164">
        <v>-5.9</v>
      </c>
      <c r="KH10" s="164">
        <v>82.695599999999999</v>
      </c>
      <c r="KI10" s="164">
        <v>-148.70740000000001</v>
      </c>
    </row>
    <row r="11" spans="1:295" ht="18" customHeight="1" x14ac:dyDescent="0.3">
      <c r="A11" s="161" t="s">
        <v>59</v>
      </c>
      <c r="B11" s="161" t="s">
        <v>759</v>
      </c>
      <c r="C11" s="164">
        <v>0</v>
      </c>
      <c r="D11" s="164">
        <v>2.7732000000000001</v>
      </c>
      <c r="E11" s="164">
        <v>-8.4764999999999997</v>
      </c>
      <c r="F11" s="164">
        <v>2.5417000000000001</v>
      </c>
      <c r="G11" s="164">
        <v>8.0778999999999996</v>
      </c>
      <c r="H11" s="165"/>
      <c r="I11" s="164">
        <v>12.9672</v>
      </c>
      <c r="J11" s="165"/>
      <c r="K11" s="164">
        <v>8.4223999999999997</v>
      </c>
      <c r="L11" s="164">
        <v>2.9889000000000001</v>
      </c>
      <c r="M11" s="165"/>
      <c r="N11" s="164">
        <v>-15.54</v>
      </c>
      <c r="O11" s="164">
        <v>-19.100000000000001</v>
      </c>
      <c r="P11" s="164">
        <v>-2.2000000000000002</v>
      </c>
      <c r="Q11" s="164">
        <v>0.82799999999999996</v>
      </c>
      <c r="R11" s="165"/>
      <c r="S11" s="164">
        <v>3.0487000000000002</v>
      </c>
      <c r="T11" s="164">
        <v>-0.67769999999999997</v>
      </c>
      <c r="U11" s="164">
        <v>3.0482</v>
      </c>
      <c r="V11" s="164">
        <v>2.8877000000000002</v>
      </c>
      <c r="W11" s="164">
        <v>5.4291</v>
      </c>
      <c r="X11" s="164">
        <v>0.43680000000000002</v>
      </c>
      <c r="Y11" s="164">
        <v>2.1657999999999999</v>
      </c>
      <c r="Z11" s="164">
        <v>2.2623000000000002</v>
      </c>
      <c r="AA11" s="165"/>
      <c r="AB11" s="164">
        <v>-0.46189999999999998</v>
      </c>
      <c r="AC11" s="164">
        <v>-0.81899999999999995</v>
      </c>
      <c r="AD11" s="164">
        <v>-0.81200000000000006</v>
      </c>
      <c r="AE11" s="164">
        <v>4.2530000000000001</v>
      </c>
      <c r="AF11" s="164">
        <v>-4.4400000000000004</v>
      </c>
      <c r="AG11" s="164">
        <v>-17.600000000000001</v>
      </c>
      <c r="AH11" s="164">
        <v>-4.5999999999999999E-2</v>
      </c>
      <c r="AI11" s="164">
        <v>0.22900000000000001</v>
      </c>
      <c r="AJ11" s="164">
        <v>0</v>
      </c>
      <c r="AK11" s="164">
        <v>0</v>
      </c>
      <c r="AL11" s="164">
        <v>-10</v>
      </c>
      <c r="AM11" s="164">
        <v>-7.07</v>
      </c>
      <c r="AN11" s="164">
        <v>0</v>
      </c>
      <c r="AO11" s="164">
        <v>5.0979000000000001</v>
      </c>
      <c r="AP11" s="164">
        <v>3.1555</v>
      </c>
      <c r="AQ11" s="164">
        <v>16.8127</v>
      </c>
      <c r="AR11" s="164">
        <v>18.303799999999999</v>
      </c>
      <c r="AS11" s="164">
        <v>-16.247</v>
      </c>
      <c r="AT11" s="164">
        <v>-17.146799999999999</v>
      </c>
      <c r="AU11" s="164">
        <v>-16.7713</v>
      </c>
      <c r="AV11" s="164">
        <v>-0.41699999999999998</v>
      </c>
      <c r="AW11" s="164">
        <v>-0.44629999999999997</v>
      </c>
      <c r="AX11" s="164">
        <v>-16.343</v>
      </c>
      <c r="AY11" s="164">
        <v>-13.797800000000001</v>
      </c>
      <c r="AZ11" s="164">
        <v>20.104700000000001</v>
      </c>
      <c r="BA11" s="164">
        <v>20.384599999999999</v>
      </c>
      <c r="BB11" s="164">
        <v>3.0249999999999999</v>
      </c>
      <c r="BC11" s="164">
        <v>11.060499999999999</v>
      </c>
      <c r="BD11" s="164">
        <v>-5.7</v>
      </c>
      <c r="BE11" s="164">
        <v>-5.6</v>
      </c>
      <c r="BF11" s="164">
        <v>-19.110499999999998</v>
      </c>
      <c r="BG11" s="164">
        <v>-19.265899999999998</v>
      </c>
      <c r="BH11" s="164">
        <v>-2.0670000000000002</v>
      </c>
      <c r="BI11" s="165"/>
      <c r="BJ11" s="164">
        <v>-6.0385999999999997</v>
      </c>
      <c r="BK11" s="164">
        <v>0.65500000000000003</v>
      </c>
      <c r="BL11" s="165"/>
      <c r="BM11" s="164">
        <v>0.74860000000000004</v>
      </c>
      <c r="BN11" s="164">
        <v>-130.375</v>
      </c>
      <c r="BO11" s="164">
        <v>33.997599999999998</v>
      </c>
      <c r="BP11" s="164">
        <v>34.028100000000002</v>
      </c>
      <c r="BQ11" s="164">
        <v>4.0865999999999998</v>
      </c>
      <c r="BR11" s="164">
        <v>-215.85890000000001</v>
      </c>
      <c r="BS11" s="165"/>
      <c r="BT11" s="165"/>
      <c r="BU11" s="165"/>
      <c r="BV11" s="164">
        <v>9.9097000000000008</v>
      </c>
      <c r="BW11" s="164">
        <v>10.52</v>
      </c>
      <c r="BX11" s="164">
        <v>0</v>
      </c>
      <c r="BY11" s="164">
        <v>-13.62</v>
      </c>
      <c r="BZ11" s="164">
        <v>-4.2300000000000004</v>
      </c>
      <c r="CA11" s="164">
        <v>-11.917999999999999</v>
      </c>
      <c r="CB11" s="164">
        <v>-11.784000000000001</v>
      </c>
      <c r="CC11" s="164">
        <v>19.629799999999999</v>
      </c>
      <c r="CD11" s="164">
        <v>18.191199999999998</v>
      </c>
      <c r="CE11" s="164">
        <v>-3.3912</v>
      </c>
      <c r="CF11" s="164">
        <v>-25.815899999999999</v>
      </c>
      <c r="CG11" s="164">
        <v>-24.3705</v>
      </c>
      <c r="CH11" s="164">
        <v>-6.5995999999999997</v>
      </c>
      <c r="CI11" s="165"/>
      <c r="CJ11" s="165"/>
      <c r="CK11" s="165"/>
      <c r="CL11" s="164">
        <v>-20.6</v>
      </c>
      <c r="CM11" s="164">
        <v>-19.8</v>
      </c>
      <c r="CN11" s="164">
        <v>-2.54</v>
      </c>
      <c r="CO11" s="164">
        <v>4.2580999999999998</v>
      </c>
      <c r="CP11" s="164">
        <v>4.2305999999999999</v>
      </c>
      <c r="CQ11" s="164">
        <v>3.1316000000000002</v>
      </c>
      <c r="CR11" s="164">
        <v>50.539900000000003</v>
      </c>
      <c r="CS11" s="164">
        <v>50.317100000000003</v>
      </c>
      <c r="CT11" s="164">
        <v>-26.7577</v>
      </c>
      <c r="CU11" s="164">
        <v>-27.5929</v>
      </c>
      <c r="CV11" s="164">
        <v>-26.8124</v>
      </c>
      <c r="CW11" s="164">
        <v>2.7172999999999998</v>
      </c>
      <c r="CX11" s="164">
        <v>19.02</v>
      </c>
      <c r="CY11" s="164">
        <v>6.7</v>
      </c>
      <c r="CZ11" s="164">
        <v>16.879899999999999</v>
      </c>
      <c r="DA11" s="164">
        <v>16.604600000000001</v>
      </c>
      <c r="DB11" s="164">
        <v>-6.98</v>
      </c>
      <c r="DC11" s="164">
        <v>-9.7680000000000007</v>
      </c>
      <c r="DD11" s="165"/>
      <c r="DE11" s="165"/>
      <c r="DF11" s="164">
        <v>27.6859</v>
      </c>
      <c r="DG11" s="164">
        <v>-13.022399999999999</v>
      </c>
      <c r="DH11" s="164">
        <v>-3.6240999999999999</v>
      </c>
      <c r="DI11" s="165"/>
      <c r="DJ11" s="165"/>
      <c r="DK11" s="164">
        <v>-4.2603</v>
      </c>
      <c r="DL11" s="164">
        <v>-2.9921000000000002</v>
      </c>
      <c r="DM11" s="164">
        <v>3.9478</v>
      </c>
      <c r="DN11" s="164">
        <v>2.9744999999999999</v>
      </c>
      <c r="DO11" s="164">
        <v>-2.78</v>
      </c>
      <c r="DP11" s="164">
        <v>-1.78</v>
      </c>
      <c r="DQ11" s="164">
        <v>11.377000000000001</v>
      </c>
      <c r="DR11" s="164">
        <v>-30.026700000000002</v>
      </c>
      <c r="DS11" s="164">
        <v>-12.35</v>
      </c>
      <c r="DT11" s="164">
        <v>-12.34</v>
      </c>
      <c r="DU11" s="164">
        <v>29.54</v>
      </c>
      <c r="DV11" s="164">
        <v>14.88</v>
      </c>
      <c r="DW11" s="164">
        <v>-31.7636</v>
      </c>
      <c r="DX11" s="164">
        <v>-15.9636</v>
      </c>
      <c r="DY11" s="164">
        <v>-38.940899999999999</v>
      </c>
      <c r="DZ11" s="164">
        <v>-33.781799999999997</v>
      </c>
      <c r="EA11" s="164">
        <v>-11.3924</v>
      </c>
      <c r="EB11" s="164">
        <v>-27.047999999999998</v>
      </c>
      <c r="EC11" s="164">
        <v>-35.1235</v>
      </c>
      <c r="ED11" s="164">
        <v>-33.5642</v>
      </c>
      <c r="EE11" s="164">
        <v>-7.6657999999999999</v>
      </c>
      <c r="EF11" s="164">
        <v>-9.1468000000000007</v>
      </c>
      <c r="EG11" s="164">
        <v>-12.464</v>
      </c>
      <c r="EH11" s="164">
        <v>-100.2063</v>
      </c>
      <c r="EI11" s="164">
        <v>-16.823899999999998</v>
      </c>
      <c r="EJ11" s="165"/>
      <c r="EK11" s="164">
        <v>-10.589499999999999</v>
      </c>
      <c r="EL11" s="164">
        <v>-10.495100000000001</v>
      </c>
      <c r="EM11" s="164">
        <v>0</v>
      </c>
      <c r="EN11" s="164">
        <v>-13.411199999999999</v>
      </c>
      <c r="EO11" s="164">
        <v>-13.0617</v>
      </c>
      <c r="EP11" s="164">
        <v>24.591999999999999</v>
      </c>
      <c r="EQ11" s="164">
        <v>-23.5442</v>
      </c>
      <c r="ER11" s="164">
        <v>-24.147300000000001</v>
      </c>
      <c r="ES11" s="164">
        <v>-1.8806</v>
      </c>
      <c r="ET11" s="164">
        <v>-13.32</v>
      </c>
      <c r="EU11" s="164">
        <v>-10.46</v>
      </c>
      <c r="EV11" s="164">
        <v>4.0999999999999996</v>
      </c>
      <c r="EW11" s="164">
        <v>3.9382999999999999</v>
      </c>
      <c r="EX11" s="164">
        <v>-18.9482</v>
      </c>
      <c r="EY11" s="164">
        <v>-9.2939000000000007</v>
      </c>
      <c r="EZ11" s="164">
        <v>-9.3689</v>
      </c>
      <c r="FA11" s="164">
        <v>5.2685000000000004</v>
      </c>
      <c r="FB11" s="164">
        <v>-3.4312</v>
      </c>
      <c r="FC11" s="164">
        <v>-13.545400000000001</v>
      </c>
      <c r="FD11" s="164">
        <v>5.8287000000000004</v>
      </c>
      <c r="FE11" s="165"/>
      <c r="FF11" s="164">
        <v>5.6230000000000002</v>
      </c>
      <c r="FG11" s="164">
        <v>0</v>
      </c>
      <c r="FH11" s="164">
        <v>3.2111999999999998</v>
      </c>
      <c r="FI11" s="164">
        <v>0</v>
      </c>
      <c r="FJ11" s="164">
        <v>-0.33489999999999998</v>
      </c>
      <c r="FK11" s="164">
        <v>-0.50239999999999996</v>
      </c>
      <c r="FL11" s="164">
        <v>-7.5354999999999999</v>
      </c>
      <c r="FM11" s="164">
        <v>14.1525</v>
      </c>
      <c r="FN11" s="164">
        <v>14.795500000000001</v>
      </c>
      <c r="FO11" s="164">
        <v>-3.0749</v>
      </c>
      <c r="FP11" s="165"/>
      <c r="FQ11" s="164">
        <v>9.0931999999999995</v>
      </c>
      <c r="FR11" s="164">
        <v>-12.75</v>
      </c>
      <c r="FS11" s="164">
        <v>-2.6124999999999998</v>
      </c>
      <c r="FT11" s="164">
        <v>0.17050000000000001</v>
      </c>
      <c r="FU11" s="164">
        <v>1.4</v>
      </c>
      <c r="FV11" s="164">
        <v>3.14</v>
      </c>
      <c r="FW11" s="164">
        <v>0</v>
      </c>
      <c r="FX11" s="165"/>
      <c r="FY11" s="164">
        <v>2.2509999999999999</v>
      </c>
      <c r="FZ11" s="164">
        <v>0.7</v>
      </c>
      <c r="GA11" s="165"/>
      <c r="GB11" s="164">
        <v>-4.13</v>
      </c>
      <c r="GC11" s="164">
        <v>-20.003499999999999</v>
      </c>
      <c r="GD11" s="164">
        <v>-14.385899999999999</v>
      </c>
      <c r="GE11" s="164">
        <v>-4.16</v>
      </c>
      <c r="GF11" s="164">
        <v>29.819400000000002</v>
      </c>
      <c r="GG11" s="165"/>
      <c r="GH11" s="164">
        <v>18.4512</v>
      </c>
      <c r="GI11" s="164">
        <v>-3.044</v>
      </c>
      <c r="GJ11" s="164">
        <v>-3.2988</v>
      </c>
      <c r="GK11" s="164">
        <v>2.157</v>
      </c>
      <c r="GL11" s="165"/>
      <c r="GM11" s="165"/>
      <c r="GN11" s="164">
        <v>-12.7087</v>
      </c>
      <c r="GO11" s="164">
        <v>-8.6753</v>
      </c>
      <c r="GP11" s="164">
        <v>1.2056</v>
      </c>
      <c r="GQ11" s="164">
        <v>-21.712299999999999</v>
      </c>
      <c r="GR11" s="164">
        <v>-7.3160999999999996</v>
      </c>
      <c r="GS11" s="164">
        <v>-7.1706000000000003</v>
      </c>
      <c r="GT11" s="164">
        <v>78.326800000000006</v>
      </c>
      <c r="GU11" s="164">
        <v>-6.1707999999999998</v>
      </c>
      <c r="GV11" s="164">
        <v>-10.4831</v>
      </c>
      <c r="GW11" s="164">
        <v>6.7491000000000003</v>
      </c>
      <c r="GX11" s="164">
        <v>2.3168000000000002</v>
      </c>
      <c r="GY11" s="164">
        <v>6.5563000000000002</v>
      </c>
      <c r="GZ11" s="164">
        <v>6.5429000000000004</v>
      </c>
      <c r="HA11" s="164">
        <v>2</v>
      </c>
      <c r="HB11" s="164">
        <v>-12.9605</v>
      </c>
      <c r="HC11" s="164">
        <v>-11.416399999999999</v>
      </c>
      <c r="HD11" s="164">
        <v>-13.83</v>
      </c>
      <c r="HE11" s="164">
        <v>9.4365000000000006</v>
      </c>
      <c r="HF11" s="164">
        <v>63.251199999999997</v>
      </c>
      <c r="HG11" s="164">
        <v>-2.0360999999999998</v>
      </c>
      <c r="HH11" s="164">
        <v>84.977400000000003</v>
      </c>
      <c r="HI11" s="164">
        <v>-13.4244</v>
      </c>
      <c r="HJ11" s="164">
        <v>37.355899999999998</v>
      </c>
      <c r="HK11" s="164">
        <v>0</v>
      </c>
      <c r="HL11" s="164">
        <v>-7.0744999999999996</v>
      </c>
      <c r="HM11" s="164">
        <v>0</v>
      </c>
      <c r="HN11" s="164">
        <v>0</v>
      </c>
      <c r="HO11" s="165"/>
      <c r="HP11" s="165"/>
      <c r="HQ11" s="164">
        <v>-4.0580999999999996</v>
      </c>
      <c r="HR11" s="164">
        <v>-3.4649000000000001</v>
      </c>
      <c r="HS11" s="164">
        <v>-4.7388000000000003</v>
      </c>
      <c r="HT11" s="164">
        <v>-4.3216999999999999</v>
      </c>
      <c r="HU11" s="164">
        <v>13.41</v>
      </c>
      <c r="HV11" s="164">
        <v>13.56</v>
      </c>
      <c r="HW11" s="164">
        <v>-18.399999999999999</v>
      </c>
      <c r="HX11" s="164">
        <v>-18.7</v>
      </c>
      <c r="HY11" s="164">
        <v>0.19500000000000001</v>
      </c>
      <c r="HZ11" s="164">
        <v>-8.8000000000000007</v>
      </c>
      <c r="IA11" s="164">
        <v>62.531999999999996</v>
      </c>
      <c r="IB11" s="164">
        <v>22.6889</v>
      </c>
      <c r="IC11" s="164">
        <v>22.577999999999999</v>
      </c>
      <c r="ID11" s="164">
        <v>-19.100000000000001</v>
      </c>
      <c r="IE11" s="164">
        <v>-26.9</v>
      </c>
      <c r="IF11" s="164">
        <v>-11.8</v>
      </c>
      <c r="IG11" s="164">
        <v>-12.3</v>
      </c>
      <c r="IH11" s="164">
        <v>-17.481300000000001</v>
      </c>
      <c r="II11" s="164">
        <v>-17.657399999999999</v>
      </c>
      <c r="IJ11" s="164">
        <v>-123.6182</v>
      </c>
      <c r="IK11" s="164">
        <v>-15.1808</v>
      </c>
      <c r="IL11" s="164">
        <v>-263.0634</v>
      </c>
      <c r="IM11" s="164">
        <v>-14.042999999999999</v>
      </c>
      <c r="IN11" s="165"/>
      <c r="IO11" s="164">
        <v>92.503500000000003</v>
      </c>
      <c r="IP11" s="164">
        <v>72.715100000000007</v>
      </c>
      <c r="IQ11" s="164">
        <v>139.14689999999999</v>
      </c>
      <c r="IR11" s="164">
        <v>97.102699999999999</v>
      </c>
      <c r="IS11" s="164">
        <v>25.657</v>
      </c>
      <c r="IT11" s="164">
        <v>25.319500000000001</v>
      </c>
      <c r="IU11" s="164">
        <v>24.901</v>
      </c>
      <c r="IV11" s="164">
        <v>-30.631499999999999</v>
      </c>
      <c r="IW11" s="164">
        <v>181.3503</v>
      </c>
      <c r="IX11" s="164">
        <v>-201.2484</v>
      </c>
      <c r="IY11" s="164">
        <v>-22.441600000000001</v>
      </c>
      <c r="IZ11" s="164">
        <v>26.592700000000001</v>
      </c>
      <c r="JA11" s="164">
        <v>0.3528</v>
      </c>
      <c r="JB11" s="165"/>
      <c r="JC11" s="164">
        <v>-1.28</v>
      </c>
      <c r="JD11" s="164">
        <v>-1.2010000000000001</v>
      </c>
      <c r="JE11" s="164">
        <v>-1.204</v>
      </c>
      <c r="JF11" s="164">
        <v>-2.8</v>
      </c>
      <c r="JG11" s="164">
        <v>4.4800000000000004</v>
      </c>
      <c r="JH11" s="164">
        <v>-0.9042</v>
      </c>
      <c r="JI11" s="164">
        <v>-9.9596</v>
      </c>
      <c r="JJ11" s="164">
        <v>2.3452999999999999</v>
      </c>
      <c r="JK11" s="164">
        <v>1.4359</v>
      </c>
      <c r="JL11" s="164">
        <v>0.3</v>
      </c>
      <c r="JM11" s="164">
        <v>2.7360000000000002</v>
      </c>
      <c r="JN11" s="164">
        <v>1.9</v>
      </c>
      <c r="JO11" s="165"/>
      <c r="JP11" s="165"/>
      <c r="JQ11" s="164">
        <v>3.7208999999999999</v>
      </c>
      <c r="JR11" s="164">
        <v>4.3506</v>
      </c>
      <c r="JS11" s="164">
        <v>3.3740000000000001</v>
      </c>
      <c r="JT11" s="165"/>
      <c r="JU11" s="164">
        <v>13.7</v>
      </c>
      <c r="JV11" s="164">
        <v>9.2955000000000005</v>
      </c>
      <c r="JW11" s="164">
        <v>0.04</v>
      </c>
      <c r="JX11" s="165"/>
      <c r="JY11" s="164">
        <v>0</v>
      </c>
      <c r="JZ11" s="164">
        <v>-18.820499999999999</v>
      </c>
      <c r="KA11" s="164">
        <v>-20.0823</v>
      </c>
      <c r="KB11" s="164">
        <v>2.3329</v>
      </c>
      <c r="KC11" s="164">
        <v>14.9366</v>
      </c>
      <c r="KD11" s="164">
        <v>-15.5732</v>
      </c>
      <c r="KE11" s="164">
        <v>0</v>
      </c>
      <c r="KF11" s="164">
        <v>-5.9</v>
      </c>
      <c r="KG11" s="164">
        <v>-7.7</v>
      </c>
      <c r="KH11" s="164">
        <v>82.850099999999998</v>
      </c>
      <c r="KI11" s="164">
        <v>-151.2071</v>
      </c>
    </row>
    <row r="12" spans="1:295" ht="18" customHeight="1" x14ac:dyDescent="0.3">
      <c r="A12" s="161" t="s">
        <v>59</v>
      </c>
      <c r="B12" s="161" t="s">
        <v>760</v>
      </c>
      <c r="C12" s="164">
        <v>0</v>
      </c>
      <c r="D12" s="164">
        <v>2.5842000000000001</v>
      </c>
      <c r="E12" s="164">
        <v>-8.3079000000000001</v>
      </c>
      <c r="F12" s="164">
        <v>2.3340999999999998</v>
      </c>
      <c r="G12" s="164">
        <v>8.0075000000000003</v>
      </c>
      <c r="H12" s="165"/>
      <c r="I12" s="164">
        <v>12.485900000000001</v>
      </c>
      <c r="J12" s="165"/>
      <c r="K12" s="164">
        <v>8.2278000000000002</v>
      </c>
      <c r="L12" s="164">
        <v>2.8239000000000001</v>
      </c>
      <c r="M12" s="165"/>
      <c r="N12" s="164">
        <v>0</v>
      </c>
      <c r="O12" s="164">
        <v>-17.600000000000001</v>
      </c>
      <c r="P12" s="164">
        <v>-4.4000000000000004</v>
      </c>
      <c r="Q12" s="164">
        <v>0.82799999999999996</v>
      </c>
      <c r="R12" s="164">
        <v>-11</v>
      </c>
      <c r="S12" s="164">
        <v>4.0065</v>
      </c>
      <c r="T12" s="164">
        <v>-6.3857999999999997</v>
      </c>
      <c r="U12" s="164">
        <v>3.3069000000000002</v>
      </c>
      <c r="V12" s="164">
        <v>3.1242999999999999</v>
      </c>
      <c r="W12" s="164">
        <v>5.8506</v>
      </c>
      <c r="X12" s="164">
        <v>1.7068000000000001</v>
      </c>
      <c r="Y12" s="164">
        <v>2.0710999999999999</v>
      </c>
      <c r="Z12" s="164">
        <v>2.2437</v>
      </c>
      <c r="AA12" s="165"/>
      <c r="AB12" s="164">
        <v>-0.45369999999999999</v>
      </c>
      <c r="AC12" s="164">
        <v>0</v>
      </c>
      <c r="AD12" s="164">
        <v>-0.79500000000000004</v>
      </c>
      <c r="AE12" s="164">
        <v>4.3029999999999999</v>
      </c>
      <c r="AF12" s="164">
        <v>-19.98</v>
      </c>
      <c r="AG12" s="164">
        <v>-17.600000000000001</v>
      </c>
      <c r="AH12" s="164">
        <v>-0.56100000000000005</v>
      </c>
      <c r="AI12" s="164">
        <v>0.23300000000000001</v>
      </c>
      <c r="AJ12" s="164">
        <v>0</v>
      </c>
      <c r="AK12" s="164">
        <v>0</v>
      </c>
      <c r="AL12" s="164">
        <v>-10</v>
      </c>
      <c r="AM12" s="164">
        <v>-3.14</v>
      </c>
      <c r="AN12" s="164">
        <v>0</v>
      </c>
      <c r="AO12" s="164">
        <v>4.9679000000000002</v>
      </c>
      <c r="AP12" s="164">
        <v>3.1678000000000002</v>
      </c>
      <c r="AQ12" s="164">
        <v>16.506799999999998</v>
      </c>
      <c r="AR12" s="164">
        <v>18.356400000000001</v>
      </c>
      <c r="AS12" s="164">
        <v>-16.014700000000001</v>
      </c>
      <c r="AT12" s="164">
        <v>-14.333600000000001</v>
      </c>
      <c r="AU12" s="164">
        <v>-13.879</v>
      </c>
      <c r="AV12" s="164">
        <v>0.38640000000000002</v>
      </c>
      <c r="AW12" s="164">
        <v>0.45529999999999998</v>
      </c>
      <c r="AX12" s="164">
        <v>-15.1374</v>
      </c>
      <c r="AY12" s="164">
        <v>-12.726100000000001</v>
      </c>
      <c r="AZ12" s="164">
        <v>21.548500000000001</v>
      </c>
      <c r="BA12" s="164">
        <v>21.6266</v>
      </c>
      <c r="BB12" s="164">
        <v>-14.6469</v>
      </c>
      <c r="BC12" s="164">
        <v>16.0625</v>
      </c>
      <c r="BD12" s="164">
        <v>-7.6</v>
      </c>
      <c r="BE12" s="164">
        <v>-7.5</v>
      </c>
      <c r="BF12" s="164">
        <v>-22.275700000000001</v>
      </c>
      <c r="BG12" s="164">
        <v>-22.055099999999999</v>
      </c>
      <c r="BH12" s="164">
        <v>-2.0158999999999998</v>
      </c>
      <c r="BI12" s="165"/>
      <c r="BJ12" s="164">
        <v>-4.4356999999999998</v>
      </c>
      <c r="BK12" s="164">
        <v>0.18110000000000001</v>
      </c>
      <c r="BL12" s="165"/>
      <c r="BM12" s="164">
        <v>0.3226</v>
      </c>
      <c r="BN12" s="164">
        <v>-119.0527</v>
      </c>
      <c r="BO12" s="164">
        <v>-4.181</v>
      </c>
      <c r="BP12" s="164">
        <v>-4.2115999999999998</v>
      </c>
      <c r="BQ12" s="164">
        <v>-4.3441999999999998</v>
      </c>
      <c r="BR12" s="164">
        <v>-274.41930000000002</v>
      </c>
      <c r="BS12" s="165"/>
      <c r="BT12" s="165"/>
      <c r="BU12" s="165"/>
      <c r="BV12" s="164">
        <v>6.7161999999999997</v>
      </c>
      <c r="BW12" s="164">
        <v>10.32</v>
      </c>
      <c r="BX12" s="165"/>
      <c r="BY12" s="164">
        <v>-14.12</v>
      </c>
      <c r="BZ12" s="164">
        <v>-4.5599999999999996</v>
      </c>
      <c r="CA12" s="164">
        <v>-16.874400000000001</v>
      </c>
      <c r="CB12" s="164">
        <v>-17.142299999999999</v>
      </c>
      <c r="CC12" s="164">
        <v>19.692299999999999</v>
      </c>
      <c r="CD12" s="164">
        <v>17.7316</v>
      </c>
      <c r="CE12" s="164">
        <v>-2.4331999999999998</v>
      </c>
      <c r="CF12" s="164">
        <v>-41.372599999999998</v>
      </c>
      <c r="CG12" s="164">
        <v>-40.545900000000003</v>
      </c>
      <c r="CH12" s="164">
        <v>-4.4588999999999999</v>
      </c>
      <c r="CI12" s="165"/>
      <c r="CJ12" s="165"/>
      <c r="CK12" s="165"/>
      <c r="CL12" s="164">
        <v>-11.4</v>
      </c>
      <c r="CM12" s="164">
        <v>-11.5</v>
      </c>
      <c r="CN12" s="164">
        <v>-2.2400000000000002</v>
      </c>
      <c r="CO12" s="164">
        <v>0</v>
      </c>
      <c r="CP12" s="164">
        <v>0</v>
      </c>
      <c r="CQ12" s="164">
        <v>0</v>
      </c>
      <c r="CR12" s="164">
        <v>30.563600000000001</v>
      </c>
      <c r="CS12" s="164">
        <v>30.8597</v>
      </c>
      <c r="CT12" s="164">
        <v>-27.6967</v>
      </c>
      <c r="CU12" s="164">
        <v>-3.1412</v>
      </c>
      <c r="CV12" s="164">
        <v>-28.6524</v>
      </c>
      <c r="CW12" s="164">
        <v>3.0032999999999999</v>
      </c>
      <c r="CX12" s="164">
        <v>19.71</v>
      </c>
      <c r="CY12" s="164">
        <v>6.87</v>
      </c>
      <c r="CZ12" s="164">
        <v>15.942399999999999</v>
      </c>
      <c r="DA12" s="164">
        <v>15.7257</v>
      </c>
      <c r="DB12" s="164">
        <v>-6.63</v>
      </c>
      <c r="DC12" s="164">
        <v>-9.1760000000000002</v>
      </c>
      <c r="DD12" s="165"/>
      <c r="DE12" s="165"/>
      <c r="DF12" s="164">
        <v>22.0398</v>
      </c>
      <c r="DG12" s="164">
        <v>-12.2446</v>
      </c>
      <c r="DH12" s="164">
        <v>-3.3372000000000002</v>
      </c>
      <c r="DI12" s="164">
        <v>-7</v>
      </c>
      <c r="DJ12" s="164">
        <v>-7.4</v>
      </c>
      <c r="DK12" s="164">
        <v>-4.6288999999999998</v>
      </c>
      <c r="DL12" s="164">
        <v>-3.1791</v>
      </c>
      <c r="DM12" s="164">
        <v>3.9478</v>
      </c>
      <c r="DN12" s="164">
        <v>2.7890000000000001</v>
      </c>
      <c r="DO12" s="164">
        <v>-2.96</v>
      </c>
      <c r="DP12" s="164">
        <v>-1.65</v>
      </c>
      <c r="DQ12" s="164">
        <v>11.423500000000001</v>
      </c>
      <c r="DR12" s="164">
        <v>-21.751200000000001</v>
      </c>
      <c r="DS12" s="164">
        <v>-14.82</v>
      </c>
      <c r="DT12" s="164">
        <v>-14.98</v>
      </c>
      <c r="DU12" s="164">
        <v>34.200000000000003</v>
      </c>
      <c r="DV12" s="164">
        <v>14.22</v>
      </c>
      <c r="DW12" s="164">
        <v>-25.109100000000002</v>
      </c>
      <c r="DX12" s="164">
        <v>-12.0182</v>
      </c>
      <c r="DY12" s="165"/>
      <c r="DZ12" s="164">
        <v>-33.918199999999999</v>
      </c>
      <c r="EA12" s="164">
        <v>-9.7848000000000006</v>
      </c>
      <c r="EB12" s="164">
        <v>-21.586200000000002</v>
      </c>
      <c r="EC12" s="164">
        <v>-27.680800000000001</v>
      </c>
      <c r="ED12" s="164">
        <v>-28.567</v>
      </c>
      <c r="EE12" s="164">
        <v>-14.325200000000001</v>
      </c>
      <c r="EF12" s="164">
        <v>-15.8208</v>
      </c>
      <c r="EG12" s="164">
        <v>-12.22</v>
      </c>
      <c r="EH12" s="164">
        <v>-92.744299999999996</v>
      </c>
      <c r="EI12" s="164">
        <v>-16.408200000000001</v>
      </c>
      <c r="EJ12" s="165"/>
      <c r="EK12" s="164">
        <v>-11.072100000000001</v>
      </c>
      <c r="EL12" s="164">
        <v>-10.667</v>
      </c>
      <c r="EM12" s="164">
        <v>14.500299999999999</v>
      </c>
      <c r="EN12" s="164">
        <v>-9.4770000000000003</v>
      </c>
      <c r="EO12" s="164">
        <v>-9.7445000000000004</v>
      </c>
      <c r="EP12" s="164">
        <v>2.5760000000000001</v>
      </c>
      <c r="EQ12" s="164">
        <v>-21.8643</v>
      </c>
      <c r="ER12" s="164">
        <v>-21.552800000000001</v>
      </c>
      <c r="ES12" s="164">
        <v>2.3279000000000001</v>
      </c>
      <c r="ET12" s="164">
        <v>6.81</v>
      </c>
      <c r="EU12" s="164">
        <v>-10.96</v>
      </c>
      <c r="EV12" s="164">
        <v>8.6999999999999993</v>
      </c>
      <c r="EW12" s="164">
        <v>3.8733</v>
      </c>
      <c r="EX12" s="164">
        <v>-14.7225</v>
      </c>
      <c r="EY12" s="164">
        <v>-8.9323999999999995</v>
      </c>
      <c r="EZ12" s="164">
        <v>-9.1829999999999998</v>
      </c>
      <c r="FA12" s="164">
        <v>4.0968</v>
      </c>
      <c r="FB12" s="164">
        <v>4.4629000000000003</v>
      </c>
      <c r="FC12" s="164">
        <v>-18.636299999999999</v>
      </c>
      <c r="FD12" s="164">
        <v>5.7941000000000003</v>
      </c>
      <c r="FE12" s="165"/>
      <c r="FF12" s="164">
        <v>5.6154000000000002</v>
      </c>
      <c r="FG12" s="164">
        <v>0</v>
      </c>
      <c r="FH12" s="164">
        <v>2.5015000000000001</v>
      </c>
      <c r="FI12" s="164">
        <v>0</v>
      </c>
      <c r="FJ12" s="164">
        <v>4.8562000000000003</v>
      </c>
      <c r="FK12" s="164">
        <v>4.5213000000000001</v>
      </c>
      <c r="FL12" s="164">
        <v>-7.5354999999999999</v>
      </c>
      <c r="FM12" s="164">
        <v>15.0337</v>
      </c>
      <c r="FN12" s="164">
        <v>14.118399999999999</v>
      </c>
      <c r="FO12" s="164">
        <v>-3.6875</v>
      </c>
      <c r="FP12" s="165"/>
      <c r="FQ12" s="164">
        <v>10.191800000000001</v>
      </c>
      <c r="FR12" s="164">
        <v>-12.58</v>
      </c>
      <c r="FS12" s="164">
        <v>-2.2078000000000002</v>
      </c>
      <c r="FT12" s="164">
        <v>0.20069999999999999</v>
      </c>
      <c r="FU12" s="164">
        <v>1.39</v>
      </c>
      <c r="FV12" s="164">
        <v>3.2</v>
      </c>
      <c r="FW12" s="164">
        <v>-9.2614999999999998</v>
      </c>
      <c r="FX12" s="164">
        <v>0</v>
      </c>
      <c r="FY12" s="164">
        <v>2.3010000000000002</v>
      </c>
      <c r="FZ12" s="164">
        <v>0.69299999999999995</v>
      </c>
      <c r="GA12" s="165"/>
      <c r="GB12" s="164">
        <v>-4.05</v>
      </c>
      <c r="GC12" s="164">
        <v>-19.8904</v>
      </c>
      <c r="GD12" s="164">
        <v>-14.3184</v>
      </c>
      <c r="GE12" s="165"/>
      <c r="GF12" s="164">
        <v>30.102</v>
      </c>
      <c r="GG12" s="165"/>
      <c r="GH12" s="164">
        <v>17.988299999999999</v>
      </c>
      <c r="GI12" s="164">
        <v>-3.0264000000000002</v>
      </c>
      <c r="GJ12" s="164">
        <v>-3.2551000000000001</v>
      </c>
      <c r="GK12" s="164">
        <v>2.1038000000000001</v>
      </c>
      <c r="GL12" s="165"/>
      <c r="GM12" s="165"/>
      <c r="GN12" s="164">
        <v>-12.569599999999999</v>
      </c>
      <c r="GO12" s="164">
        <v>-9.1469000000000005</v>
      </c>
      <c r="GP12" s="164">
        <v>1.2156</v>
      </c>
      <c r="GQ12" s="164">
        <v>-21.290800000000001</v>
      </c>
      <c r="GR12" s="164">
        <v>-8.2667000000000002</v>
      </c>
      <c r="GS12" s="164">
        <v>-8.3370999999999995</v>
      </c>
      <c r="GT12" s="164">
        <v>76.143500000000003</v>
      </c>
      <c r="GU12" s="164">
        <v>-6.0533999999999999</v>
      </c>
      <c r="GV12" s="164">
        <v>-10.008699999999999</v>
      </c>
      <c r="GW12" s="164">
        <v>7.0655000000000001</v>
      </c>
      <c r="GX12" s="164">
        <v>3.3206000000000002</v>
      </c>
      <c r="GY12" s="164">
        <v>6.3438999999999997</v>
      </c>
      <c r="GZ12" s="164">
        <v>6.3451000000000004</v>
      </c>
      <c r="HA12" s="164">
        <v>2</v>
      </c>
      <c r="HB12" s="164">
        <v>-13.8712</v>
      </c>
      <c r="HC12" s="164">
        <v>-12.781700000000001</v>
      </c>
      <c r="HD12" s="164">
        <v>-15.09</v>
      </c>
      <c r="HE12" s="164">
        <v>12.398</v>
      </c>
      <c r="HF12" s="164">
        <v>74.185400000000001</v>
      </c>
      <c r="HG12" s="164">
        <v>-10.1319</v>
      </c>
      <c r="HH12" s="164">
        <v>79.172600000000003</v>
      </c>
      <c r="HI12" s="164">
        <v>-13.670999999999999</v>
      </c>
      <c r="HJ12" s="164">
        <v>38.351999999999997</v>
      </c>
      <c r="HK12" s="164">
        <v>0</v>
      </c>
      <c r="HL12" s="164">
        <v>-6.3792999999999997</v>
      </c>
      <c r="HM12" s="164">
        <v>-10.193099999999999</v>
      </c>
      <c r="HN12" s="164">
        <v>-11.5846</v>
      </c>
      <c r="HO12" s="165"/>
      <c r="HP12" s="165"/>
      <c r="HQ12" s="164">
        <v>-7.03</v>
      </c>
      <c r="HR12" s="164">
        <v>-6.4421999999999997</v>
      </c>
      <c r="HS12" s="164">
        <v>-5.4352</v>
      </c>
      <c r="HT12" s="164">
        <v>-4.9200999999999997</v>
      </c>
      <c r="HU12" s="164">
        <v>7.27</v>
      </c>
      <c r="HV12" s="164">
        <v>7.71</v>
      </c>
      <c r="HW12" s="164">
        <v>-20.3</v>
      </c>
      <c r="HX12" s="164">
        <v>-19.899999999999999</v>
      </c>
      <c r="HY12" s="164">
        <v>0.19500000000000001</v>
      </c>
      <c r="HZ12" s="164">
        <v>-8.9600000000000009</v>
      </c>
      <c r="IA12" s="164">
        <v>71.066999999999993</v>
      </c>
      <c r="IB12" s="164">
        <v>13.6615</v>
      </c>
      <c r="IC12" s="164">
        <v>13.6541</v>
      </c>
      <c r="ID12" s="164">
        <v>-19.100000000000001</v>
      </c>
      <c r="IE12" s="164">
        <v>-26.5</v>
      </c>
      <c r="IF12" s="164">
        <v>-8.4</v>
      </c>
      <c r="IG12" s="164">
        <v>-8.9</v>
      </c>
      <c r="IH12" s="164">
        <v>-17.888400000000001</v>
      </c>
      <c r="II12" s="164">
        <v>-17.8308</v>
      </c>
      <c r="IJ12" s="164">
        <v>-124.241</v>
      </c>
      <c r="IK12" s="164">
        <v>-19.883500000000002</v>
      </c>
      <c r="IL12" s="164">
        <v>-265.2774</v>
      </c>
      <c r="IM12" s="164">
        <v>-21.7865</v>
      </c>
      <c r="IN12" s="165"/>
      <c r="IO12" s="164">
        <v>95.507800000000003</v>
      </c>
      <c r="IP12" s="164">
        <v>75.400000000000006</v>
      </c>
      <c r="IQ12" s="164">
        <v>145.74440000000001</v>
      </c>
      <c r="IR12" s="164">
        <v>100.75369999999999</v>
      </c>
      <c r="IS12" s="164">
        <v>27.717400000000001</v>
      </c>
      <c r="IT12" s="164">
        <v>26.536899999999999</v>
      </c>
      <c r="IU12" s="164">
        <v>26.251999999999999</v>
      </c>
      <c r="IV12" s="164">
        <v>-32.3352</v>
      </c>
      <c r="IW12" s="164">
        <v>180.84049999999999</v>
      </c>
      <c r="IX12" s="164">
        <v>-209.00749999999999</v>
      </c>
      <c r="IY12" s="164">
        <v>-30.902000000000001</v>
      </c>
      <c r="IZ12" s="164">
        <v>33.7637</v>
      </c>
      <c r="JA12" s="164">
        <v>0.42359999999999998</v>
      </c>
      <c r="JB12" s="165"/>
      <c r="JC12" s="164">
        <v>-2.08</v>
      </c>
      <c r="JD12" s="164">
        <v>-1.222</v>
      </c>
      <c r="JE12" s="164">
        <v>-1.2290000000000001</v>
      </c>
      <c r="JF12" s="164">
        <v>-2.88</v>
      </c>
      <c r="JG12" s="164">
        <v>4.24</v>
      </c>
      <c r="JH12" s="164">
        <v>-1.2695000000000001</v>
      </c>
      <c r="JI12" s="164">
        <v>-9.7246000000000006</v>
      </c>
      <c r="JJ12" s="164">
        <v>2.5802999999999998</v>
      </c>
      <c r="JK12" s="164">
        <v>1.9058999999999999</v>
      </c>
      <c r="JL12" s="164">
        <v>-0.4</v>
      </c>
      <c r="JM12" s="164">
        <v>-0.112</v>
      </c>
      <c r="JN12" s="164">
        <v>-0.626</v>
      </c>
      <c r="JO12" s="164">
        <v>2.6135999999999999</v>
      </c>
      <c r="JP12" s="164">
        <v>3.0335000000000001</v>
      </c>
      <c r="JQ12" s="164">
        <v>3.8976000000000002</v>
      </c>
      <c r="JR12" s="164">
        <v>3.827</v>
      </c>
      <c r="JS12" s="164">
        <v>3.8279999999999998</v>
      </c>
      <c r="JT12" s="165"/>
      <c r="JU12" s="164">
        <v>13.3</v>
      </c>
      <c r="JV12" s="164">
        <v>8.5135000000000005</v>
      </c>
      <c r="JW12" s="164">
        <v>0.06</v>
      </c>
      <c r="JX12" s="165"/>
      <c r="JY12" s="165"/>
      <c r="JZ12" s="164">
        <v>-19.1496</v>
      </c>
      <c r="KA12" s="164">
        <v>-20.522400000000001</v>
      </c>
      <c r="KB12" s="164">
        <v>3.9723999999999999</v>
      </c>
      <c r="KC12" s="164">
        <v>14.9693</v>
      </c>
      <c r="KD12" s="164">
        <v>-16.4239</v>
      </c>
      <c r="KE12" s="164">
        <v>0</v>
      </c>
      <c r="KF12" s="164">
        <v>-6.2</v>
      </c>
      <c r="KG12" s="164">
        <v>-7.8</v>
      </c>
      <c r="KH12" s="164">
        <v>90.774600000000007</v>
      </c>
      <c r="KI12" s="164">
        <v>-162.7277</v>
      </c>
    </row>
    <row r="13" spans="1:295" ht="18" customHeight="1" x14ac:dyDescent="0.3">
      <c r="A13" s="161" t="s">
        <v>59</v>
      </c>
      <c r="B13" s="161" t="s">
        <v>761</v>
      </c>
      <c r="C13" s="164">
        <v>0</v>
      </c>
      <c r="D13" s="164">
        <v>2.6640999999999999</v>
      </c>
      <c r="E13" s="164">
        <v>-8.3971</v>
      </c>
      <c r="F13" s="164">
        <v>2.2050000000000001</v>
      </c>
      <c r="G13" s="164">
        <v>7.9741999999999997</v>
      </c>
      <c r="H13" s="165"/>
      <c r="I13" s="164">
        <v>12.194699999999999</v>
      </c>
      <c r="J13" s="165"/>
      <c r="K13" s="164">
        <v>8.1178000000000008</v>
      </c>
      <c r="L13" s="164">
        <v>2.7309000000000001</v>
      </c>
      <c r="M13" s="165"/>
      <c r="N13" s="164">
        <v>0</v>
      </c>
      <c r="O13" s="164">
        <v>-15.4</v>
      </c>
      <c r="P13" s="164">
        <v>-6.6</v>
      </c>
      <c r="Q13" s="164">
        <v>0</v>
      </c>
      <c r="R13" s="165"/>
      <c r="S13" s="164">
        <v>3.9693000000000001</v>
      </c>
      <c r="T13" s="164">
        <v>-6.8789999999999996</v>
      </c>
      <c r="U13" s="164">
        <v>3.5329999999999999</v>
      </c>
      <c r="V13" s="164">
        <v>3.4666000000000001</v>
      </c>
      <c r="W13" s="164">
        <v>6.0967000000000002</v>
      </c>
      <c r="X13" s="164">
        <v>3.3948</v>
      </c>
      <c r="Y13" s="164">
        <v>0.10780000000000001</v>
      </c>
      <c r="Z13" s="164">
        <v>2.4447000000000001</v>
      </c>
      <c r="AA13" s="165"/>
      <c r="AB13" s="164">
        <v>-0.40139999999999998</v>
      </c>
      <c r="AC13" s="165"/>
      <c r="AD13" s="164">
        <v>-0.70299999999999996</v>
      </c>
      <c r="AE13" s="164">
        <v>3.96</v>
      </c>
      <c r="AF13" s="164">
        <v>-19.98</v>
      </c>
      <c r="AG13" s="164">
        <v>-19.8</v>
      </c>
      <c r="AH13" s="164">
        <v>-0.52200000000000002</v>
      </c>
      <c r="AI13" s="164">
        <v>0.224</v>
      </c>
      <c r="AJ13" s="164">
        <v>0</v>
      </c>
      <c r="AK13" s="164">
        <v>0</v>
      </c>
      <c r="AL13" s="165"/>
      <c r="AM13" s="164">
        <v>-2.4700000000000002</v>
      </c>
      <c r="AN13" s="165"/>
      <c r="AO13" s="164">
        <v>4.7099000000000002</v>
      </c>
      <c r="AP13" s="164">
        <v>3.03</v>
      </c>
      <c r="AQ13" s="164">
        <v>16.050699999999999</v>
      </c>
      <c r="AR13" s="164">
        <v>17.2956</v>
      </c>
      <c r="AS13" s="164">
        <v>-17.402999999999999</v>
      </c>
      <c r="AT13" s="164">
        <v>-14.467599999999999</v>
      </c>
      <c r="AU13" s="164">
        <v>-14.4193</v>
      </c>
      <c r="AV13" s="164">
        <v>16.2605</v>
      </c>
      <c r="AW13" s="164">
        <v>14.9879</v>
      </c>
      <c r="AX13" s="164">
        <v>-17.682600000000001</v>
      </c>
      <c r="AY13" s="164">
        <v>-14.8695</v>
      </c>
      <c r="AZ13" s="164">
        <v>28.186299999999999</v>
      </c>
      <c r="BA13" s="164">
        <v>31.557600000000001</v>
      </c>
      <c r="BB13" s="164">
        <v>-15.600199999999999</v>
      </c>
      <c r="BC13" s="164">
        <v>15.0321</v>
      </c>
      <c r="BD13" s="164">
        <v>-7.2</v>
      </c>
      <c r="BE13" s="164">
        <v>-7</v>
      </c>
      <c r="BF13" s="164">
        <v>-21.1662</v>
      </c>
      <c r="BG13" s="164">
        <v>-19.8888</v>
      </c>
      <c r="BH13" s="164">
        <v>-1.9812000000000001</v>
      </c>
      <c r="BI13" s="165"/>
      <c r="BJ13" s="164">
        <v>-3.8441999999999998</v>
      </c>
      <c r="BK13" s="164">
        <v>0.1225</v>
      </c>
      <c r="BL13" s="165"/>
      <c r="BM13" s="164">
        <v>0.5796</v>
      </c>
      <c r="BN13" s="164">
        <v>-108.3712</v>
      </c>
      <c r="BO13" s="164">
        <v>-6.2257999999999996</v>
      </c>
      <c r="BP13" s="164">
        <v>-6.2868000000000004</v>
      </c>
      <c r="BQ13" s="164">
        <v>-0.95599999999999996</v>
      </c>
      <c r="BR13" s="164">
        <v>-273.07249999999999</v>
      </c>
      <c r="BS13" s="165"/>
      <c r="BT13" s="165"/>
      <c r="BU13" s="165"/>
      <c r="BV13" s="165"/>
      <c r="BW13" s="164">
        <v>10.43</v>
      </c>
      <c r="BX13" s="165"/>
      <c r="BY13" s="164">
        <v>-14.48</v>
      </c>
      <c r="BZ13" s="164">
        <v>-4.54</v>
      </c>
      <c r="CA13" s="164">
        <v>-15.9367</v>
      </c>
      <c r="CB13" s="164">
        <v>-15.534800000000001</v>
      </c>
      <c r="CC13" s="164">
        <v>19.215199999999999</v>
      </c>
      <c r="CD13" s="164">
        <v>17.9802</v>
      </c>
      <c r="CE13" s="164">
        <v>-2.0861999999999998</v>
      </c>
      <c r="CF13" s="164">
        <v>-42.612699999999997</v>
      </c>
      <c r="CG13" s="164">
        <v>-42.552199999999999</v>
      </c>
      <c r="CH13" s="164">
        <v>-4.2375999999999996</v>
      </c>
      <c r="CI13" s="165"/>
      <c r="CJ13" s="165"/>
      <c r="CK13" s="165"/>
      <c r="CL13" s="164">
        <v>-11</v>
      </c>
      <c r="CM13" s="164">
        <v>-11.3</v>
      </c>
      <c r="CN13" s="164">
        <v>-2.39</v>
      </c>
      <c r="CO13" s="164">
        <v>0</v>
      </c>
      <c r="CP13" s="164">
        <v>0</v>
      </c>
      <c r="CQ13" s="164">
        <v>-2.2854000000000001</v>
      </c>
      <c r="CR13" s="164">
        <v>27.592400000000001</v>
      </c>
      <c r="CS13" s="164">
        <v>27.9255</v>
      </c>
      <c r="CT13" s="164">
        <v>-27.7136</v>
      </c>
      <c r="CU13" s="164">
        <v>-1.8320000000000001</v>
      </c>
      <c r="CV13" s="164">
        <v>-28.407900000000001</v>
      </c>
      <c r="CW13" s="164">
        <v>2.6657999999999999</v>
      </c>
      <c r="CX13" s="164">
        <v>19.27</v>
      </c>
      <c r="CY13" s="164">
        <v>6.58</v>
      </c>
      <c r="CZ13" s="164">
        <v>15.942399999999999</v>
      </c>
      <c r="DA13" s="164">
        <v>15.7257</v>
      </c>
      <c r="DB13" s="164">
        <v>-6.93</v>
      </c>
      <c r="DC13" s="164">
        <v>-9.1760000000000002</v>
      </c>
      <c r="DD13" s="165"/>
      <c r="DE13" s="165"/>
      <c r="DF13" s="164">
        <v>20.5108</v>
      </c>
      <c r="DG13" s="164">
        <v>-12.2864</v>
      </c>
      <c r="DH13" s="164">
        <v>-3.5825</v>
      </c>
      <c r="DI13" s="165"/>
      <c r="DJ13" s="164">
        <v>-5.0999999999999996</v>
      </c>
      <c r="DK13" s="164">
        <v>-4.5385999999999997</v>
      </c>
      <c r="DL13" s="164">
        <v>-3.3660999999999999</v>
      </c>
      <c r="DM13" s="164">
        <v>3.7900999999999998</v>
      </c>
      <c r="DN13" s="164">
        <v>2.4178999999999999</v>
      </c>
      <c r="DO13" s="164">
        <v>-3.1</v>
      </c>
      <c r="DP13" s="164">
        <v>-1.57</v>
      </c>
      <c r="DQ13" s="164">
        <v>11.888500000000001</v>
      </c>
      <c r="DR13" s="164">
        <v>-20.863700000000001</v>
      </c>
      <c r="DS13" s="164">
        <v>-15.65</v>
      </c>
      <c r="DT13" s="164">
        <v>-15.8</v>
      </c>
      <c r="DU13" s="164">
        <v>35.369999999999997</v>
      </c>
      <c r="DV13" s="164">
        <v>13.69</v>
      </c>
      <c r="DW13" s="164">
        <v>-23.109100000000002</v>
      </c>
      <c r="DX13" s="164">
        <v>-11.3636</v>
      </c>
      <c r="DY13" s="165"/>
      <c r="DZ13" s="164">
        <v>-32.190899999999999</v>
      </c>
      <c r="EA13" s="164">
        <v>-9.8032000000000004</v>
      </c>
      <c r="EB13" s="164">
        <v>-21.8064</v>
      </c>
      <c r="EC13" s="164">
        <v>-27.998200000000001</v>
      </c>
      <c r="ED13" s="164">
        <v>-27.669699999999999</v>
      </c>
      <c r="EE13" s="164">
        <v>-15.8819</v>
      </c>
      <c r="EF13" s="164">
        <v>-18.750699999999998</v>
      </c>
      <c r="EG13" s="164">
        <v>-12.372999999999999</v>
      </c>
      <c r="EH13" s="164">
        <v>-92.470600000000005</v>
      </c>
      <c r="EI13" s="164">
        <v>-16.600000000000001</v>
      </c>
      <c r="EJ13" s="165"/>
      <c r="EK13" s="164">
        <v>-11.2163</v>
      </c>
      <c r="EL13" s="164">
        <v>-10.230499999999999</v>
      </c>
      <c r="EM13" s="164">
        <v>14.165800000000001</v>
      </c>
      <c r="EN13" s="164">
        <v>-8.8526000000000007</v>
      </c>
      <c r="EO13" s="164">
        <v>-7.9970999999999997</v>
      </c>
      <c r="EP13" s="164">
        <v>-6.66</v>
      </c>
      <c r="EQ13" s="164">
        <v>-20.853300000000001</v>
      </c>
      <c r="ER13" s="164">
        <v>-20.476199999999999</v>
      </c>
      <c r="ES13" s="164">
        <v>-0.71660000000000001</v>
      </c>
      <c r="ET13" s="164">
        <v>0</v>
      </c>
      <c r="EU13" s="164">
        <v>-10.52</v>
      </c>
      <c r="EV13" s="164">
        <v>0</v>
      </c>
      <c r="EW13" s="164">
        <v>4.1692</v>
      </c>
      <c r="EX13" s="164">
        <v>-11.005699999999999</v>
      </c>
      <c r="EY13" s="164">
        <v>-8.7797000000000001</v>
      </c>
      <c r="EZ13" s="164">
        <v>-9.0153999999999996</v>
      </c>
      <c r="FA13" s="164">
        <v>3.0255000000000001</v>
      </c>
      <c r="FB13" s="164">
        <v>0.70799999999999996</v>
      </c>
      <c r="FC13" s="164">
        <v>-19.4941</v>
      </c>
      <c r="FD13" s="164">
        <v>5.9878</v>
      </c>
      <c r="FE13" s="165"/>
      <c r="FF13" s="164">
        <v>5.7816999999999998</v>
      </c>
      <c r="FG13" s="164">
        <v>0</v>
      </c>
      <c r="FH13" s="164">
        <v>0</v>
      </c>
      <c r="FI13" s="164">
        <v>0</v>
      </c>
      <c r="FJ13" s="164">
        <v>3.3491</v>
      </c>
      <c r="FK13" s="164">
        <v>2.6793</v>
      </c>
      <c r="FL13" s="164">
        <v>-14.5687</v>
      </c>
      <c r="FM13" s="164">
        <v>13.1892</v>
      </c>
      <c r="FN13" s="164">
        <v>12.870799999999999</v>
      </c>
      <c r="FO13" s="164">
        <v>-5.9570999999999996</v>
      </c>
      <c r="FP13" s="165"/>
      <c r="FQ13" s="164">
        <v>15.0845</v>
      </c>
      <c r="FR13" s="164">
        <v>-14.75</v>
      </c>
      <c r="FS13" s="164">
        <v>-1.8196000000000001</v>
      </c>
      <c r="FT13" s="164">
        <v>0.16589999999999999</v>
      </c>
      <c r="FU13" s="164">
        <v>1.21</v>
      </c>
      <c r="FV13" s="164">
        <v>2.94</v>
      </c>
      <c r="FW13" s="164">
        <v>-14.9245</v>
      </c>
      <c r="FX13" s="164">
        <v>3.0825999999999998</v>
      </c>
      <c r="FY13" s="164">
        <v>2.2719999999999998</v>
      </c>
      <c r="FZ13" s="164">
        <v>0.59199999999999997</v>
      </c>
      <c r="GA13" s="165"/>
      <c r="GB13" s="164">
        <v>-6.31</v>
      </c>
      <c r="GC13" s="164">
        <v>-18.6416</v>
      </c>
      <c r="GD13" s="164">
        <v>-12.2704</v>
      </c>
      <c r="GE13" s="164">
        <v>-4.1100000000000003</v>
      </c>
      <c r="GF13" s="164">
        <v>28.021599999999999</v>
      </c>
      <c r="GG13" s="165"/>
      <c r="GH13" s="164">
        <v>17.338699999999999</v>
      </c>
      <c r="GI13" s="164">
        <v>-2.8081999999999998</v>
      </c>
      <c r="GJ13" s="164">
        <v>-3.0581</v>
      </c>
      <c r="GK13" s="164">
        <v>2.0125000000000002</v>
      </c>
      <c r="GL13" s="165"/>
      <c r="GM13" s="165"/>
      <c r="GN13" s="165"/>
      <c r="GO13" s="164">
        <v>-9.0235000000000003</v>
      </c>
      <c r="GP13" s="164">
        <v>0.26850000000000002</v>
      </c>
      <c r="GQ13" s="164">
        <v>-21.036300000000001</v>
      </c>
      <c r="GR13" s="164">
        <v>-8.0873000000000008</v>
      </c>
      <c r="GS13" s="164">
        <v>-7.9119000000000002</v>
      </c>
      <c r="GT13" s="164">
        <v>76.012600000000006</v>
      </c>
      <c r="GU13" s="164">
        <v>-6.2594000000000003</v>
      </c>
      <c r="GV13" s="164">
        <v>-10.0505</v>
      </c>
      <c r="GW13" s="164">
        <v>7.8543000000000003</v>
      </c>
      <c r="GX13" s="165"/>
      <c r="GY13" s="164">
        <v>6.0069999999999997</v>
      </c>
      <c r="GZ13" s="164">
        <v>5.9813000000000001</v>
      </c>
      <c r="HA13" s="165"/>
      <c r="HB13" s="164">
        <v>-16.063099999999999</v>
      </c>
      <c r="HC13" s="164">
        <v>-15.227399999999999</v>
      </c>
      <c r="HD13" s="164">
        <v>-11.31</v>
      </c>
      <c r="HE13" s="164">
        <v>7.6875</v>
      </c>
      <c r="HF13" s="164">
        <v>77.360200000000006</v>
      </c>
      <c r="HG13" s="164">
        <v>-18.9985</v>
      </c>
      <c r="HH13" s="164">
        <v>79.243399999999994</v>
      </c>
      <c r="HI13" s="164">
        <v>-12.7416</v>
      </c>
      <c r="HJ13" s="164">
        <v>39.971499999999999</v>
      </c>
      <c r="HK13" s="164">
        <v>0</v>
      </c>
      <c r="HL13" s="164">
        <v>-6.9078999999999997</v>
      </c>
      <c r="HM13" s="164">
        <v>-11.1449</v>
      </c>
      <c r="HN13" s="164">
        <v>-10.4686</v>
      </c>
      <c r="HO13" s="164">
        <v>23.006</v>
      </c>
      <c r="HP13" s="165"/>
      <c r="HQ13" s="164">
        <v>-7.8814000000000002</v>
      </c>
      <c r="HR13" s="164">
        <v>-7.7111000000000001</v>
      </c>
      <c r="HS13" s="164">
        <v>-5.7995000000000001</v>
      </c>
      <c r="HT13" s="164">
        <v>-5.8693</v>
      </c>
      <c r="HU13" s="164">
        <v>6.65</v>
      </c>
      <c r="HV13" s="164">
        <v>5.47</v>
      </c>
      <c r="HW13" s="164">
        <v>-19.8</v>
      </c>
      <c r="HX13" s="164">
        <v>-20.100000000000001</v>
      </c>
      <c r="HY13" s="164">
        <v>0.19500000000000001</v>
      </c>
      <c r="HZ13" s="164">
        <v>-9.1999999999999993</v>
      </c>
      <c r="IA13" s="164">
        <v>72.506</v>
      </c>
      <c r="IB13" s="164">
        <v>16.179300000000001</v>
      </c>
      <c r="IC13" s="164">
        <v>16.094100000000001</v>
      </c>
      <c r="ID13" s="164">
        <v>-19.100000000000001</v>
      </c>
      <c r="IE13" s="164">
        <v>-27.3</v>
      </c>
      <c r="IF13" s="164">
        <v>-8</v>
      </c>
      <c r="IG13" s="164">
        <v>-8.5</v>
      </c>
      <c r="IH13" s="164">
        <v>-17.783300000000001</v>
      </c>
      <c r="II13" s="164">
        <v>-17.857199999999999</v>
      </c>
      <c r="IJ13" s="164">
        <v>-123.93040000000001</v>
      </c>
      <c r="IK13" s="164">
        <v>-19.5837</v>
      </c>
      <c r="IL13" s="164">
        <v>-269.21179999999998</v>
      </c>
      <c r="IM13" s="164">
        <v>-25.91</v>
      </c>
      <c r="IN13" s="165"/>
      <c r="IO13" s="164">
        <v>97.729900000000001</v>
      </c>
      <c r="IP13" s="164">
        <v>67.098200000000006</v>
      </c>
      <c r="IQ13" s="164">
        <v>147.126</v>
      </c>
      <c r="IR13" s="164">
        <v>106.1468</v>
      </c>
      <c r="IS13" s="164">
        <v>27.0136</v>
      </c>
      <c r="IT13" s="164">
        <v>22.639500000000002</v>
      </c>
      <c r="IU13" s="164">
        <v>25.488499999999998</v>
      </c>
      <c r="IV13" s="164">
        <v>-31.083600000000001</v>
      </c>
      <c r="IW13" s="164">
        <v>185.5873</v>
      </c>
      <c r="IX13" s="164">
        <v>-211.52459999999999</v>
      </c>
      <c r="IY13" s="164">
        <v>-29.759899999999998</v>
      </c>
      <c r="IZ13" s="164">
        <v>36.871499999999997</v>
      </c>
      <c r="JA13" s="164">
        <v>9.4E-2</v>
      </c>
      <c r="JB13" s="165"/>
      <c r="JC13" s="164">
        <v>-2.56</v>
      </c>
      <c r="JD13" s="164">
        <v>-1.452</v>
      </c>
      <c r="JE13" s="164">
        <v>-1.46</v>
      </c>
      <c r="JF13" s="164">
        <v>-2.64</v>
      </c>
      <c r="JG13" s="164">
        <v>3.28</v>
      </c>
      <c r="JH13" s="164">
        <v>-1.5052000000000001</v>
      </c>
      <c r="JI13" s="164">
        <v>-9.1112000000000002</v>
      </c>
      <c r="JJ13" s="164">
        <v>2.6078000000000001</v>
      </c>
      <c r="JK13" s="164">
        <v>1.7899</v>
      </c>
      <c r="JL13" s="164">
        <v>-0.8</v>
      </c>
      <c r="JM13" s="164">
        <v>-0.33300000000000002</v>
      </c>
      <c r="JN13" s="164">
        <v>0.76700000000000002</v>
      </c>
      <c r="JO13" s="165"/>
      <c r="JP13" s="164">
        <v>2.7564000000000002</v>
      </c>
      <c r="JQ13" s="164">
        <v>4.4615999999999998</v>
      </c>
      <c r="JR13" s="164">
        <v>4.6147</v>
      </c>
      <c r="JS13" s="164">
        <v>3.6926000000000001</v>
      </c>
      <c r="JT13" s="165"/>
      <c r="JU13" s="164">
        <v>13.3</v>
      </c>
      <c r="JV13" s="164">
        <v>8.2779000000000007</v>
      </c>
      <c r="JW13" s="164">
        <v>0.08</v>
      </c>
      <c r="JX13" s="165"/>
      <c r="JY13" s="165"/>
      <c r="JZ13" s="164">
        <v>-19.553999999999998</v>
      </c>
      <c r="KA13" s="164">
        <v>-19.88</v>
      </c>
      <c r="KB13" s="164">
        <v>3.5909</v>
      </c>
      <c r="KC13" s="164">
        <v>14.9406</v>
      </c>
      <c r="KD13" s="164">
        <v>-14.3996</v>
      </c>
      <c r="KE13" s="164">
        <v>-1.603</v>
      </c>
      <c r="KF13" s="164">
        <v>-5</v>
      </c>
      <c r="KG13" s="164">
        <v>-8.1999999999999993</v>
      </c>
      <c r="KH13" s="164">
        <v>88.866100000000003</v>
      </c>
      <c r="KI13" s="164">
        <v>-161.0427</v>
      </c>
    </row>
    <row r="14" spans="1:295" ht="18" customHeight="1" x14ac:dyDescent="0.3">
      <c r="A14" s="161" t="s">
        <v>59</v>
      </c>
      <c r="B14" s="161" t="s">
        <v>762</v>
      </c>
      <c r="C14" s="164">
        <v>0</v>
      </c>
      <c r="D14" s="164">
        <v>2.4281999999999999</v>
      </c>
      <c r="E14" s="164">
        <v>-8.0882000000000005</v>
      </c>
      <c r="F14" s="164">
        <v>2.3271999999999999</v>
      </c>
      <c r="G14" s="164">
        <v>7.9367999999999999</v>
      </c>
      <c r="H14" s="165"/>
      <c r="I14" s="164">
        <v>12.1044</v>
      </c>
      <c r="J14" s="165"/>
      <c r="K14" s="164">
        <v>7.8939000000000004</v>
      </c>
      <c r="L14" s="164">
        <v>2.7679</v>
      </c>
      <c r="M14" s="165"/>
      <c r="N14" s="164">
        <v>0</v>
      </c>
      <c r="O14" s="164">
        <v>-15.4</v>
      </c>
      <c r="P14" s="164">
        <v>-6.6</v>
      </c>
      <c r="Q14" s="164">
        <v>0</v>
      </c>
      <c r="R14" s="165"/>
      <c r="S14" s="164">
        <v>3.5602</v>
      </c>
      <c r="T14" s="164">
        <v>-6.7586000000000004</v>
      </c>
      <c r="U14" s="164">
        <v>3.2812999999999999</v>
      </c>
      <c r="V14" s="164">
        <v>3.1341000000000001</v>
      </c>
      <c r="W14" s="164">
        <v>5.8268000000000004</v>
      </c>
      <c r="X14" s="164">
        <v>2.6097000000000001</v>
      </c>
      <c r="Y14" s="164">
        <v>0.2132</v>
      </c>
      <c r="Z14" s="164">
        <v>2.3732000000000002</v>
      </c>
      <c r="AA14" s="165"/>
      <c r="AB14" s="164">
        <v>-0.31459999999999999</v>
      </c>
      <c r="AC14" s="165"/>
      <c r="AD14" s="164">
        <v>-0.73099999999999998</v>
      </c>
      <c r="AE14" s="164">
        <v>3.77</v>
      </c>
      <c r="AF14" s="164">
        <v>-19.98</v>
      </c>
      <c r="AG14" s="164">
        <v>-19.8</v>
      </c>
      <c r="AH14" s="164">
        <v>-0.52700000000000002</v>
      </c>
      <c r="AI14" s="164">
        <v>0.221</v>
      </c>
      <c r="AJ14" s="164">
        <v>0</v>
      </c>
      <c r="AK14" s="164">
        <v>0</v>
      </c>
      <c r="AL14" s="165"/>
      <c r="AM14" s="164">
        <v>-2.48</v>
      </c>
      <c r="AN14" s="165"/>
      <c r="AO14" s="164">
        <v>4.7838000000000003</v>
      </c>
      <c r="AP14" s="164">
        <v>3.2078000000000002</v>
      </c>
      <c r="AQ14" s="164">
        <v>16.230599999999999</v>
      </c>
      <c r="AR14" s="164">
        <v>17.949400000000001</v>
      </c>
      <c r="AS14" s="164">
        <v>-23.474299999999999</v>
      </c>
      <c r="AT14" s="164">
        <v>-15.8072</v>
      </c>
      <c r="AU14" s="164">
        <v>-15.069900000000001</v>
      </c>
      <c r="AV14" s="164">
        <v>15.5495</v>
      </c>
      <c r="AW14" s="164">
        <v>14.404400000000001</v>
      </c>
      <c r="AX14" s="164">
        <v>-10.8507</v>
      </c>
      <c r="AY14" s="164">
        <v>-8.5733999999999995</v>
      </c>
      <c r="AZ14" s="164">
        <v>30.5886</v>
      </c>
      <c r="BA14" s="164">
        <v>30.601800000000001</v>
      </c>
      <c r="BB14" s="164">
        <v>-12.2523</v>
      </c>
      <c r="BC14" s="164">
        <v>14.2158</v>
      </c>
      <c r="BD14" s="164">
        <v>-5.6</v>
      </c>
      <c r="BE14" s="164">
        <v>-5.8</v>
      </c>
      <c r="BF14" s="164">
        <v>-19.8492</v>
      </c>
      <c r="BG14" s="164">
        <v>-19.958100000000002</v>
      </c>
      <c r="BH14" s="164">
        <v>-2.1074000000000002</v>
      </c>
      <c r="BI14" s="165"/>
      <c r="BJ14" s="164">
        <v>-4.6508000000000003</v>
      </c>
      <c r="BK14" s="164">
        <v>5.4199999999999998E-2</v>
      </c>
      <c r="BL14" s="165"/>
      <c r="BM14" s="164">
        <v>0.87360000000000004</v>
      </c>
      <c r="BN14" s="164">
        <v>-111.423</v>
      </c>
      <c r="BO14" s="164">
        <v>-7.5381</v>
      </c>
      <c r="BP14" s="164">
        <v>-7.4770000000000003</v>
      </c>
      <c r="BQ14" s="164">
        <v>-0.38090000000000002</v>
      </c>
      <c r="BR14" s="164">
        <v>-272.0609</v>
      </c>
      <c r="BS14" s="165"/>
      <c r="BT14" s="165"/>
      <c r="BU14" s="165"/>
      <c r="BV14" s="164">
        <v>5.6584000000000003</v>
      </c>
      <c r="BW14" s="164">
        <v>10.28</v>
      </c>
      <c r="BX14" s="165"/>
      <c r="BY14" s="164">
        <v>-14.3</v>
      </c>
      <c r="BZ14" s="164">
        <v>-4.46</v>
      </c>
      <c r="CA14" s="164">
        <v>-16.204599999999999</v>
      </c>
      <c r="CB14" s="164">
        <v>-15.2669</v>
      </c>
      <c r="CC14" s="164">
        <v>18.102499999999999</v>
      </c>
      <c r="CD14" s="164">
        <v>16.724799999999998</v>
      </c>
      <c r="CE14" s="164">
        <v>-3.5455000000000001</v>
      </c>
      <c r="CF14" s="164">
        <v>-42.7211</v>
      </c>
      <c r="CG14" s="164">
        <v>-42.2545</v>
      </c>
      <c r="CH14" s="164">
        <v>-3.9733000000000001</v>
      </c>
      <c r="CI14" s="165"/>
      <c r="CJ14" s="165"/>
      <c r="CK14" s="165"/>
      <c r="CL14" s="164">
        <v>-11.2</v>
      </c>
      <c r="CM14" s="164">
        <v>-11.4</v>
      </c>
      <c r="CN14" s="164">
        <v>-2.33</v>
      </c>
      <c r="CO14" s="164">
        <v>0</v>
      </c>
      <c r="CP14" s="164">
        <v>0</v>
      </c>
      <c r="CQ14" s="164">
        <v>-1.9278</v>
      </c>
      <c r="CR14" s="164">
        <v>26.361000000000001</v>
      </c>
      <c r="CS14" s="164">
        <v>26.386500000000002</v>
      </c>
      <c r="CT14" s="164">
        <v>-26.400200000000002</v>
      </c>
      <c r="CU14" s="164">
        <v>-1.516</v>
      </c>
      <c r="CV14" s="164">
        <v>-27.2819</v>
      </c>
      <c r="CW14" s="164">
        <v>2.7058</v>
      </c>
      <c r="CX14" s="164">
        <v>18.899999999999999</v>
      </c>
      <c r="CY14" s="164">
        <v>6.56</v>
      </c>
      <c r="CZ14" s="164">
        <v>16.254899999999999</v>
      </c>
      <c r="DA14" s="164">
        <v>15.920999999999999</v>
      </c>
      <c r="DB14" s="164">
        <v>-6.85</v>
      </c>
      <c r="DC14" s="164">
        <v>-9.4719999999999995</v>
      </c>
      <c r="DD14" s="165"/>
      <c r="DE14" s="165"/>
      <c r="DF14" s="164">
        <v>18.0701</v>
      </c>
      <c r="DG14" s="164">
        <v>-12.8743</v>
      </c>
      <c r="DH14" s="164">
        <v>-3.5190000000000001</v>
      </c>
      <c r="DI14" s="164">
        <v>-4.5999999999999996</v>
      </c>
      <c r="DJ14" s="165"/>
      <c r="DK14" s="164">
        <v>-4.8937999999999997</v>
      </c>
      <c r="DL14" s="164">
        <v>-3.3660999999999999</v>
      </c>
      <c r="DM14" s="164">
        <v>5.3672000000000004</v>
      </c>
      <c r="DN14" s="164">
        <v>2.4178999999999999</v>
      </c>
      <c r="DO14" s="164">
        <v>-3.18</v>
      </c>
      <c r="DP14" s="164">
        <v>-2.4900000000000002</v>
      </c>
      <c r="DQ14" s="164">
        <v>11.5785</v>
      </c>
      <c r="DR14" s="164">
        <v>-19.802399999999999</v>
      </c>
      <c r="DS14" s="164">
        <v>-15.44</v>
      </c>
      <c r="DT14" s="164">
        <v>-15.7</v>
      </c>
      <c r="DU14" s="164">
        <v>34.840000000000003</v>
      </c>
      <c r="DV14" s="164">
        <v>13.84</v>
      </c>
      <c r="DW14" s="164">
        <v>-21.436399999999999</v>
      </c>
      <c r="DX14" s="164">
        <v>-11.181800000000001</v>
      </c>
      <c r="DY14" s="165"/>
      <c r="DZ14" s="164">
        <v>-31.663599999999999</v>
      </c>
      <c r="EA14" s="165"/>
      <c r="EB14" s="164">
        <v>-22.232399999999998</v>
      </c>
      <c r="EC14" s="164">
        <v>-27.3629</v>
      </c>
      <c r="ED14" s="164">
        <v>-27.657</v>
      </c>
      <c r="EE14" s="164">
        <v>-9.0223999999999993</v>
      </c>
      <c r="EF14" s="164">
        <v>-12.0617</v>
      </c>
      <c r="EG14" s="164">
        <v>-11.997999999999999</v>
      </c>
      <c r="EH14" s="164">
        <v>-95.189099999999996</v>
      </c>
      <c r="EI14" s="164">
        <v>-18.516200000000001</v>
      </c>
      <c r="EJ14" s="165"/>
      <c r="EK14" s="164">
        <v>-10.726800000000001</v>
      </c>
      <c r="EL14" s="164">
        <v>-9.8125999999999998</v>
      </c>
      <c r="EM14" s="164">
        <v>8.6450999999999993</v>
      </c>
      <c r="EN14" s="164">
        <v>-11.9451</v>
      </c>
      <c r="EO14" s="164">
        <v>-11.9245</v>
      </c>
      <c r="EP14" s="164">
        <v>17.423999999999999</v>
      </c>
      <c r="EQ14" s="164">
        <v>-20.220300000000002</v>
      </c>
      <c r="ER14" s="164">
        <v>-20.170200000000001</v>
      </c>
      <c r="ES14" s="164">
        <v>-4.0639000000000003</v>
      </c>
      <c r="ET14" s="164">
        <v>0</v>
      </c>
      <c r="EU14" s="164">
        <v>-11.67</v>
      </c>
      <c r="EV14" s="164">
        <v>0</v>
      </c>
      <c r="EW14" s="164">
        <v>3.9943</v>
      </c>
      <c r="EX14" s="164">
        <v>-17.223199999999999</v>
      </c>
      <c r="EY14" s="164">
        <v>-9.0382999999999996</v>
      </c>
      <c r="EZ14" s="164">
        <v>-9.3109000000000002</v>
      </c>
      <c r="FA14" s="164">
        <v>3.2627999999999999</v>
      </c>
      <c r="FB14" s="164">
        <v>-2.6857000000000002</v>
      </c>
      <c r="FC14" s="164">
        <v>-14.5517</v>
      </c>
      <c r="FD14" s="164">
        <v>6.0186000000000002</v>
      </c>
      <c r="FE14" s="165"/>
      <c r="FF14" s="164">
        <v>5.8265000000000002</v>
      </c>
      <c r="FG14" s="164">
        <v>0</v>
      </c>
      <c r="FH14" s="164">
        <v>0</v>
      </c>
      <c r="FI14" s="164">
        <v>0</v>
      </c>
      <c r="FJ14" s="164">
        <v>3.1817000000000002</v>
      </c>
      <c r="FK14" s="164">
        <v>3.1817000000000002</v>
      </c>
      <c r="FL14" s="164">
        <v>-14.0663</v>
      </c>
      <c r="FM14" s="164">
        <v>12.827500000000001</v>
      </c>
      <c r="FN14" s="164">
        <v>12.528</v>
      </c>
      <c r="FO14" s="164">
        <v>-5.5349000000000004</v>
      </c>
      <c r="FP14" s="165"/>
      <c r="FQ14" s="164">
        <v>14.6206</v>
      </c>
      <c r="FR14" s="164">
        <v>-14.6</v>
      </c>
      <c r="FS14" s="164">
        <v>-1.9094</v>
      </c>
      <c r="FT14" s="164">
        <v>0.1623</v>
      </c>
      <c r="FU14" s="164">
        <v>0.35</v>
      </c>
      <c r="FV14" s="164">
        <v>2.72</v>
      </c>
      <c r="FW14" s="164">
        <v>-16.592500000000001</v>
      </c>
      <c r="FX14" s="165"/>
      <c r="FY14" s="164">
        <v>2.2930000000000001</v>
      </c>
      <c r="FZ14" s="164">
        <v>0.63400000000000001</v>
      </c>
      <c r="GA14" s="165"/>
      <c r="GB14" s="164">
        <v>-6.52</v>
      </c>
      <c r="GC14" s="164">
        <v>-18.707999999999998</v>
      </c>
      <c r="GD14" s="164">
        <v>-12.1973</v>
      </c>
      <c r="GE14" s="164">
        <v>-3.89</v>
      </c>
      <c r="GF14" s="164">
        <v>27.705500000000001</v>
      </c>
      <c r="GG14" s="165"/>
      <c r="GH14" s="164">
        <v>17.141999999999999</v>
      </c>
      <c r="GI14" s="164">
        <v>-2.8397000000000001</v>
      </c>
      <c r="GJ14" s="164">
        <v>-2.8685999999999998</v>
      </c>
      <c r="GK14" s="164">
        <v>2.0068000000000001</v>
      </c>
      <c r="GL14" s="165"/>
      <c r="GM14" s="165"/>
      <c r="GN14" s="165"/>
      <c r="GO14" s="164">
        <v>-10.1419</v>
      </c>
      <c r="GP14" s="164">
        <v>-0.13700000000000001</v>
      </c>
      <c r="GQ14" s="164">
        <v>-20.790700000000001</v>
      </c>
      <c r="GR14" s="164">
        <v>-8.1945999999999994</v>
      </c>
      <c r="GS14" s="164">
        <v>-8.4398</v>
      </c>
      <c r="GT14" s="164">
        <v>76.148899999999998</v>
      </c>
      <c r="GU14" s="164">
        <v>-6.0961999999999996</v>
      </c>
      <c r="GV14" s="164">
        <v>-9.9269999999999996</v>
      </c>
      <c r="GW14" s="164">
        <v>7.6893000000000002</v>
      </c>
      <c r="GX14" s="164">
        <v>3.1423000000000001</v>
      </c>
      <c r="GY14" s="164">
        <v>6.1460999999999997</v>
      </c>
      <c r="GZ14" s="164">
        <v>6.0603999999999996</v>
      </c>
      <c r="HA14" s="164">
        <v>2.2462</v>
      </c>
      <c r="HB14" s="164">
        <v>-16.010899999999999</v>
      </c>
      <c r="HC14" s="164">
        <v>-15.081300000000001</v>
      </c>
      <c r="HD14" s="164">
        <v>-10.06</v>
      </c>
      <c r="HE14" s="164">
        <v>7.2317999999999998</v>
      </c>
      <c r="HF14" s="164">
        <v>78.227000000000004</v>
      </c>
      <c r="HG14" s="164">
        <v>-15.386699999999999</v>
      </c>
      <c r="HH14" s="164">
        <v>75.907899999999998</v>
      </c>
      <c r="HI14" s="164">
        <v>-12.973800000000001</v>
      </c>
      <c r="HJ14" s="164">
        <v>39.737299999999998</v>
      </c>
      <c r="HK14" s="164">
        <v>0</v>
      </c>
      <c r="HL14" s="164">
        <v>-7.3129</v>
      </c>
      <c r="HM14" s="164">
        <v>0</v>
      </c>
      <c r="HN14" s="164">
        <v>-13.1091</v>
      </c>
      <c r="HO14" s="165"/>
      <c r="HP14" s="164">
        <v>24.886399999999998</v>
      </c>
      <c r="HQ14" s="164">
        <v>-9.5843000000000007</v>
      </c>
      <c r="HR14" s="164">
        <v>-9.0570000000000004</v>
      </c>
      <c r="HS14" s="164">
        <v>-4.9931000000000001</v>
      </c>
      <c r="HT14" s="164">
        <v>-4.8555999999999999</v>
      </c>
      <c r="HU14" s="164">
        <v>17.89</v>
      </c>
      <c r="HV14" s="164">
        <v>16.16</v>
      </c>
      <c r="HW14" s="164">
        <v>-19.399999999999999</v>
      </c>
      <c r="HX14" s="164">
        <v>-19.5</v>
      </c>
      <c r="HY14" s="164">
        <v>0.47520000000000001</v>
      </c>
      <c r="HZ14" s="164">
        <v>-8.8800000000000008</v>
      </c>
      <c r="IA14" s="164">
        <v>64.880700000000004</v>
      </c>
      <c r="IB14" s="164">
        <v>19.9862</v>
      </c>
      <c r="IC14" s="164">
        <v>19.878399999999999</v>
      </c>
      <c r="ID14" s="164">
        <v>-18.899999999999999</v>
      </c>
      <c r="IE14" s="164">
        <v>-25.6</v>
      </c>
      <c r="IF14" s="164">
        <v>-5.9</v>
      </c>
      <c r="IG14" s="164">
        <v>-6.8</v>
      </c>
      <c r="IH14" s="164">
        <v>-17.965299999999999</v>
      </c>
      <c r="II14" s="164">
        <v>-17.705400000000001</v>
      </c>
      <c r="IJ14" s="164">
        <v>-119.52419999999999</v>
      </c>
      <c r="IK14" s="164">
        <v>-18.334</v>
      </c>
      <c r="IL14" s="164">
        <v>-268.90109999999999</v>
      </c>
      <c r="IM14" s="164">
        <v>-25.337499999999999</v>
      </c>
      <c r="IN14" s="165"/>
      <c r="IO14" s="164">
        <v>102.7508</v>
      </c>
      <c r="IP14" s="164">
        <v>66.296899999999994</v>
      </c>
      <c r="IQ14" s="164">
        <v>131.39619999999999</v>
      </c>
      <c r="IR14" s="164">
        <v>113.79430000000001</v>
      </c>
      <c r="IS14" s="164">
        <v>34.761400000000002</v>
      </c>
      <c r="IT14" s="164">
        <v>16.206900000000001</v>
      </c>
      <c r="IU14" s="164">
        <v>14.5922</v>
      </c>
      <c r="IV14" s="164">
        <v>-21.253499999999999</v>
      </c>
      <c r="IW14" s="164">
        <v>183.34229999999999</v>
      </c>
      <c r="IX14" s="164">
        <v>-219.09180000000001</v>
      </c>
      <c r="IY14" s="164">
        <v>-38.4574</v>
      </c>
      <c r="IZ14" s="164">
        <v>41.634399999999999</v>
      </c>
      <c r="JA14" s="164">
        <v>-0.65549999999999997</v>
      </c>
      <c r="JB14" s="165"/>
      <c r="JC14" s="164">
        <v>-3.2</v>
      </c>
      <c r="JD14" s="164">
        <v>-1.3759999999999999</v>
      </c>
      <c r="JE14" s="164">
        <v>-1.3779999999999999</v>
      </c>
      <c r="JF14" s="164">
        <v>-2.56</v>
      </c>
      <c r="JG14" s="164">
        <v>4.08</v>
      </c>
      <c r="JH14" s="164">
        <v>-1.8254999999999999</v>
      </c>
      <c r="JI14" s="164">
        <v>-9.4925999999999995</v>
      </c>
      <c r="JJ14" s="164">
        <v>2.1408</v>
      </c>
      <c r="JK14" s="164">
        <v>2.4613</v>
      </c>
      <c r="JL14" s="164">
        <v>-0.1</v>
      </c>
      <c r="JM14" s="164">
        <v>-0.35099999999999998</v>
      </c>
      <c r="JN14" s="164">
        <v>-0.221</v>
      </c>
      <c r="JO14" s="164">
        <v>2.3892000000000002</v>
      </c>
      <c r="JP14" s="165"/>
      <c r="JQ14" s="164">
        <v>3.4982000000000002</v>
      </c>
      <c r="JR14" s="164">
        <v>4.6176000000000004</v>
      </c>
      <c r="JS14" s="164">
        <v>3.8841999999999999</v>
      </c>
      <c r="JT14" s="165"/>
      <c r="JU14" s="164">
        <v>11.7</v>
      </c>
      <c r="JV14" s="164">
        <v>9.0536999999999992</v>
      </c>
      <c r="JW14" s="164">
        <v>0.03</v>
      </c>
      <c r="JX14" s="165"/>
      <c r="JY14" s="165"/>
      <c r="JZ14" s="164">
        <v>-19.458600000000001</v>
      </c>
      <c r="KA14" s="164">
        <v>-19.816700000000001</v>
      </c>
      <c r="KB14" s="164">
        <v>3.8113999999999999</v>
      </c>
      <c r="KC14" s="164">
        <v>14.912800000000001</v>
      </c>
      <c r="KD14" s="164">
        <v>-15.1023</v>
      </c>
      <c r="KE14" s="164">
        <v>0</v>
      </c>
      <c r="KF14" s="164">
        <v>-4.2</v>
      </c>
      <c r="KG14" s="164">
        <v>-8.6</v>
      </c>
      <c r="KH14" s="164">
        <v>88.4435</v>
      </c>
      <c r="KI14" s="164">
        <v>-163.04570000000001</v>
      </c>
    </row>
    <row r="15" spans="1:295" ht="18" customHeight="1" x14ac:dyDescent="0.3">
      <c r="A15" s="161" t="s">
        <v>59</v>
      </c>
      <c r="B15" s="161" t="s">
        <v>763</v>
      </c>
      <c r="C15" s="164">
        <v>0</v>
      </c>
      <c r="D15" s="164">
        <v>2.3210999999999999</v>
      </c>
      <c r="E15" s="164">
        <v>-7.8318000000000003</v>
      </c>
      <c r="F15" s="164">
        <v>2.2401</v>
      </c>
      <c r="G15" s="164">
        <v>8.0911000000000008</v>
      </c>
      <c r="H15" s="165"/>
      <c r="I15" s="164">
        <v>12.418699999999999</v>
      </c>
      <c r="J15" s="165"/>
      <c r="K15" s="164">
        <v>7.8426999999999998</v>
      </c>
      <c r="L15" s="164">
        <v>2.6288999999999998</v>
      </c>
      <c r="M15" s="165"/>
      <c r="N15" s="164">
        <v>-2.2200000000000002</v>
      </c>
      <c r="O15" s="164">
        <v>-15.5</v>
      </c>
      <c r="P15" s="164">
        <v>-6.6</v>
      </c>
      <c r="Q15" s="164">
        <v>0.82799999999999996</v>
      </c>
      <c r="R15" s="165"/>
      <c r="S15" s="164">
        <v>3.6240000000000001</v>
      </c>
      <c r="T15" s="164">
        <v>-6.7257999999999996</v>
      </c>
      <c r="U15" s="164">
        <v>3.3262999999999998</v>
      </c>
      <c r="V15" s="164">
        <v>3.2021999999999999</v>
      </c>
      <c r="W15" s="164">
        <v>5.7930999999999999</v>
      </c>
      <c r="X15" s="164">
        <v>2.4878</v>
      </c>
      <c r="Y15" s="164">
        <v>0.26329999999999998</v>
      </c>
      <c r="Z15" s="164">
        <v>2.4245999999999999</v>
      </c>
      <c r="AA15" s="165"/>
      <c r="AB15" s="164">
        <v>-0.42480000000000001</v>
      </c>
      <c r="AC15" s="165"/>
      <c r="AD15" s="164">
        <v>-0.89100000000000001</v>
      </c>
      <c r="AE15" s="164">
        <v>3.7930000000000001</v>
      </c>
      <c r="AF15" s="164">
        <v>-17.760000000000002</v>
      </c>
      <c r="AG15" s="165"/>
      <c r="AH15" s="164">
        <v>-0.61</v>
      </c>
      <c r="AI15" s="164">
        <v>0.22</v>
      </c>
      <c r="AJ15" s="164">
        <v>0</v>
      </c>
      <c r="AK15" s="164">
        <v>0</v>
      </c>
      <c r="AL15" s="165"/>
      <c r="AM15" s="164">
        <v>-1.1599999999999999</v>
      </c>
      <c r="AN15" s="165"/>
      <c r="AO15" s="164">
        <v>4.9138000000000002</v>
      </c>
      <c r="AP15" s="164">
        <v>3.3702000000000001</v>
      </c>
      <c r="AQ15" s="164">
        <v>16.247199999999999</v>
      </c>
      <c r="AR15" s="164">
        <v>17.374500000000001</v>
      </c>
      <c r="AS15" s="164">
        <v>-24.410900000000002</v>
      </c>
      <c r="AT15" s="164">
        <v>-16.343</v>
      </c>
      <c r="AU15" s="164">
        <v>-15.192</v>
      </c>
      <c r="AV15" s="164">
        <v>18.369800000000001</v>
      </c>
      <c r="AW15" s="164">
        <v>16.1462</v>
      </c>
      <c r="AX15" s="164">
        <v>-10.9846</v>
      </c>
      <c r="AY15" s="164">
        <v>-9.6450999999999993</v>
      </c>
      <c r="AZ15" s="164">
        <v>44.778799999999997</v>
      </c>
      <c r="BA15" s="164">
        <v>34.926499999999997</v>
      </c>
      <c r="BB15" s="164">
        <v>-12.3657</v>
      </c>
      <c r="BC15" s="164">
        <v>13.7517</v>
      </c>
      <c r="BD15" s="164">
        <v>-5.7</v>
      </c>
      <c r="BE15" s="164">
        <v>-5.7</v>
      </c>
      <c r="BF15" s="164">
        <v>-19.924099999999999</v>
      </c>
      <c r="BG15" s="164">
        <v>-19.799800000000001</v>
      </c>
      <c r="BH15" s="164">
        <v>-2.3323</v>
      </c>
      <c r="BI15" s="165"/>
      <c r="BJ15" s="164">
        <v>-0.82179999999999997</v>
      </c>
      <c r="BK15" s="164">
        <v>0.35549999999999998</v>
      </c>
      <c r="BL15" s="164">
        <v>0.34499999999999997</v>
      </c>
      <c r="BM15" s="164">
        <v>0.92</v>
      </c>
      <c r="BN15" s="164">
        <v>-110.5685</v>
      </c>
      <c r="BO15" s="164">
        <v>-8.6978000000000009</v>
      </c>
      <c r="BP15" s="164">
        <v>-8.7588000000000008</v>
      </c>
      <c r="BQ15" s="164">
        <v>0.92800000000000005</v>
      </c>
      <c r="BR15" s="164">
        <v>-271.45440000000002</v>
      </c>
      <c r="BS15" s="165"/>
      <c r="BT15" s="165"/>
      <c r="BU15" s="165"/>
      <c r="BV15" s="165"/>
      <c r="BW15" s="164">
        <v>10.220000000000001</v>
      </c>
      <c r="BX15" s="165"/>
      <c r="BY15" s="164">
        <v>-14.36</v>
      </c>
      <c r="BZ15" s="164">
        <v>-4.9000000000000004</v>
      </c>
      <c r="CA15" s="164">
        <v>-17.4102</v>
      </c>
      <c r="CB15" s="164">
        <v>-17.142299999999999</v>
      </c>
      <c r="CC15" s="164">
        <v>19.769400000000001</v>
      </c>
      <c r="CD15" s="164">
        <v>18.3843</v>
      </c>
      <c r="CE15" s="164">
        <v>-3.8386999999999998</v>
      </c>
      <c r="CF15" s="164">
        <v>-42.142400000000002</v>
      </c>
      <c r="CG15" s="164">
        <v>-42.405500000000004</v>
      </c>
      <c r="CH15" s="164">
        <v>-1.2295</v>
      </c>
      <c r="CI15" s="164">
        <v>0</v>
      </c>
      <c r="CJ15" s="165"/>
      <c r="CK15" s="165"/>
      <c r="CL15" s="164">
        <v>-11.1</v>
      </c>
      <c r="CM15" s="164">
        <v>-11.1</v>
      </c>
      <c r="CN15" s="164">
        <v>-2.2999999999999998</v>
      </c>
      <c r="CO15" s="164">
        <v>0</v>
      </c>
      <c r="CP15" s="164">
        <v>0</v>
      </c>
      <c r="CQ15" s="164">
        <v>-1.8634999999999999</v>
      </c>
      <c r="CR15" s="164">
        <v>26.669799999999999</v>
      </c>
      <c r="CS15" s="164">
        <v>27.3447</v>
      </c>
      <c r="CT15" s="164">
        <v>-28.4376</v>
      </c>
      <c r="CU15" s="164">
        <v>-0.31909999999999999</v>
      </c>
      <c r="CV15" s="164">
        <v>-29.5091</v>
      </c>
      <c r="CW15" s="164">
        <v>2.3786</v>
      </c>
      <c r="CX15" s="164">
        <v>18.23</v>
      </c>
      <c r="CY15" s="164">
        <v>6.15</v>
      </c>
      <c r="CZ15" s="164">
        <v>16.254899999999999</v>
      </c>
      <c r="DA15" s="164">
        <v>15.7257</v>
      </c>
      <c r="DB15" s="164">
        <v>-6.62</v>
      </c>
      <c r="DC15" s="164">
        <v>-9.4719999999999995</v>
      </c>
      <c r="DD15" s="165"/>
      <c r="DE15" s="165"/>
      <c r="DF15" s="164">
        <v>18.202300000000001</v>
      </c>
      <c r="DG15" s="164">
        <v>-12.6233</v>
      </c>
      <c r="DH15" s="164">
        <v>-3.3713000000000002</v>
      </c>
      <c r="DI15" s="165"/>
      <c r="DJ15" s="165"/>
      <c r="DK15" s="164">
        <v>-4.7754000000000003</v>
      </c>
      <c r="DL15" s="164">
        <v>-3.7402000000000002</v>
      </c>
      <c r="DM15" s="164">
        <v>5.0518000000000001</v>
      </c>
      <c r="DN15" s="164">
        <v>2.2324000000000002</v>
      </c>
      <c r="DO15" s="164">
        <v>-3.25</v>
      </c>
      <c r="DP15" s="164">
        <v>-2.42</v>
      </c>
      <c r="DQ15" s="164">
        <v>12.8805</v>
      </c>
      <c r="DR15" s="164">
        <v>-19.9436</v>
      </c>
      <c r="DS15" s="164">
        <v>-14.73</v>
      </c>
      <c r="DT15" s="164">
        <v>-14.89</v>
      </c>
      <c r="DU15" s="164">
        <v>33.56</v>
      </c>
      <c r="DV15" s="164">
        <v>13.76</v>
      </c>
      <c r="DW15" s="164">
        <v>-22.109100000000002</v>
      </c>
      <c r="DX15" s="164">
        <v>-11.209099999999999</v>
      </c>
      <c r="DY15" s="165"/>
      <c r="DZ15" s="164">
        <v>-33.4636</v>
      </c>
      <c r="EA15" s="164">
        <v>-9.5515000000000008</v>
      </c>
      <c r="EB15" s="164">
        <v>-21.9621</v>
      </c>
      <c r="EC15" s="164">
        <v>-28.439599999999999</v>
      </c>
      <c r="ED15" s="164">
        <v>-29.1067</v>
      </c>
      <c r="EE15" s="164">
        <v>-11.9163</v>
      </c>
      <c r="EF15" s="164">
        <v>-13.5992</v>
      </c>
      <c r="EG15" s="164">
        <v>-12.332000000000001</v>
      </c>
      <c r="EH15" s="164">
        <v>-94.661500000000004</v>
      </c>
      <c r="EI15" s="164">
        <v>-16.933599999999998</v>
      </c>
      <c r="EJ15" s="165"/>
      <c r="EK15" s="164">
        <v>-10.7639</v>
      </c>
      <c r="EL15" s="164">
        <v>-9.7240000000000002</v>
      </c>
      <c r="EM15" s="164">
        <v>10.902900000000001</v>
      </c>
      <c r="EN15" s="164">
        <v>-9.4393999999999991</v>
      </c>
      <c r="EO15" s="164">
        <v>-9.5765999999999991</v>
      </c>
      <c r="EP15" s="164">
        <v>10.768000000000001</v>
      </c>
      <c r="EQ15" s="164">
        <v>-20.688700000000001</v>
      </c>
      <c r="ER15" s="164">
        <v>-19.436699999999998</v>
      </c>
      <c r="ES15" s="164">
        <v>-0.2392</v>
      </c>
      <c r="ET15" s="164">
        <v>-10.35</v>
      </c>
      <c r="EU15" s="164">
        <v>-3.61</v>
      </c>
      <c r="EV15" s="164">
        <v>5.2</v>
      </c>
      <c r="EW15" s="164">
        <v>3.964</v>
      </c>
      <c r="EX15" s="164">
        <v>-11.858000000000001</v>
      </c>
      <c r="EY15" s="164">
        <v>-10.091200000000001</v>
      </c>
      <c r="EZ15" s="164">
        <v>-10.3139</v>
      </c>
      <c r="FA15" s="164">
        <v>4.7417999999999996</v>
      </c>
      <c r="FB15" s="164">
        <v>0.38390000000000002</v>
      </c>
      <c r="FC15" s="164">
        <v>-17.927</v>
      </c>
      <c r="FD15" s="164">
        <v>6.1806000000000001</v>
      </c>
      <c r="FE15" s="165"/>
      <c r="FF15" s="164">
        <v>5.7548000000000004</v>
      </c>
      <c r="FG15" s="164">
        <v>0</v>
      </c>
      <c r="FH15" s="164">
        <v>2.6947999999999999</v>
      </c>
      <c r="FI15" s="165"/>
      <c r="FJ15" s="164">
        <v>4.3539000000000003</v>
      </c>
      <c r="FK15" s="164">
        <v>4.8562000000000003</v>
      </c>
      <c r="FL15" s="164">
        <v>-21.769300000000001</v>
      </c>
      <c r="FM15" s="164">
        <v>14.4636</v>
      </c>
      <c r="FN15" s="164">
        <v>14.054500000000001</v>
      </c>
      <c r="FO15" s="164">
        <v>-14.322800000000001</v>
      </c>
      <c r="FP15" s="164">
        <v>0</v>
      </c>
      <c r="FQ15" s="164">
        <v>12.1938</v>
      </c>
      <c r="FR15" s="164">
        <v>-14.68</v>
      </c>
      <c r="FS15" s="164">
        <v>-2.3140000000000001</v>
      </c>
      <c r="FT15" s="164">
        <v>0.13850000000000001</v>
      </c>
      <c r="FU15" s="164">
        <v>1.53</v>
      </c>
      <c r="FV15" s="164">
        <v>2.99</v>
      </c>
      <c r="FW15" s="164">
        <v>-11.607699999999999</v>
      </c>
      <c r="FX15" s="165"/>
      <c r="FY15" s="164">
        <v>2.375</v>
      </c>
      <c r="FZ15" s="164">
        <v>0.499</v>
      </c>
      <c r="GA15" s="165"/>
      <c r="GB15" s="164">
        <v>-3.26</v>
      </c>
      <c r="GC15" s="164">
        <v>-8.9337</v>
      </c>
      <c r="GD15" s="164">
        <v>-3.8633999999999999</v>
      </c>
      <c r="GE15" s="164">
        <v>-4.84</v>
      </c>
      <c r="GF15" s="164">
        <v>30.255500000000001</v>
      </c>
      <c r="GG15" s="165"/>
      <c r="GH15" s="164">
        <v>17.303799999999999</v>
      </c>
      <c r="GI15" s="164">
        <v>-2.8188</v>
      </c>
      <c r="GJ15" s="164">
        <v>-2.9897</v>
      </c>
      <c r="GK15" s="164">
        <v>2.0352999999999999</v>
      </c>
      <c r="GL15" s="165"/>
      <c r="GM15" s="165"/>
      <c r="GN15" s="164">
        <v>-12.652100000000001</v>
      </c>
      <c r="GO15" s="164">
        <v>-9.1655999999999995</v>
      </c>
      <c r="GP15" s="164">
        <v>-0.36780000000000002</v>
      </c>
      <c r="GQ15" s="164">
        <v>-21.0505</v>
      </c>
      <c r="GR15" s="164">
        <v>-7.1532999999999998</v>
      </c>
      <c r="GS15" s="164">
        <v>-7.4851000000000001</v>
      </c>
      <c r="GT15" s="164">
        <v>59.658799999999999</v>
      </c>
      <c r="GU15" s="164">
        <v>-6.5133000000000001</v>
      </c>
      <c r="GV15" s="164">
        <v>-9.8752999999999993</v>
      </c>
      <c r="GW15" s="164">
        <v>7.2061000000000002</v>
      </c>
      <c r="GX15" s="164">
        <v>3.6678999999999999</v>
      </c>
      <c r="GY15" s="164">
        <v>6.2119999999999997</v>
      </c>
      <c r="GZ15" s="164">
        <v>6.1947999999999999</v>
      </c>
      <c r="HA15" s="164">
        <v>3</v>
      </c>
      <c r="HB15" s="164">
        <v>-16.212199999999999</v>
      </c>
      <c r="HC15" s="164">
        <v>-14.077199999999999</v>
      </c>
      <c r="HD15" s="164">
        <v>-8.8000000000000007</v>
      </c>
      <c r="HE15" s="164">
        <v>7.7591000000000001</v>
      </c>
      <c r="HF15" s="164">
        <v>74.143699999999995</v>
      </c>
      <c r="HG15" s="164">
        <v>-14.591799999999999</v>
      </c>
      <c r="HH15" s="164">
        <v>75.013800000000003</v>
      </c>
      <c r="HI15" s="164">
        <v>-13.0989</v>
      </c>
      <c r="HJ15" s="164">
        <v>39.516300000000001</v>
      </c>
      <c r="HK15" s="164">
        <v>0</v>
      </c>
      <c r="HL15" s="164">
        <v>-5.9097</v>
      </c>
      <c r="HM15" s="164">
        <v>0</v>
      </c>
      <c r="HN15" s="164">
        <v>-11.1889</v>
      </c>
      <c r="HO15" s="165"/>
      <c r="HP15" s="165"/>
      <c r="HQ15" s="164">
        <v>-9.1559000000000008</v>
      </c>
      <c r="HR15" s="164">
        <v>-8.9855999999999998</v>
      </c>
      <c r="HS15" s="164">
        <v>-4.8487999999999998</v>
      </c>
      <c r="HT15" s="164">
        <v>-5.3651999999999997</v>
      </c>
      <c r="HU15" s="164">
        <v>19.57</v>
      </c>
      <c r="HV15" s="164">
        <v>19.71</v>
      </c>
      <c r="HW15" s="164">
        <v>-19.600000000000001</v>
      </c>
      <c r="HX15" s="164">
        <v>-19.7</v>
      </c>
      <c r="HY15" s="164">
        <v>0.1767</v>
      </c>
      <c r="HZ15" s="164">
        <v>-8.4</v>
      </c>
      <c r="IA15" s="164">
        <v>67.840699999999998</v>
      </c>
      <c r="IB15" s="164">
        <v>17.645399999999999</v>
      </c>
      <c r="IC15" s="164">
        <v>17.538799999999998</v>
      </c>
      <c r="ID15" s="164">
        <v>-18.7</v>
      </c>
      <c r="IE15" s="164">
        <v>-26</v>
      </c>
      <c r="IF15" s="164">
        <v>-6.7</v>
      </c>
      <c r="IG15" s="164">
        <v>-7.2</v>
      </c>
      <c r="IH15" s="165"/>
      <c r="II15" s="164">
        <v>-17.735700000000001</v>
      </c>
      <c r="IJ15" s="164">
        <v>-117.85080000000001</v>
      </c>
      <c r="IK15" s="164">
        <v>-17.369</v>
      </c>
      <c r="IL15" s="164">
        <v>-266.2355</v>
      </c>
      <c r="IM15" s="164">
        <v>-28.628699999999998</v>
      </c>
      <c r="IN15" s="165"/>
      <c r="IO15" s="164">
        <v>100.6348</v>
      </c>
      <c r="IP15" s="164">
        <v>65.988200000000006</v>
      </c>
      <c r="IQ15" s="164">
        <v>131.9152</v>
      </c>
      <c r="IR15" s="164">
        <v>111.6431</v>
      </c>
      <c r="IS15" s="164">
        <v>36.023899999999998</v>
      </c>
      <c r="IT15" s="164">
        <v>15.0528</v>
      </c>
      <c r="IU15" s="164">
        <v>17.493200000000002</v>
      </c>
      <c r="IV15" s="164">
        <v>-20.5731</v>
      </c>
      <c r="IW15" s="164">
        <v>184.7038</v>
      </c>
      <c r="IX15" s="164">
        <v>-219.80439999999999</v>
      </c>
      <c r="IY15" s="164">
        <v>-35.874699999999997</v>
      </c>
      <c r="IZ15" s="164">
        <v>42.976799999999997</v>
      </c>
      <c r="JA15" s="164">
        <v>-0.5383</v>
      </c>
      <c r="JB15" s="165"/>
      <c r="JC15" s="164">
        <v>-2.2400000000000002</v>
      </c>
      <c r="JD15" s="164">
        <v>-1.3620000000000001</v>
      </c>
      <c r="JE15" s="164">
        <v>-1.373</v>
      </c>
      <c r="JF15" s="164">
        <v>-2.56</v>
      </c>
      <c r="JG15" s="164">
        <v>4.4000000000000004</v>
      </c>
      <c r="JH15" s="164">
        <v>-1.2497</v>
      </c>
      <c r="JI15" s="164">
        <v>-9.5780999999999992</v>
      </c>
      <c r="JJ15" s="164">
        <v>2.6688000000000001</v>
      </c>
      <c r="JK15" s="164">
        <v>2.1987999999999999</v>
      </c>
      <c r="JL15" s="164">
        <v>-1.1000000000000001</v>
      </c>
      <c r="JM15" s="164">
        <v>-1.286</v>
      </c>
      <c r="JN15" s="164">
        <v>0.13500000000000001</v>
      </c>
      <c r="JO15" s="164">
        <v>2.3856999999999999</v>
      </c>
      <c r="JP15" s="165"/>
      <c r="JQ15" s="164">
        <v>4.3757999999999999</v>
      </c>
      <c r="JR15" s="164">
        <v>3.8715000000000002</v>
      </c>
      <c r="JS15" s="164">
        <v>3.1497000000000002</v>
      </c>
      <c r="JT15" s="165"/>
      <c r="JU15" s="164">
        <v>12.5</v>
      </c>
      <c r="JV15" s="164">
        <v>8.4738000000000007</v>
      </c>
      <c r="JW15" s="164">
        <v>0.01</v>
      </c>
      <c r="JX15" s="165"/>
      <c r="JY15" s="164">
        <v>0</v>
      </c>
      <c r="JZ15" s="164">
        <v>-18.552600000000002</v>
      </c>
      <c r="KA15" s="164">
        <v>-19.561699999999998</v>
      </c>
      <c r="KB15" s="164">
        <v>2.1198000000000001</v>
      </c>
      <c r="KC15" s="164">
        <v>14.831899999999999</v>
      </c>
      <c r="KD15" s="164">
        <v>-15.8567</v>
      </c>
      <c r="KE15" s="164">
        <v>0</v>
      </c>
      <c r="KF15" s="164">
        <v>-5.2</v>
      </c>
      <c r="KG15" s="164">
        <v>-9.1</v>
      </c>
      <c r="KH15" s="164">
        <v>86.997600000000006</v>
      </c>
      <c r="KI15" s="164">
        <v>-165.80269999999999</v>
      </c>
    </row>
    <row r="16" spans="1:295" ht="18" customHeight="1" x14ac:dyDescent="0.3">
      <c r="A16" s="161" t="s">
        <v>59</v>
      </c>
      <c r="B16" s="161" t="s">
        <v>764</v>
      </c>
      <c r="C16" s="166">
        <v>0</v>
      </c>
      <c r="D16" s="166">
        <v>2.1434000000000002</v>
      </c>
      <c r="E16" s="166">
        <v>-7.4602000000000004</v>
      </c>
      <c r="F16" s="166">
        <v>2.2865000000000002</v>
      </c>
      <c r="G16" s="166">
        <v>8.0419</v>
      </c>
      <c r="H16" s="167"/>
      <c r="I16" s="166">
        <v>12.2715</v>
      </c>
      <c r="J16" s="167"/>
      <c r="K16" s="166">
        <v>7.9862000000000002</v>
      </c>
      <c r="L16" s="166">
        <v>2.7869000000000002</v>
      </c>
      <c r="M16" s="167"/>
      <c r="N16" s="166">
        <v>-2.2200000000000002</v>
      </c>
      <c r="O16" s="166">
        <v>-15.6</v>
      </c>
      <c r="P16" s="167"/>
      <c r="Q16" s="166">
        <v>0.82799999999999996</v>
      </c>
      <c r="R16" s="167"/>
      <c r="S16" s="166">
        <v>3.7890999999999999</v>
      </c>
      <c r="T16" s="166">
        <v>-6.9733999999999998</v>
      </c>
      <c r="U16" s="166">
        <v>3.5164</v>
      </c>
      <c r="V16" s="166">
        <v>3.4996</v>
      </c>
      <c r="W16" s="166">
        <v>6.4467999999999996</v>
      </c>
      <c r="X16" s="166">
        <v>3.3893</v>
      </c>
      <c r="Y16" s="166">
        <v>0.26050000000000001</v>
      </c>
      <c r="Z16" s="166">
        <v>2.4119000000000002</v>
      </c>
      <c r="AA16" s="167"/>
      <c r="AB16" s="166">
        <v>-0.55859999999999999</v>
      </c>
      <c r="AC16" s="167"/>
      <c r="AD16" s="166">
        <v>-1.0409999999999999</v>
      </c>
      <c r="AE16" s="166">
        <v>3.956</v>
      </c>
      <c r="AF16" s="166">
        <v>-17.760000000000002</v>
      </c>
      <c r="AG16" s="167"/>
      <c r="AH16" s="166">
        <v>-0.60299999999999998</v>
      </c>
      <c r="AI16" s="166">
        <v>0.22500000000000001</v>
      </c>
      <c r="AJ16" s="166">
        <v>0</v>
      </c>
      <c r="AK16" s="166">
        <v>0</v>
      </c>
      <c r="AL16" s="167"/>
      <c r="AM16" s="166">
        <v>-1.39</v>
      </c>
      <c r="AN16" s="167"/>
      <c r="AO16" s="166">
        <v>4.9798999999999998</v>
      </c>
      <c r="AP16" s="166">
        <v>3.1526999999999998</v>
      </c>
      <c r="AQ16" s="166">
        <v>16.709599999999998</v>
      </c>
      <c r="AR16" s="166">
        <v>18.2378</v>
      </c>
      <c r="AS16" s="166">
        <v>-23.012499999999999</v>
      </c>
      <c r="AT16" s="166">
        <v>-15.9411</v>
      </c>
      <c r="AU16" s="166">
        <v>-14.9619</v>
      </c>
      <c r="AV16" s="166">
        <v>9.8889999999999993</v>
      </c>
      <c r="AW16" s="166">
        <v>7.4436</v>
      </c>
      <c r="AX16" s="166">
        <v>-10.9846</v>
      </c>
      <c r="AY16" s="166">
        <v>-8.7073</v>
      </c>
      <c r="AZ16" s="166">
        <v>24.803899999999999</v>
      </c>
      <c r="BA16" s="166">
        <v>39.263500000000001</v>
      </c>
      <c r="BB16" s="166">
        <v>-5.4474999999999998</v>
      </c>
      <c r="BC16" s="166">
        <v>13.3064</v>
      </c>
      <c r="BD16" s="166">
        <v>-5.8</v>
      </c>
      <c r="BE16" s="166">
        <v>-6</v>
      </c>
      <c r="BF16" s="166">
        <v>-20.734000000000002</v>
      </c>
      <c r="BG16" s="166">
        <v>-20.499400000000001</v>
      </c>
      <c r="BH16" s="166">
        <v>-2.3559000000000001</v>
      </c>
      <c r="BI16" s="167"/>
      <c r="BJ16" s="166">
        <v>-0.72430000000000005</v>
      </c>
      <c r="BK16" s="166">
        <v>-3.5499999999999997E-2</v>
      </c>
      <c r="BL16" s="166">
        <v>0.73080000000000001</v>
      </c>
      <c r="BM16" s="166">
        <v>1.0415000000000001</v>
      </c>
      <c r="BN16" s="166">
        <v>-114.4139</v>
      </c>
      <c r="BO16" s="166">
        <v>-9.125</v>
      </c>
      <c r="BP16" s="166">
        <v>-9.3080999999999996</v>
      </c>
      <c r="BQ16" s="166">
        <v>-1.9718</v>
      </c>
      <c r="BR16" s="166">
        <v>-279.91950000000003</v>
      </c>
      <c r="BS16" s="167"/>
      <c r="BT16" s="167"/>
      <c r="BU16" s="167"/>
      <c r="BV16" s="166">
        <v>5.6882999999999999</v>
      </c>
      <c r="BW16" s="166">
        <v>10.14</v>
      </c>
      <c r="BX16" s="167"/>
      <c r="BY16" s="166">
        <v>-14.67</v>
      </c>
      <c r="BZ16" s="166">
        <v>-4.67</v>
      </c>
      <c r="CA16" s="166">
        <v>-16.4725</v>
      </c>
      <c r="CB16" s="166">
        <v>-16.070699999999999</v>
      </c>
      <c r="CC16" s="166">
        <v>18.561699999999998</v>
      </c>
      <c r="CD16" s="166">
        <v>17.693000000000001</v>
      </c>
      <c r="CE16" s="166">
        <v>-3.1568999999999998</v>
      </c>
      <c r="CF16" s="166">
        <v>-43.744700000000002</v>
      </c>
      <c r="CG16" s="166">
        <v>-43.233899999999998</v>
      </c>
      <c r="CH16" s="166">
        <v>-2.2361</v>
      </c>
      <c r="CI16" s="167"/>
      <c r="CJ16" s="167"/>
      <c r="CK16" s="167"/>
      <c r="CL16" s="166">
        <v>-11</v>
      </c>
      <c r="CM16" s="166">
        <v>-11.2</v>
      </c>
      <c r="CN16" s="166">
        <v>-2.14</v>
      </c>
      <c r="CO16" s="166">
        <v>-1.6783999999999999</v>
      </c>
      <c r="CP16" s="166">
        <v>-1.88</v>
      </c>
      <c r="CQ16" s="166">
        <v>-2.7576000000000001</v>
      </c>
      <c r="CR16" s="166">
        <v>27.0731</v>
      </c>
      <c r="CS16" s="166">
        <v>26.520099999999999</v>
      </c>
      <c r="CT16" s="166">
        <v>-28.360199999999999</v>
      </c>
      <c r="CU16" s="166">
        <v>0.39200000000000002</v>
      </c>
      <c r="CV16" s="166">
        <v>-30.209499999999998</v>
      </c>
      <c r="CW16" s="166">
        <v>2.3294999999999999</v>
      </c>
      <c r="CX16" s="166">
        <v>17.59</v>
      </c>
      <c r="CY16" s="166">
        <v>5.85</v>
      </c>
      <c r="CZ16" s="166">
        <v>15.942399999999999</v>
      </c>
      <c r="DA16" s="166">
        <v>15.7257</v>
      </c>
      <c r="DB16" s="166">
        <v>-6.47</v>
      </c>
      <c r="DC16" s="166">
        <v>-9.4719999999999995</v>
      </c>
      <c r="DD16" s="167"/>
      <c r="DE16" s="167"/>
      <c r="DF16" s="166">
        <v>17.6769</v>
      </c>
      <c r="DG16" s="166">
        <v>-12.905900000000001</v>
      </c>
      <c r="DH16" s="166">
        <v>-3.2610999999999999</v>
      </c>
      <c r="DI16" s="167"/>
      <c r="DJ16" s="167"/>
      <c r="DK16" s="166">
        <v>-4.7754000000000003</v>
      </c>
      <c r="DL16" s="166">
        <v>-3.7402000000000002</v>
      </c>
      <c r="DM16" s="166">
        <v>4.8940999999999999</v>
      </c>
      <c r="DN16" s="166">
        <v>2.2324000000000002</v>
      </c>
      <c r="DO16" s="166">
        <v>-3.35</v>
      </c>
      <c r="DP16" s="166">
        <v>-2.42</v>
      </c>
      <c r="DQ16" s="166">
        <v>11.222</v>
      </c>
      <c r="DR16" s="166">
        <v>-18.6023</v>
      </c>
      <c r="DS16" s="166">
        <v>-14.79</v>
      </c>
      <c r="DT16" s="166">
        <v>-14.77</v>
      </c>
      <c r="DU16" s="166">
        <v>32.61</v>
      </c>
      <c r="DV16" s="166">
        <v>13.66</v>
      </c>
      <c r="DW16" s="166">
        <v>-21.345500000000001</v>
      </c>
      <c r="DX16" s="166">
        <v>-10.809100000000001</v>
      </c>
      <c r="DY16" s="167"/>
      <c r="DZ16" s="166">
        <v>-31.7727</v>
      </c>
      <c r="EA16" s="166">
        <v>-9.5991999999999997</v>
      </c>
      <c r="EB16" s="166">
        <v>-22.952500000000001</v>
      </c>
      <c r="EC16" s="166">
        <v>-28.6767</v>
      </c>
      <c r="ED16" s="166">
        <v>-28.539300000000001</v>
      </c>
      <c r="EE16" s="166">
        <v>-9.1753</v>
      </c>
      <c r="EF16" s="166">
        <v>-14.6098</v>
      </c>
      <c r="EG16" s="166">
        <v>-12.407</v>
      </c>
      <c r="EH16" s="166">
        <v>-94.693700000000007</v>
      </c>
      <c r="EI16" s="166">
        <v>-16.786899999999999</v>
      </c>
      <c r="EJ16" s="167"/>
      <c r="EK16" s="166">
        <v>-10.659599999999999</v>
      </c>
      <c r="EL16" s="166">
        <v>-9.5551999999999992</v>
      </c>
      <c r="EM16" s="166">
        <v>9.3630999999999993</v>
      </c>
      <c r="EN16" s="166">
        <v>-10.047599999999999</v>
      </c>
      <c r="EO16" s="166">
        <v>-9.2631999999999994</v>
      </c>
      <c r="EP16" s="166">
        <v>12.304</v>
      </c>
      <c r="EQ16" s="166">
        <v>-19.854600000000001</v>
      </c>
      <c r="ER16" s="166">
        <v>-19.487500000000001</v>
      </c>
      <c r="ES16" s="166">
        <v>-3.5274000000000001</v>
      </c>
      <c r="ET16" s="166">
        <v>-13.98</v>
      </c>
      <c r="EU16" s="166">
        <v>-4.3899999999999997</v>
      </c>
      <c r="EV16" s="166">
        <v>-0.1</v>
      </c>
      <c r="EW16" s="166">
        <v>3.8694000000000002</v>
      </c>
      <c r="EX16" s="166">
        <v>-12.7392</v>
      </c>
      <c r="EY16" s="166">
        <v>-10.2151</v>
      </c>
      <c r="EZ16" s="166">
        <v>-10.3787</v>
      </c>
      <c r="FA16" s="166">
        <v>5.0660999999999996</v>
      </c>
      <c r="FB16" s="166">
        <v>-1.5569999999999999</v>
      </c>
      <c r="FC16" s="166">
        <v>-15.6921</v>
      </c>
      <c r="FD16" s="166">
        <v>6.0414000000000003</v>
      </c>
      <c r="FE16" s="167"/>
      <c r="FF16" s="166">
        <v>5.5560999999999998</v>
      </c>
      <c r="FG16" s="166">
        <v>2.9251</v>
      </c>
      <c r="FH16" s="166">
        <v>3.0893999999999999</v>
      </c>
      <c r="FI16" s="166">
        <v>0</v>
      </c>
      <c r="FJ16" s="166">
        <v>3.5165999999999999</v>
      </c>
      <c r="FK16" s="166">
        <v>3.6840000000000002</v>
      </c>
      <c r="FL16" s="166">
        <v>-21.936800000000002</v>
      </c>
      <c r="FM16" s="166">
        <v>12.912000000000001</v>
      </c>
      <c r="FN16" s="166">
        <v>12.932399999999999</v>
      </c>
      <c r="FO16" s="166">
        <v>-13.963200000000001</v>
      </c>
      <c r="FP16" s="167"/>
      <c r="FQ16" s="166">
        <v>11.8764</v>
      </c>
      <c r="FR16" s="166">
        <v>-13.49</v>
      </c>
      <c r="FS16" s="166">
        <v>-2.1198999999999999</v>
      </c>
      <c r="FT16" s="166">
        <v>0.20069999999999999</v>
      </c>
      <c r="FU16" s="166">
        <v>1.29</v>
      </c>
      <c r="FV16" s="166">
        <v>2.62</v>
      </c>
      <c r="FW16" s="166">
        <v>-10.888999999999999</v>
      </c>
      <c r="FX16" s="167"/>
      <c r="FY16" s="166">
        <v>2.2690000000000001</v>
      </c>
      <c r="FZ16" s="166">
        <v>0.44600000000000001</v>
      </c>
      <c r="GA16" s="167"/>
      <c r="GB16" s="166">
        <v>-2.08</v>
      </c>
      <c r="GC16" s="166">
        <v>-9.4461999999999993</v>
      </c>
      <c r="GD16" s="166">
        <v>-4.4550000000000001</v>
      </c>
      <c r="GE16" s="166">
        <v>-4.96</v>
      </c>
      <c r="GF16" s="166">
        <v>30.817299999999999</v>
      </c>
      <c r="GG16" s="167"/>
      <c r="GH16" s="166">
        <v>17.3415</v>
      </c>
      <c r="GI16" s="166">
        <v>-2.8512</v>
      </c>
      <c r="GJ16" s="166">
        <v>-2.9807999999999999</v>
      </c>
      <c r="GK16" s="166">
        <v>1.9825999999999999</v>
      </c>
      <c r="GL16" s="167"/>
      <c r="GM16" s="167"/>
      <c r="GN16" s="167"/>
      <c r="GO16" s="166">
        <v>-9.2370000000000001</v>
      </c>
      <c r="GP16" s="166">
        <v>-0.89180000000000004</v>
      </c>
      <c r="GQ16" s="167"/>
      <c r="GR16" s="166">
        <v>-6.9866000000000001</v>
      </c>
      <c r="GS16" s="166">
        <v>-7.6052</v>
      </c>
      <c r="GT16" s="166">
        <v>59.598999999999997</v>
      </c>
      <c r="GU16" s="166">
        <v>-6.4942000000000002</v>
      </c>
      <c r="GV16" s="166">
        <v>-10.0161</v>
      </c>
      <c r="GW16" s="166">
        <v>6.6691000000000003</v>
      </c>
      <c r="GX16" s="166">
        <v>2.9152999999999998</v>
      </c>
      <c r="GY16" s="166">
        <v>6.2046999999999999</v>
      </c>
      <c r="GZ16" s="166">
        <v>6.1631999999999998</v>
      </c>
      <c r="HA16" s="166">
        <v>2.5348999999999999</v>
      </c>
      <c r="HB16" s="166">
        <v>-15.6151</v>
      </c>
      <c r="HC16" s="166">
        <v>-15.785500000000001</v>
      </c>
      <c r="HD16" s="166">
        <v>-10.06</v>
      </c>
      <c r="HE16" s="166">
        <v>8.2063000000000006</v>
      </c>
      <c r="HF16" s="166">
        <v>75.3459</v>
      </c>
      <c r="HG16" s="166">
        <v>-13.5336</v>
      </c>
      <c r="HH16" s="166">
        <v>74.645099999999999</v>
      </c>
      <c r="HI16" s="166">
        <v>-13.5397</v>
      </c>
      <c r="HJ16" s="166">
        <v>38.454000000000001</v>
      </c>
      <c r="HK16" s="166">
        <v>0</v>
      </c>
      <c r="HL16" s="166">
        <v>-5.4989999999999997</v>
      </c>
      <c r="HM16" s="166">
        <v>0</v>
      </c>
      <c r="HN16" s="166">
        <v>0</v>
      </c>
      <c r="HO16" s="167"/>
      <c r="HP16" s="167"/>
      <c r="HQ16" s="166">
        <v>-10.688499999999999</v>
      </c>
      <c r="HR16" s="166">
        <v>-10.188599999999999</v>
      </c>
      <c r="HS16" s="166">
        <v>-5.5007999999999999</v>
      </c>
      <c r="HT16" s="166">
        <v>-6.4935999999999998</v>
      </c>
      <c r="HU16" s="166">
        <v>12.62</v>
      </c>
      <c r="HV16" s="166">
        <v>12.71</v>
      </c>
      <c r="HW16" s="166">
        <v>-19.3</v>
      </c>
      <c r="HX16" s="166">
        <v>-18.899999999999999</v>
      </c>
      <c r="HY16" s="166">
        <v>0.31769999999999998</v>
      </c>
      <c r="HZ16" s="166">
        <v>-8.24</v>
      </c>
      <c r="IA16" s="166">
        <v>71.622</v>
      </c>
      <c r="IB16" s="166">
        <v>18.3476</v>
      </c>
      <c r="IC16" s="166">
        <v>18.247499999999999</v>
      </c>
      <c r="ID16" s="166">
        <v>-18.2</v>
      </c>
      <c r="IE16" s="166">
        <v>-24.3</v>
      </c>
      <c r="IF16" s="166">
        <v>-4.5999999999999996</v>
      </c>
      <c r="IG16" s="166">
        <v>-5.5</v>
      </c>
      <c r="IH16" s="166">
        <v>-17.8857</v>
      </c>
      <c r="II16" s="166">
        <v>-17.9773</v>
      </c>
      <c r="IJ16" s="166">
        <v>-116.7137</v>
      </c>
      <c r="IK16" s="166">
        <v>-19.253299999999999</v>
      </c>
      <c r="IL16" s="166">
        <v>-271.19650000000001</v>
      </c>
      <c r="IM16" s="166">
        <v>-30.967600000000001</v>
      </c>
      <c r="IN16" s="167"/>
      <c r="IO16" s="166">
        <v>108.58369999999999</v>
      </c>
      <c r="IP16" s="166">
        <v>61.9968</v>
      </c>
      <c r="IQ16" s="166">
        <v>134.5196</v>
      </c>
      <c r="IR16" s="166">
        <v>115.14570000000001</v>
      </c>
      <c r="IS16" s="166">
        <v>35.977200000000003</v>
      </c>
      <c r="IT16" s="166">
        <v>17.794699999999999</v>
      </c>
      <c r="IU16" s="166">
        <v>12.8232</v>
      </c>
      <c r="IV16" s="166">
        <v>-24.186499999999999</v>
      </c>
      <c r="IW16" s="166">
        <v>188.6122</v>
      </c>
      <c r="IX16" s="166">
        <v>-223.3586</v>
      </c>
      <c r="IY16" s="166">
        <v>-34.983899999999998</v>
      </c>
      <c r="IZ16" s="166">
        <v>40.809399999999997</v>
      </c>
      <c r="JA16" s="166">
        <v>-0.37480000000000002</v>
      </c>
      <c r="JB16" s="167"/>
      <c r="JC16" s="166">
        <v>-2.3199999999999998</v>
      </c>
      <c r="JD16" s="166">
        <v>-1.399</v>
      </c>
      <c r="JE16" s="166">
        <v>-1.4059999999999999</v>
      </c>
      <c r="JF16" s="166">
        <v>-2.8</v>
      </c>
      <c r="JG16" s="166">
        <v>4.5599999999999996</v>
      </c>
      <c r="JH16" s="166">
        <v>-1.8399000000000001</v>
      </c>
      <c r="JI16" s="166">
        <v>-9.5780999999999992</v>
      </c>
      <c r="JJ16" s="166">
        <v>3.3127</v>
      </c>
      <c r="JK16" s="166">
        <v>1.7594000000000001</v>
      </c>
      <c r="JL16" s="166">
        <v>-0.8</v>
      </c>
      <c r="JM16" s="166">
        <v>0.98899999999999999</v>
      </c>
      <c r="JN16" s="166">
        <v>0.86099999999999999</v>
      </c>
      <c r="JO16" s="166">
        <v>2.3794</v>
      </c>
      <c r="JP16" s="167"/>
      <c r="JQ16" s="166">
        <v>4.0160999999999998</v>
      </c>
      <c r="JR16" s="166">
        <v>5.0633999999999997</v>
      </c>
      <c r="JS16" s="166">
        <v>4.2373000000000003</v>
      </c>
      <c r="JT16" s="167"/>
      <c r="JU16" s="166">
        <v>11.7</v>
      </c>
      <c r="JV16" s="166">
        <v>8.4321999999999999</v>
      </c>
      <c r="JW16" s="166">
        <v>0.05</v>
      </c>
      <c r="JX16" s="167"/>
      <c r="JY16" s="167"/>
      <c r="JZ16" s="166">
        <v>-18.591000000000001</v>
      </c>
      <c r="KA16" s="166">
        <v>-19.9376</v>
      </c>
      <c r="KB16" s="166">
        <v>3.5546000000000002</v>
      </c>
      <c r="KC16" s="166">
        <v>15.1214</v>
      </c>
      <c r="KD16" s="166">
        <v>-15.7461</v>
      </c>
      <c r="KE16" s="167"/>
      <c r="KF16" s="166">
        <v>-4.0999999999999996</v>
      </c>
      <c r="KG16" s="166">
        <v>-9.1999999999999993</v>
      </c>
      <c r="KH16" s="166">
        <v>84.6935</v>
      </c>
      <c r="KI16" s="166">
        <v>-165.27330000000001</v>
      </c>
    </row>
    <row r="17" spans="1:295" ht="18" customHeight="1" x14ac:dyDescent="0.3">
      <c r="A17" s="161" t="s">
        <v>59</v>
      </c>
      <c r="B17" s="161" t="s">
        <v>765</v>
      </c>
      <c r="C17" s="162">
        <v>0</v>
      </c>
      <c r="D17" s="162">
        <v>2.1141000000000001</v>
      </c>
      <c r="E17" s="162">
        <v>-7.2976999999999999</v>
      </c>
      <c r="F17" s="162">
        <v>2.3281000000000001</v>
      </c>
      <c r="G17" s="162">
        <v>8.1662999999999997</v>
      </c>
      <c r="H17" s="163"/>
      <c r="I17" s="162">
        <v>12.3369</v>
      </c>
      <c r="J17" s="163"/>
      <c r="K17" s="162">
        <v>8.2750000000000004</v>
      </c>
      <c r="L17" s="162">
        <v>2.9918999999999998</v>
      </c>
      <c r="M17" s="163"/>
      <c r="N17" s="162">
        <v>-2.2200000000000002</v>
      </c>
      <c r="O17" s="162">
        <v>-15.7</v>
      </c>
      <c r="P17" s="162">
        <v>-6.6</v>
      </c>
      <c r="Q17" s="163"/>
      <c r="R17" s="163"/>
      <c r="S17" s="162">
        <v>4.0330000000000004</v>
      </c>
      <c r="T17" s="162">
        <v>-6.8375000000000004</v>
      </c>
      <c r="U17" s="162">
        <v>3.6776</v>
      </c>
      <c r="V17" s="162">
        <v>3.5972</v>
      </c>
      <c r="W17" s="162">
        <v>6.4698000000000002</v>
      </c>
      <c r="X17" s="162">
        <v>3.39</v>
      </c>
      <c r="Y17" s="162">
        <v>0.1958</v>
      </c>
      <c r="Z17" s="162">
        <v>2.3622999999999998</v>
      </c>
      <c r="AA17" s="163"/>
      <c r="AB17" s="162">
        <v>-0.90100000000000002</v>
      </c>
      <c r="AC17" s="163"/>
      <c r="AD17" s="162">
        <v>-1.1559999999999999</v>
      </c>
      <c r="AE17" s="162">
        <v>4.3120000000000003</v>
      </c>
      <c r="AF17" s="162">
        <v>-17.760000000000002</v>
      </c>
      <c r="AG17" s="163"/>
      <c r="AH17" s="162">
        <v>-0.746</v>
      </c>
      <c r="AI17" s="162">
        <v>0.23599999999999999</v>
      </c>
      <c r="AJ17" s="162">
        <v>0</v>
      </c>
      <c r="AK17" s="162">
        <v>0</v>
      </c>
      <c r="AL17" s="163"/>
      <c r="AM17" s="162">
        <v>-1.45</v>
      </c>
      <c r="AN17" s="163"/>
      <c r="AO17" s="162">
        <v>4.9378000000000002</v>
      </c>
      <c r="AP17" s="162">
        <v>3.1617999999999999</v>
      </c>
      <c r="AQ17" s="162">
        <v>16.550999999999998</v>
      </c>
      <c r="AR17" s="162">
        <v>17.971399999999999</v>
      </c>
      <c r="AS17" s="162">
        <v>-20.6768</v>
      </c>
      <c r="AT17" s="162">
        <v>-16.343</v>
      </c>
      <c r="AU17" s="162">
        <v>-15.4604</v>
      </c>
      <c r="AV17" s="162">
        <v>0.69179999999999997</v>
      </c>
      <c r="AW17" s="162">
        <v>1.0933999999999999</v>
      </c>
      <c r="AX17" s="162">
        <v>-8.5733999999999995</v>
      </c>
      <c r="AY17" s="162">
        <v>-6.1620999999999997</v>
      </c>
      <c r="AZ17" s="162">
        <v>21.404900000000001</v>
      </c>
      <c r="BA17" s="162">
        <v>21.940799999999999</v>
      </c>
      <c r="BB17" s="162">
        <v>-5.8940000000000001</v>
      </c>
      <c r="BC17" s="162">
        <v>14.6861</v>
      </c>
      <c r="BD17" s="162">
        <v>-6.3</v>
      </c>
      <c r="BE17" s="162">
        <v>-6.3</v>
      </c>
      <c r="BF17" s="162">
        <v>-21.927700000000002</v>
      </c>
      <c r="BG17" s="162">
        <v>-21.623899999999999</v>
      </c>
      <c r="BH17" s="162">
        <v>-2.4144000000000001</v>
      </c>
      <c r="BI17" s="163"/>
      <c r="BJ17" s="162">
        <v>-1.3749</v>
      </c>
      <c r="BK17" s="162">
        <v>0.27979999999999999</v>
      </c>
      <c r="BL17" s="162">
        <v>1.4480999999999999</v>
      </c>
      <c r="BM17" s="162">
        <v>1.0129999999999999</v>
      </c>
      <c r="BN17" s="162">
        <v>-123.47790000000001</v>
      </c>
      <c r="BO17" s="162">
        <v>-7.2328999999999999</v>
      </c>
      <c r="BP17" s="162">
        <v>-7.1413000000000002</v>
      </c>
      <c r="BQ17" s="162">
        <v>0.85</v>
      </c>
      <c r="BR17" s="162">
        <v>-280.69560000000001</v>
      </c>
      <c r="BS17" s="163"/>
      <c r="BT17" s="163"/>
      <c r="BU17" s="163"/>
      <c r="BV17" s="162">
        <v>5.6783999999999999</v>
      </c>
      <c r="BW17" s="162">
        <v>10.26</v>
      </c>
      <c r="BX17" s="163"/>
      <c r="BY17" s="162">
        <v>-14.18</v>
      </c>
      <c r="BZ17" s="162">
        <v>-4.29</v>
      </c>
      <c r="CA17" s="162">
        <v>-17.4102</v>
      </c>
      <c r="CB17" s="162">
        <v>-17.276299999999999</v>
      </c>
      <c r="CC17" s="162">
        <v>19.2651</v>
      </c>
      <c r="CD17" s="162">
        <v>18.192799999999998</v>
      </c>
      <c r="CE17" s="162">
        <v>-3.4579</v>
      </c>
      <c r="CF17" s="162">
        <v>-44.142899999999997</v>
      </c>
      <c r="CG17" s="162">
        <v>-44.2333</v>
      </c>
      <c r="CH17" s="162">
        <v>-1.3562000000000001</v>
      </c>
      <c r="CI17" s="163"/>
      <c r="CJ17" s="163"/>
      <c r="CK17" s="163"/>
      <c r="CL17" s="162">
        <v>-11.4</v>
      </c>
      <c r="CM17" s="162">
        <v>-11.6</v>
      </c>
      <c r="CN17" s="162">
        <v>-2.25</v>
      </c>
      <c r="CO17" s="162">
        <v>-1.9895</v>
      </c>
      <c r="CP17" s="162">
        <v>-1.9756</v>
      </c>
      <c r="CQ17" s="162">
        <v>-2.9575999999999998</v>
      </c>
      <c r="CR17" s="162">
        <v>28.6006</v>
      </c>
      <c r="CS17" s="162">
        <v>28.5442</v>
      </c>
      <c r="CT17" s="162">
        <v>-28.620200000000001</v>
      </c>
      <c r="CU17" s="162">
        <v>-1.0578000000000001</v>
      </c>
      <c r="CV17" s="162">
        <v>-29.942299999999999</v>
      </c>
      <c r="CW17" s="162">
        <v>2.3725000000000001</v>
      </c>
      <c r="CX17" s="162">
        <v>19.55</v>
      </c>
      <c r="CY17" s="162">
        <v>6.44</v>
      </c>
      <c r="CZ17" s="162">
        <v>15.942399999999999</v>
      </c>
      <c r="DA17" s="162">
        <v>15.7257</v>
      </c>
      <c r="DB17" s="162">
        <v>-6.42</v>
      </c>
      <c r="DC17" s="162">
        <v>-9.7680000000000007</v>
      </c>
      <c r="DD17" s="163"/>
      <c r="DE17" s="163"/>
      <c r="DF17" s="162">
        <v>17.4084</v>
      </c>
      <c r="DG17" s="162">
        <v>-13.112</v>
      </c>
      <c r="DH17" s="162">
        <v>-3.2645</v>
      </c>
      <c r="DI17" s="163"/>
      <c r="DJ17" s="163"/>
      <c r="DK17" s="162">
        <v>-4.7619999999999996</v>
      </c>
      <c r="DL17" s="162">
        <v>-3.7402000000000002</v>
      </c>
      <c r="DM17" s="162">
        <v>4.8940999999999999</v>
      </c>
      <c r="DN17" s="162">
        <v>1.8613</v>
      </c>
      <c r="DO17" s="162">
        <v>-3.42</v>
      </c>
      <c r="DP17" s="162">
        <v>-2.5299999999999998</v>
      </c>
      <c r="DQ17" s="162">
        <v>10.8345</v>
      </c>
      <c r="DR17" s="162">
        <v>-18.7286</v>
      </c>
      <c r="DS17" s="162">
        <v>-10.52</v>
      </c>
      <c r="DT17" s="162">
        <v>-10.59</v>
      </c>
      <c r="DU17" s="162">
        <v>24.96</v>
      </c>
      <c r="DV17" s="162">
        <v>13.83</v>
      </c>
      <c r="DW17" s="162">
        <v>-20.909099999999999</v>
      </c>
      <c r="DX17" s="162">
        <v>-9.8635999999999999</v>
      </c>
      <c r="DY17" s="163"/>
      <c r="DZ17" s="162">
        <v>-32.190899999999999</v>
      </c>
      <c r="EA17" s="162">
        <v>-10.304600000000001</v>
      </c>
      <c r="EB17" s="162">
        <v>-24.7362</v>
      </c>
      <c r="EC17" s="162">
        <v>-29.856200000000001</v>
      </c>
      <c r="ED17" s="162">
        <v>-31.504100000000001</v>
      </c>
      <c r="EE17" s="162">
        <v>-6.9215</v>
      </c>
      <c r="EF17" s="162">
        <v>-9.4808000000000003</v>
      </c>
      <c r="EG17" s="162">
        <v>-11.566000000000001</v>
      </c>
      <c r="EH17" s="162">
        <v>-96.5107</v>
      </c>
      <c r="EI17" s="162">
        <v>-22.0657</v>
      </c>
      <c r="EJ17" s="163"/>
      <c r="EK17" s="162">
        <v>-11.068099999999999</v>
      </c>
      <c r="EL17" s="162">
        <v>-9.3302999999999994</v>
      </c>
      <c r="EM17" s="162">
        <v>0</v>
      </c>
      <c r="EN17" s="162">
        <v>-9.1964000000000006</v>
      </c>
      <c r="EO17" s="162">
        <v>-9.1760999999999999</v>
      </c>
      <c r="EP17" s="162">
        <v>6.16</v>
      </c>
      <c r="EQ17" s="162">
        <v>-20.5807</v>
      </c>
      <c r="ER17" s="162">
        <v>-20.173500000000001</v>
      </c>
      <c r="ES17" s="162">
        <v>-2.3917999999999999</v>
      </c>
      <c r="ET17" s="162">
        <v>0</v>
      </c>
      <c r="EU17" s="162">
        <v>-10.09</v>
      </c>
      <c r="EV17" s="162">
        <v>8.1</v>
      </c>
      <c r="EW17" s="162">
        <v>4.0880999999999998</v>
      </c>
      <c r="EX17" s="162">
        <v>-14.8193</v>
      </c>
      <c r="EY17" s="162">
        <v>-8.9547000000000008</v>
      </c>
      <c r="EZ17" s="162">
        <v>-9.2583000000000002</v>
      </c>
      <c r="FA17" s="162">
        <v>4.4450000000000003</v>
      </c>
      <c r="FB17" s="162">
        <v>-2.6158000000000001</v>
      </c>
      <c r="FC17" s="162">
        <v>-18.081299999999999</v>
      </c>
      <c r="FD17" s="162">
        <v>5.4272999999999998</v>
      </c>
      <c r="FE17" s="163"/>
      <c r="FF17" s="162">
        <v>5.1482999999999999</v>
      </c>
      <c r="FG17" s="162">
        <v>2.5470000000000002</v>
      </c>
      <c r="FH17" s="162">
        <v>0</v>
      </c>
      <c r="FI17" s="162">
        <v>0</v>
      </c>
      <c r="FJ17" s="162">
        <v>4.0189000000000004</v>
      </c>
      <c r="FK17" s="162">
        <v>4.0189000000000004</v>
      </c>
      <c r="FL17" s="162">
        <v>-21.4344</v>
      </c>
      <c r="FM17" s="162">
        <v>12.9861</v>
      </c>
      <c r="FN17" s="162">
        <v>13.0716</v>
      </c>
      <c r="FO17" s="162">
        <v>-13.862500000000001</v>
      </c>
      <c r="FP17" s="163"/>
      <c r="FQ17" s="162">
        <v>13.4047</v>
      </c>
      <c r="FR17" s="162">
        <v>-12.7</v>
      </c>
      <c r="FS17" s="162">
        <v>-1.6091</v>
      </c>
      <c r="FT17" s="162">
        <v>0.16500000000000001</v>
      </c>
      <c r="FU17" s="162">
        <v>0.78</v>
      </c>
      <c r="FV17" s="162">
        <v>2.5099999999999998</v>
      </c>
      <c r="FW17" s="162">
        <v>-12.9778</v>
      </c>
      <c r="FX17" s="163"/>
      <c r="FY17" s="162">
        <v>2.3330000000000002</v>
      </c>
      <c r="FZ17" s="162">
        <v>0.441</v>
      </c>
      <c r="GA17" s="163"/>
      <c r="GB17" s="162">
        <v>-2.57</v>
      </c>
      <c r="GC17" s="162">
        <v>-9.3132999999999999</v>
      </c>
      <c r="GD17" s="162">
        <v>-5.0936000000000003</v>
      </c>
      <c r="GE17" s="162">
        <v>-4.83</v>
      </c>
      <c r="GF17" s="162">
        <v>29.7562</v>
      </c>
      <c r="GG17" s="163"/>
      <c r="GH17" s="162">
        <v>16.943899999999999</v>
      </c>
      <c r="GI17" s="162">
        <v>-2.7658999999999998</v>
      </c>
      <c r="GJ17" s="162">
        <v>-2.9356</v>
      </c>
      <c r="GK17" s="162">
        <v>1.9931000000000001</v>
      </c>
      <c r="GL17" s="163"/>
      <c r="GM17" s="163"/>
      <c r="GN17" s="163"/>
      <c r="GO17" s="162">
        <v>-8.9301999999999992</v>
      </c>
      <c r="GP17" s="162">
        <v>-0.34720000000000001</v>
      </c>
      <c r="GQ17" s="162">
        <v>-20.7683</v>
      </c>
      <c r="GR17" s="162">
        <v>-4.7892999999999999</v>
      </c>
      <c r="GS17" s="162">
        <v>-4.5682</v>
      </c>
      <c r="GT17" s="162">
        <v>59.517000000000003</v>
      </c>
      <c r="GU17" s="162">
        <v>-6.5579000000000001</v>
      </c>
      <c r="GV17" s="162">
        <v>-9.8095999999999997</v>
      </c>
      <c r="GW17" s="162">
        <v>6.9290000000000003</v>
      </c>
      <c r="GX17" s="163"/>
      <c r="GY17" s="162">
        <v>6.4245000000000001</v>
      </c>
      <c r="GZ17" s="162">
        <v>6.4795999999999996</v>
      </c>
      <c r="HA17" s="163"/>
      <c r="HB17" s="162">
        <v>-16.656700000000001</v>
      </c>
      <c r="HC17" s="162">
        <v>-14.432399999999999</v>
      </c>
      <c r="HD17" s="162">
        <v>-10.06</v>
      </c>
      <c r="HE17" s="162">
        <v>6.8376999999999999</v>
      </c>
      <c r="HF17" s="162">
        <v>68.457599999999999</v>
      </c>
      <c r="HG17" s="162">
        <v>-19.9163</v>
      </c>
      <c r="HH17" s="162">
        <v>74.104799999999997</v>
      </c>
      <c r="HI17" s="162">
        <v>-12.854900000000001</v>
      </c>
      <c r="HJ17" s="162">
        <v>38.897300000000001</v>
      </c>
      <c r="HK17" s="162">
        <v>0</v>
      </c>
      <c r="HL17" s="162">
        <v>-6.7542999999999997</v>
      </c>
      <c r="HM17" s="162">
        <v>0</v>
      </c>
      <c r="HN17" s="162">
        <v>0</v>
      </c>
      <c r="HO17" s="163"/>
      <c r="HP17" s="163"/>
      <c r="HQ17" s="162">
        <v>-10.4413</v>
      </c>
      <c r="HR17" s="162">
        <v>-9.8369999999999997</v>
      </c>
      <c r="HS17" s="162">
        <v>-6.8959999999999999</v>
      </c>
      <c r="HT17" s="162">
        <v>-6.8197999999999999</v>
      </c>
      <c r="HU17" s="162">
        <v>8.82</v>
      </c>
      <c r="HV17" s="162">
        <v>7.73</v>
      </c>
      <c r="HW17" s="162">
        <v>-18.899999999999999</v>
      </c>
      <c r="HX17" s="162">
        <v>-18.899999999999999</v>
      </c>
      <c r="HY17" s="162">
        <v>0.19500000000000001</v>
      </c>
      <c r="HZ17" s="162">
        <v>-8.16</v>
      </c>
      <c r="IA17" s="162">
        <v>72.949700000000007</v>
      </c>
      <c r="IB17" s="162">
        <v>21.101600000000001</v>
      </c>
      <c r="IC17" s="162">
        <v>21.1206</v>
      </c>
      <c r="ID17" s="162">
        <v>-18.2</v>
      </c>
      <c r="IE17" s="162">
        <v>-26</v>
      </c>
      <c r="IF17" s="162">
        <v>-5.4</v>
      </c>
      <c r="IG17" s="162">
        <v>-6</v>
      </c>
      <c r="IH17" s="162">
        <v>-18.069800000000001</v>
      </c>
      <c r="II17" s="162">
        <v>-17.907599999999999</v>
      </c>
      <c r="IJ17" s="162">
        <v>-123.2064</v>
      </c>
      <c r="IK17" s="162">
        <v>-16.789200000000001</v>
      </c>
      <c r="IL17" s="162">
        <v>-272.11399999999998</v>
      </c>
      <c r="IM17" s="162">
        <v>-30.0398</v>
      </c>
      <c r="IN17" s="163"/>
      <c r="IO17" s="162">
        <v>106.04730000000001</v>
      </c>
      <c r="IP17" s="162">
        <v>64.313299999999998</v>
      </c>
      <c r="IQ17" s="162">
        <v>133.3579</v>
      </c>
      <c r="IR17" s="162">
        <v>116.8373</v>
      </c>
      <c r="IS17" s="162">
        <v>35.386899999999997</v>
      </c>
      <c r="IT17" s="162">
        <v>13.321300000000001</v>
      </c>
      <c r="IU17" s="162">
        <v>14.2829</v>
      </c>
      <c r="IV17" s="162">
        <v>-22.028199999999998</v>
      </c>
      <c r="IW17" s="162">
        <v>190.81819999999999</v>
      </c>
      <c r="IX17" s="162">
        <v>-223.92869999999999</v>
      </c>
      <c r="IY17" s="162">
        <v>-36.025500000000001</v>
      </c>
      <c r="IZ17" s="162">
        <v>41.513500000000001</v>
      </c>
      <c r="JA17" s="162">
        <v>-0.37480000000000002</v>
      </c>
      <c r="JB17" s="163"/>
      <c r="JC17" s="162">
        <v>-2.64</v>
      </c>
      <c r="JD17" s="162">
        <v>-1.4239999999999999</v>
      </c>
      <c r="JE17" s="162">
        <v>-1.4350000000000001</v>
      </c>
      <c r="JF17" s="162">
        <v>-2.56</v>
      </c>
      <c r="JG17" s="162">
        <v>4.72</v>
      </c>
      <c r="JH17" s="162">
        <v>-1.7645</v>
      </c>
      <c r="JI17" s="162">
        <v>-9.7246000000000006</v>
      </c>
      <c r="JJ17" s="162">
        <v>2.6962999999999999</v>
      </c>
      <c r="JK17" s="162">
        <v>2.0217999999999998</v>
      </c>
      <c r="JL17" s="162">
        <v>-1</v>
      </c>
      <c r="JM17" s="162">
        <v>0.66</v>
      </c>
      <c r="JN17" s="162">
        <v>-0.57899999999999996</v>
      </c>
      <c r="JO17" s="163"/>
      <c r="JP17" s="163"/>
      <c r="JQ17" s="162">
        <v>4.5891999999999999</v>
      </c>
      <c r="JR17" s="162">
        <v>3.5680000000000001</v>
      </c>
      <c r="JS17" s="162">
        <v>4.2081</v>
      </c>
      <c r="JT17" s="163"/>
      <c r="JU17" s="162">
        <v>11.1</v>
      </c>
      <c r="JV17" s="162">
        <v>8.3460999999999999</v>
      </c>
      <c r="JW17" s="162">
        <v>0.03</v>
      </c>
      <c r="JX17" s="163"/>
      <c r="JY17" s="162">
        <v>0</v>
      </c>
      <c r="JZ17" s="162">
        <v>-18.706600000000002</v>
      </c>
      <c r="KA17" s="162">
        <v>-19.898</v>
      </c>
      <c r="KB17" s="162">
        <v>3.6259999999999999</v>
      </c>
      <c r="KC17" s="162">
        <v>14.994</v>
      </c>
      <c r="KD17" s="162">
        <v>-14.8828</v>
      </c>
      <c r="KE17" s="163"/>
      <c r="KF17" s="162">
        <v>-3.4</v>
      </c>
      <c r="KG17" s="162">
        <v>-10.199999999999999</v>
      </c>
      <c r="KH17" s="162">
        <v>79.008600000000001</v>
      </c>
      <c r="KI17" s="162">
        <v>-165.66909999999999</v>
      </c>
    </row>
    <row r="18" spans="1:295" ht="18" customHeight="1" x14ac:dyDescent="0.3">
      <c r="A18" s="161" t="s">
        <v>59</v>
      </c>
      <c r="B18" s="161" t="s">
        <v>766</v>
      </c>
      <c r="C18" s="164">
        <v>0</v>
      </c>
      <c r="D18" s="164">
        <v>2.0758999999999999</v>
      </c>
      <c r="E18" s="165"/>
      <c r="F18" s="164">
        <v>2.2254</v>
      </c>
      <c r="G18" s="164">
        <v>7.1942000000000004</v>
      </c>
      <c r="H18" s="165"/>
      <c r="I18" s="164">
        <v>12.793200000000001</v>
      </c>
      <c r="J18" s="165"/>
      <c r="K18" s="164">
        <v>8.2833000000000006</v>
      </c>
      <c r="L18" s="164">
        <v>3.0308999999999999</v>
      </c>
      <c r="M18" s="165"/>
      <c r="N18" s="164">
        <v>-4.4400000000000004</v>
      </c>
      <c r="O18" s="164">
        <v>-15.8</v>
      </c>
      <c r="P18" s="164">
        <v>-6.6</v>
      </c>
      <c r="Q18" s="165"/>
      <c r="R18" s="165"/>
      <c r="S18" s="164">
        <v>3.2852999999999999</v>
      </c>
      <c r="T18" s="164">
        <v>-6.6980000000000004</v>
      </c>
      <c r="U18" s="164">
        <v>3.9020999999999999</v>
      </c>
      <c r="V18" s="164">
        <v>3.7292000000000001</v>
      </c>
      <c r="W18" s="164">
        <v>6.8059000000000003</v>
      </c>
      <c r="X18" s="164">
        <v>3.3271999999999999</v>
      </c>
      <c r="Y18" s="164">
        <v>0.18340000000000001</v>
      </c>
      <c r="Z18" s="164">
        <v>2.6280999999999999</v>
      </c>
      <c r="AA18" s="165"/>
      <c r="AB18" s="164">
        <v>-0.78010000000000002</v>
      </c>
      <c r="AC18" s="165"/>
      <c r="AD18" s="164">
        <v>-1.1910000000000001</v>
      </c>
      <c r="AE18" s="164">
        <v>4.1079999999999997</v>
      </c>
      <c r="AF18" s="164">
        <v>-15.54</v>
      </c>
      <c r="AG18" s="164">
        <v>-19.8</v>
      </c>
      <c r="AH18" s="164">
        <v>-0.82599999999999996</v>
      </c>
      <c r="AI18" s="164">
        <v>0.23400000000000001</v>
      </c>
      <c r="AJ18" s="164">
        <v>0</v>
      </c>
      <c r="AK18" s="164">
        <v>0</v>
      </c>
      <c r="AL18" s="165"/>
      <c r="AM18" s="164">
        <v>-0.8</v>
      </c>
      <c r="AN18" s="165"/>
      <c r="AO18" s="164">
        <v>4.5621999999999998</v>
      </c>
      <c r="AP18" s="164">
        <v>3.3573</v>
      </c>
      <c r="AQ18" s="164">
        <v>15.356</v>
      </c>
      <c r="AR18" s="164">
        <v>16.784800000000001</v>
      </c>
      <c r="AS18" s="164">
        <v>-20.795400000000001</v>
      </c>
      <c r="AT18" s="164">
        <v>-15.9411</v>
      </c>
      <c r="AU18" s="164">
        <v>-15.4467</v>
      </c>
      <c r="AV18" s="164">
        <v>1.3636999999999999</v>
      </c>
      <c r="AW18" s="164">
        <v>1.5621</v>
      </c>
      <c r="AX18" s="164">
        <v>-9.1091999999999995</v>
      </c>
      <c r="AY18" s="164">
        <v>-6.5640000000000001</v>
      </c>
      <c r="AZ18" s="164">
        <v>21.263300000000001</v>
      </c>
      <c r="BA18" s="164">
        <v>21.912700000000001</v>
      </c>
      <c r="BB18" s="164">
        <v>-3.8685999999999998</v>
      </c>
      <c r="BC18" s="164">
        <v>14.820399999999999</v>
      </c>
      <c r="BD18" s="164">
        <v>-6.5</v>
      </c>
      <c r="BE18" s="164">
        <v>-6.6</v>
      </c>
      <c r="BF18" s="164">
        <v>-21.419</v>
      </c>
      <c r="BG18" s="164">
        <v>-21.375399999999999</v>
      </c>
      <c r="BH18" s="164">
        <v>-2.2081</v>
      </c>
      <c r="BI18" s="165"/>
      <c r="BJ18" s="164">
        <v>-0.78839999999999999</v>
      </c>
      <c r="BK18" s="164">
        <v>0.3049</v>
      </c>
      <c r="BL18" s="164">
        <v>2.3210000000000002</v>
      </c>
      <c r="BM18" s="164">
        <v>1.7930999999999999</v>
      </c>
      <c r="BN18" s="164">
        <v>-121.70780000000001</v>
      </c>
      <c r="BO18" s="164">
        <v>-8.0264000000000006</v>
      </c>
      <c r="BP18" s="164">
        <v>-8.0874000000000006</v>
      </c>
      <c r="BQ18" s="164">
        <v>0.16020000000000001</v>
      </c>
      <c r="BR18" s="164">
        <v>-283.18419999999998</v>
      </c>
      <c r="BS18" s="165"/>
      <c r="BT18" s="165"/>
      <c r="BU18" s="165"/>
      <c r="BV18" s="165"/>
      <c r="BW18" s="164">
        <v>9.99</v>
      </c>
      <c r="BX18" s="165"/>
      <c r="BY18" s="164">
        <v>-14.2</v>
      </c>
      <c r="BZ18" s="164">
        <v>-4.71</v>
      </c>
      <c r="CA18" s="164">
        <v>-16.874400000000001</v>
      </c>
      <c r="CB18" s="164">
        <v>-17.008400000000002</v>
      </c>
      <c r="CC18" s="164">
        <v>19.352699999999999</v>
      </c>
      <c r="CD18" s="164">
        <v>18.5488</v>
      </c>
      <c r="CE18" s="164">
        <v>-3.4497</v>
      </c>
      <c r="CF18" s="164">
        <v>-44.608199999999997</v>
      </c>
      <c r="CG18" s="164">
        <v>-44.530099999999997</v>
      </c>
      <c r="CH18" s="164">
        <v>-0.67149999999999999</v>
      </c>
      <c r="CI18" s="165"/>
      <c r="CJ18" s="165"/>
      <c r="CK18" s="165"/>
      <c r="CL18" s="164">
        <v>-11</v>
      </c>
      <c r="CM18" s="164">
        <v>-11.1</v>
      </c>
      <c r="CN18" s="164">
        <v>-2.13</v>
      </c>
      <c r="CO18" s="164">
        <v>-1.9631000000000001</v>
      </c>
      <c r="CP18" s="164">
        <v>-2.2174</v>
      </c>
      <c r="CQ18" s="164">
        <v>-2.7302</v>
      </c>
      <c r="CR18" s="164">
        <v>28.534500000000001</v>
      </c>
      <c r="CS18" s="164">
        <v>28.604800000000001</v>
      </c>
      <c r="CT18" s="164">
        <v>-28.7439</v>
      </c>
      <c r="CU18" s="164">
        <v>0.1017</v>
      </c>
      <c r="CV18" s="164">
        <v>-29.657599999999999</v>
      </c>
      <c r="CW18" s="164">
        <v>2.6221999999999999</v>
      </c>
      <c r="CX18" s="164">
        <v>18.63</v>
      </c>
      <c r="CY18" s="164">
        <v>6.13</v>
      </c>
      <c r="CZ18" s="164">
        <v>16.098600000000001</v>
      </c>
      <c r="DA18" s="164">
        <v>15.920999999999999</v>
      </c>
      <c r="DB18" s="164">
        <v>-6.64</v>
      </c>
      <c r="DC18" s="164">
        <v>-9.7680000000000007</v>
      </c>
      <c r="DD18" s="165"/>
      <c r="DE18" s="165"/>
      <c r="DF18" s="164">
        <v>16.8993</v>
      </c>
      <c r="DG18" s="164">
        <v>-13.016299999999999</v>
      </c>
      <c r="DH18" s="164">
        <v>-3.5381</v>
      </c>
      <c r="DI18" s="165"/>
      <c r="DJ18" s="165"/>
      <c r="DK18" s="164">
        <v>-4.7095000000000002</v>
      </c>
      <c r="DL18" s="164">
        <v>-3.7402000000000002</v>
      </c>
      <c r="DM18" s="164">
        <v>5.3672000000000004</v>
      </c>
      <c r="DN18" s="164">
        <v>2.2324000000000002</v>
      </c>
      <c r="DO18" s="164">
        <v>-3.33</v>
      </c>
      <c r="DP18" s="164">
        <v>-2.5</v>
      </c>
      <c r="DQ18" s="164">
        <v>9.827</v>
      </c>
      <c r="DR18" s="164">
        <v>-17.475999999999999</v>
      </c>
      <c r="DS18" s="164">
        <v>-10.96</v>
      </c>
      <c r="DT18" s="164">
        <v>-11.36</v>
      </c>
      <c r="DU18" s="164">
        <v>25.9</v>
      </c>
      <c r="DV18" s="164">
        <v>13.8</v>
      </c>
      <c r="DW18" s="164">
        <v>-19.418199999999999</v>
      </c>
      <c r="DX18" s="164">
        <v>-9.7545000000000002</v>
      </c>
      <c r="DY18" s="165"/>
      <c r="DZ18" s="164">
        <v>-32.218200000000003</v>
      </c>
      <c r="EA18" s="164">
        <v>-9.6720000000000006</v>
      </c>
      <c r="EB18" s="164">
        <v>-23.598099999999999</v>
      </c>
      <c r="EC18" s="164">
        <v>-29.202500000000001</v>
      </c>
      <c r="ED18" s="164">
        <v>-29.5092</v>
      </c>
      <c r="EE18" s="164">
        <v>-14.546099999999999</v>
      </c>
      <c r="EF18" s="164">
        <v>-17.995100000000001</v>
      </c>
      <c r="EG18" s="164">
        <v>-12.023999999999999</v>
      </c>
      <c r="EH18" s="164">
        <v>-94.294899999999998</v>
      </c>
      <c r="EI18" s="164">
        <v>-19.700099999999999</v>
      </c>
      <c r="EJ18" s="165"/>
      <c r="EK18" s="164">
        <v>-10.571300000000001</v>
      </c>
      <c r="EL18" s="164">
        <v>-9.8696999999999999</v>
      </c>
      <c r="EM18" s="164">
        <v>11.4923</v>
      </c>
      <c r="EN18" s="164">
        <v>-5.5716999999999999</v>
      </c>
      <c r="EO18" s="164">
        <v>-5.9503000000000004</v>
      </c>
      <c r="EP18" s="164">
        <v>4.6239999999999997</v>
      </c>
      <c r="EQ18" s="164">
        <v>-21.919599999999999</v>
      </c>
      <c r="ER18" s="164">
        <v>-21.687899999999999</v>
      </c>
      <c r="ES18" s="164">
        <v>-2.2784</v>
      </c>
      <c r="ET18" s="164">
        <v>0</v>
      </c>
      <c r="EU18" s="164">
        <v>-11.86</v>
      </c>
      <c r="EV18" s="164">
        <v>0</v>
      </c>
      <c r="EW18" s="164">
        <v>4.3361999999999998</v>
      </c>
      <c r="EX18" s="164">
        <v>-5.4842000000000004</v>
      </c>
      <c r="EY18" s="164">
        <v>-9.2715999999999994</v>
      </c>
      <c r="EZ18" s="164">
        <v>-9.5068000000000001</v>
      </c>
      <c r="FA18" s="164">
        <v>4.7854000000000001</v>
      </c>
      <c r="FB18" s="164">
        <v>-1.0607</v>
      </c>
      <c r="FC18" s="164">
        <v>-16.351299999999998</v>
      </c>
      <c r="FD18" s="164">
        <v>5.5887000000000002</v>
      </c>
      <c r="FE18" s="165"/>
      <c r="FF18" s="164">
        <v>5.3788</v>
      </c>
      <c r="FG18" s="164">
        <v>3.3209</v>
      </c>
      <c r="FH18" s="164">
        <v>0</v>
      </c>
      <c r="FI18" s="164">
        <v>0</v>
      </c>
      <c r="FJ18" s="164">
        <v>3.6840000000000002</v>
      </c>
      <c r="FK18" s="164">
        <v>3.6840000000000002</v>
      </c>
      <c r="FL18" s="164">
        <v>-23.6113</v>
      </c>
      <c r="FM18" s="164">
        <v>12.507099999999999</v>
      </c>
      <c r="FN18" s="164">
        <v>12.503299999999999</v>
      </c>
      <c r="FO18" s="164">
        <v>-15.0997</v>
      </c>
      <c r="FP18" s="165"/>
      <c r="FQ18" s="164">
        <v>14.801299999999999</v>
      </c>
      <c r="FR18" s="164">
        <v>-11.81</v>
      </c>
      <c r="FS18" s="164">
        <v>-1.1147</v>
      </c>
      <c r="FT18" s="164">
        <v>0.2016</v>
      </c>
      <c r="FU18" s="164">
        <v>0.69</v>
      </c>
      <c r="FV18" s="164">
        <v>2.65</v>
      </c>
      <c r="FW18" s="164">
        <v>-14.363099999999999</v>
      </c>
      <c r="FX18" s="165"/>
      <c r="FY18" s="164">
        <v>2.3370000000000002</v>
      </c>
      <c r="FZ18" s="164">
        <v>0.49299999999999999</v>
      </c>
      <c r="GA18" s="165"/>
      <c r="GB18" s="164">
        <v>-2.5299999999999998</v>
      </c>
      <c r="GC18" s="164">
        <v>-9.1989000000000001</v>
      </c>
      <c r="GD18" s="164">
        <v>-3.6196000000000002</v>
      </c>
      <c r="GE18" s="164">
        <v>-4.76</v>
      </c>
      <c r="GF18" s="164">
        <v>30.2865</v>
      </c>
      <c r="GG18" s="165"/>
      <c r="GH18" s="164">
        <v>17.233599999999999</v>
      </c>
      <c r="GI18" s="164">
        <v>-2.8111000000000002</v>
      </c>
      <c r="GJ18" s="164">
        <v>-3.0886</v>
      </c>
      <c r="GK18" s="164">
        <v>2.0114999999999998</v>
      </c>
      <c r="GL18" s="165"/>
      <c r="GM18" s="165"/>
      <c r="GN18" s="165"/>
      <c r="GO18" s="164">
        <v>-8.7088000000000001</v>
      </c>
      <c r="GP18" s="164">
        <v>-0.43709999999999999</v>
      </c>
      <c r="GQ18" s="164">
        <v>-21.0867</v>
      </c>
      <c r="GR18" s="164">
        <v>-7.4157999999999999</v>
      </c>
      <c r="GS18" s="164">
        <v>-7.5332999999999997</v>
      </c>
      <c r="GT18" s="164">
        <v>59.717399999999998</v>
      </c>
      <c r="GU18" s="164">
        <v>-6.7430000000000003</v>
      </c>
      <c r="GV18" s="164">
        <v>-9.8932000000000002</v>
      </c>
      <c r="GW18" s="164">
        <v>6.3761000000000001</v>
      </c>
      <c r="GX18" s="164">
        <v>2.6817000000000002</v>
      </c>
      <c r="GY18" s="164">
        <v>6.2560000000000002</v>
      </c>
      <c r="GZ18" s="164">
        <v>6.3609</v>
      </c>
      <c r="HA18" s="165"/>
      <c r="HB18" s="164">
        <v>-17.370799999999999</v>
      </c>
      <c r="HC18" s="164">
        <v>-16.337399999999999</v>
      </c>
      <c r="HD18" s="164">
        <v>-10.48</v>
      </c>
      <c r="HE18" s="164">
        <v>5.2755000000000001</v>
      </c>
      <c r="HF18" s="164">
        <v>68.997200000000007</v>
      </c>
      <c r="HG18" s="164">
        <v>-18.9268</v>
      </c>
      <c r="HH18" s="164">
        <v>81.274000000000001</v>
      </c>
      <c r="HI18" s="164">
        <v>-13.4628</v>
      </c>
      <c r="HJ18" s="164">
        <v>38.506399999999999</v>
      </c>
      <c r="HK18" s="164">
        <v>0</v>
      </c>
      <c r="HL18" s="164">
        <v>-7.3723999999999998</v>
      </c>
      <c r="HM18" s="164">
        <v>0</v>
      </c>
      <c r="HN18" s="164">
        <v>0</v>
      </c>
      <c r="HO18" s="165"/>
      <c r="HP18" s="164">
        <v>21.430299999999999</v>
      </c>
      <c r="HQ18" s="164">
        <v>-7.8209999999999997</v>
      </c>
      <c r="HR18" s="164">
        <v>-7.2332000000000001</v>
      </c>
      <c r="HS18" s="164">
        <v>-6.1210000000000004</v>
      </c>
      <c r="HT18" s="164">
        <v>-5.5880000000000001</v>
      </c>
      <c r="HU18" s="164">
        <v>10.85</v>
      </c>
      <c r="HV18" s="164">
        <v>11.18</v>
      </c>
      <c r="HW18" s="164">
        <v>-19.3</v>
      </c>
      <c r="HX18" s="164">
        <v>-19.399999999999999</v>
      </c>
      <c r="HY18" s="164">
        <v>0.2994</v>
      </c>
      <c r="HZ18" s="164">
        <v>-8.08</v>
      </c>
      <c r="IA18" s="164">
        <v>67.866799999999998</v>
      </c>
      <c r="IB18" s="164">
        <v>23.830200000000001</v>
      </c>
      <c r="IC18" s="164">
        <v>23.793600000000001</v>
      </c>
      <c r="ID18" s="164">
        <v>-17.7</v>
      </c>
      <c r="IE18" s="164">
        <v>-26.5</v>
      </c>
      <c r="IF18" s="164">
        <v>-7.6</v>
      </c>
      <c r="IG18" s="164">
        <v>-8.1</v>
      </c>
      <c r="IH18" s="164">
        <v>-17.762599999999999</v>
      </c>
      <c r="II18" s="164">
        <v>-17.805900000000001</v>
      </c>
      <c r="IJ18" s="164">
        <v>-138.23009999999999</v>
      </c>
      <c r="IK18" s="164">
        <v>-27.8782</v>
      </c>
      <c r="IL18" s="164">
        <v>-272.34820000000002</v>
      </c>
      <c r="IM18" s="164">
        <v>-23.3126</v>
      </c>
      <c r="IN18" s="165"/>
      <c r="IO18" s="164">
        <v>103.3509</v>
      </c>
      <c r="IP18" s="164">
        <v>62.756</v>
      </c>
      <c r="IQ18" s="164">
        <v>131.2029</v>
      </c>
      <c r="IR18" s="164">
        <v>111.7959</v>
      </c>
      <c r="IS18" s="164">
        <v>31.325600000000001</v>
      </c>
      <c r="IT18" s="164">
        <v>11.6816</v>
      </c>
      <c r="IU18" s="164">
        <v>8.3934999999999995</v>
      </c>
      <c r="IV18" s="164">
        <v>-23.311499999999999</v>
      </c>
      <c r="IW18" s="164">
        <v>185.82660000000001</v>
      </c>
      <c r="IX18" s="164">
        <v>-217.8004</v>
      </c>
      <c r="IY18" s="164">
        <v>-31.807200000000002</v>
      </c>
      <c r="IZ18" s="164">
        <v>39.866399999999999</v>
      </c>
      <c r="JA18" s="164">
        <v>-0.56030000000000002</v>
      </c>
      <c r="JB18" s="165"/>
      <c r="JC18" s="164">
        <v>-2.8</v>
      </c>
      <c r="JD18" s="164">
        <v>-1.371</v>
      </c>
      <c r="JE18" s="164">
        <v>-1.383</v>
      </c>
      <c r="JF18" s="164">
        <v>-2.48</v>
      </c>
      <c r="JG18" s="164">
        <v>4.08</v>
      </c>
      <c r="JH18" s="164">
        <v>-2.1652</v>
      </c>
      <c r="JI18" s="164">
        <v>-9.4620999999999995</v>
      </c>
      <c r="JJ18" s="164">
        <v>1.9638</v>
      </c>
      <c r="JK18" s="164">
        <v>1.4359</v>
      </c>
      <c r="JL18" s="164">
        <v>-0.7</v>
      </c>
      <c r="JM18" s="164">
        <v>-7.3999999999999996E-2</v>
      </c>
      <c r="JN18" s="164">
        <v>7.0000000000000007E-2</v>
      </c>
      <c r="JO18" s="164">
        <v>2.5424000000000002</v>
      </c>
      <c r="JP18" s="164">
        <v>2.9127999999999998</v>
      </c>
      <c r="JQ18" s="164">
        <v>4.4848999999999997</v>
      </c>
      <c r="JR18" s="164">
        <v>3.1326000000000001</v>
      </c>
      <c r="JS18" s="164">
        <v>3.4369999999999998</v>
      </c>
      <c r="JT18" s="165"/>
      <c r="JU18" s="164">
        <v>11.5</v>
      </c>
      <c r="JV18" s="164">
        <v>8.3549000000000007</v>
      </c>
      <c r="JW18" s="164">
        <v>0.03</v>
      </c>
      <c r="JX18" s="165"/>
      <c r="JY18" s="165"/>
      <c r="JZ18" s="164">
        <v>-19.461500000000001</v>
      </c>
      <c r="KA18" s="164">
        <v>-20.4984</v>
      </c>
      <c r="KB18" s="164">
        <v>3.7784</v>
      </c>
      <c r="KC18" s="164">
        <v>15.1799</v>
      </c>
      <c r="KD18" s="164">
        <v>-15.2898</v>
      </c>
      <c r="KE18" s="165"/>
      <c r="KF18" s="164">
        <v>-4.9000000000000004</v>
      </c>
      <c r="KG18" s="164">
        <v>-8.9</v>
      </c>
      <c r="KH18" s="164">
        <v>79.535899999999998</v>
      </c>
      <c r="KI18" s="164">
        <v>-164.7337</v>
      </c>
    </row>
    <row r="19" spans="1:295" ht="18" customHeight="1" x14ac:dyDescent="0.3">
      <c r="A19" s="161" t="s">
        <v>59</v>
      </c>
      <c r="B19" s="161" t="s">
        <v>767</v>
      </c>
      <c r="C19" s="164">
        <v>0</v>
      </c>
      <c r="D19" s="164">
        <v>2.141</v>
      </c>
      <c r="E19" s="164">
        <v>-7.1889000000000003</v>
      </c>
      <c r="F19" s="164">
        <v>2.2999000000000001</v>
      </c>
      <c r="G19" s="164">
        <v>8.4589999999999996</v>
      </c>
      <c r="H19" s="165"/>
      <c r="I19" s="164">
        <v>13.1798</v>
      </c>
      <c r="J19" s="165"/>
      <c r="K19" s="164">
        <v>8.8120999999999992</v>
      </c>
      <c r="L19" s="164">
        <v>3.2578999999999998</v>
      </c>
      <c r="M19" s="165"/>
      <c r="N19" s="164">
        <v>-2.2200000000000002</v>
      </c>
      <c r="O19" s="164">
        <v>-15.9</v>
      </c>
      <c r="P19" s="164">
        <v>-4.4000000000000004</v>
      </c>
      <c r="Q19" s="165"/>
      <c r="R19" s="165"/>
      <c r="S19" s="164">
        <v>4.0033000000000003</v>
      </c>
      <c r="T19" s="164">
        <v>-7.3598999999999997</v>
      </c>
      <c r="U19" s="164">
        <v>4.2836999999999996</v>
      </c>
      <c r="V19" s="164">
        <v>4.0872000000000002</v>
      </c>
      <c r="W19" s="164">
        <v>7.2576999999999998</v>
      </c>
      <c r="X19" s="164">
        <v>3.6009000000000002</v>
      </c>
      <c r="Y19" s="164">
        <v>0.24160000000000001</v>
      </c>
      <c r="Z19" s="164">
        <v>2.4472</v>
      </c>
      <c r="AA19" s="165"/>
      <c r="AB19" s="164">
        <v>-1.0508999999999999</v>
      </c>
      <c r="AC19" s="165"/>
      <c r="AD19" s="164">
        <v>-0.88100000000000001</v>
      </c>
      <c r="AE19" s="164">
        <v>4.2140000000000004</v>
      </c>
      <c r="AF19" s="164">
        <v>-17.760000000000002</v>
      </c>
      <c r="AG19" s="164">
        <v>-19.8</v>
      </c>
      <c r="AH19" s="164">
        <v>-1.0129999999999999</v>
      </c>
      <c r="AI19" s="164">
        <v>0.24399999999999999</v>
      </c>
      <c r="AJ19" s="164">
        <v>0</v>
      </c>
      <c r="AK19" s="164">
        <v>0</v>
      </c>
      <c r="AL19" s="165"/>
      <c r="AM19" s="164">
        <v>-1.21</v>
      </c>
      <c r="AN19" s="165"/>
      <c r="AO19" s="164">
        <v>4.2698999999999998</v>
      </c>
      <c r="AP19" s="164">
        <v>3.2519999999999998</v>
      </c>
      <c r="AQ19" s="164">
        <v>15.1503</v>
      </c>
      <c r="AR19" s="164">
        <v>16.635999999999999</v>
      </c>
      <c r="AS19" s="164">
        <v>-23.300599999999999</v>
      </c>
      <c r="AT19" s="164">
        <v>-15.6732</v>
      </c>
      <c r="AU19" s="164">
        <v>-14.9153</v>
      </c>
      <c r="AV19" s="164">
        <v>14.396100000000001</v>
      </c>
      <c r="AW19" s="164">
        <v>10.979699999999999</v>
      </c>
      <c r="AX19" s="164">
        <v>-11.5205</v>
      </c>
      <c r="AY19" s="164">
        <v>-9.7789999999999999</v>
      </c>
      <c r="AZ19" s="164">
        <v>28.271899999999999</v>
      </c>
      <c r="BA19" s="164">
        <v>27.506399999999999</v>
      </c>
      <c r="BB19" s="164">
        <v>-4.8308</v>
      </c>
      <c r="BC19" s="164">
        <v>13.6792</v>
      </c>
      <c r="BD19" s="164">
        <v>-5.6</v>
      </c>
      <c r="BE19" s="164">
        <v>-5.6</v>
      </c>
      <c r="BF19" s="164">
        <v>-19.589500000000001</v>
      </c>
      <c r="BG19" s="164">
        <v>-19.8657</v>
      </c>
      <c r="BH19" s="164">
        <v>-2.1448</v>
      </c>
      <c r="BI19" s="165"/>
      <c r="BJ19" s="164">
        <v>-0.92069999999999996</v>
      </c>
      <c r="BK19" s="164">
        <v>0.31640000000000001</v>
      </c>
      <c r="BL19" s="164">
        <v>1.9614</v>
      </c>
      <c r="BM19" s="164">
        <v>1.512</v>
      </c>
      <c r="BN19" s="164">
        <v>-106.9979</v>
      </c>
      <c r="BO19" s="164">
        <v>-7.3550000000000004</v>
      </c>
      <c r="BP19" s="164">
        <v>-7.6295999999999999</v>
      </c>
      <c r="BQ19" s="164">
        <v>-9.4712999999999994</v>
      </c>
      <c r="BR19" s="164">
        <v>-271.73860000000002</v>
      </c>
      <c r="BS19" s="165"/>
      <c r="BT19" s="165"/>
      <c r="BU19" s="165"/>
      <c r="BV19" s="164">
        <v>5.6882999999999999</v>
      </c>
      <c r="BW19" s="164">
        <v>9.89</v>
      </c>
      <c r="BX19" s="165"/>
      <c r="BY19" s="164">
        <v>-14</v>
      </c>
      <c r="BZ19" s="164">
        <v>-4.71</v>
      </c>
      <c r="CA19" s="164">
        <v>-18.6158</v>
      </c>
      <c r="CB19" s="164">
        <v>-18.213999999999999</v>
      </c>
      <c r="CC19" s="164">
        <v>18.5549</v>
      </c>
      <c r="CD19" s="164">
        <v>17.597300000000001</v>
      </c>
      <c r="CE19" s="164">
        <v>-3.7406000000000001</v>
      </c>
      <c r="CF19" s="164">
        <v>-40.117100000000001</v>
      </c>
      <c r="CG19" s="164">
        <v>-40.342100000000002</v>
      </c>
      <c r="CH19" s="164">
        <v>-0.88370000000000004</v>
      </c>
      <c r="CI19" s="165"/>
      <c r="CJ19" s="165"/>
      <c r="CK19" s="165"/>
      <c r="CL19" s="164">
        <v>-11</v>
      </c>
      <c r="CM19" s="164">
        <v>-11.3</v>
      </c>
      <c r="CN19" s="164">
        <v>-2.27</v>
      </c>
      <c r="CO19" s="164">
        <v>0</v>
      </c>
      <c r="CP19" s="164">
        <v>0</v>
      </c>
      <c r="CQ19" s="164">
        <v>0</v>
      </c>
      <c r="CR19" s="164">
        <v>27.298400000000001</v>
      </c>
      <c r="CS19" s="164">
        <v>26.933700000000002</v>
      </c>
      <c r="CT19" s="164">
        <v>-27.782499999999999</v>
      </c>
      <c r="CU19" s="164">
        <v>-0.69769999999999999</v>
      </c>
      <c r="CV19" s="164">
        <v>-29.049199999999999</v>
      </c>
      <c r="CW19" s="164">
        <v>2.5388000000000002</v>
      </c>
      <c r="CX19" s="164">
        <v>18.89</v>
      </c>
      <c r="CY19" s="164">
        <v>6.31</v>
      </c>
      <c r="CZ19" s="164">
        <v>16.723600000000001</v>
      </c>
      <c r="DA19" s="164">
        <v>16.311599999999999</v>
      </c>
      <c r="DB19" s="164">
        <v>-7.24</v>
      </c>
      <c r="DC19" s="164">
        <v>-9.4719999999999995</v>
      </c>
      <c r="DD19" s="165"/>
      <c r="DE19" s="165"/>
      <c r="DF19" s="164">
        <v>16.521000000000001</v>
      </c>
      <c r="DG19" s="164">
        <v>-12.9427</v>
      </c>
      <c r="DH19" s="164">
        <v>-3.5912000000000002</v>
      </c>
      <c r="DI19" s="165"/>
      <c r="DJ19" s="165"/>
      <c r="DK19" s="164">
        <v>-4.8132000000000001</v>
      </c>
      <c r="DL19" s="164">
        <v>-3.3660999999999999</v>
      </c>
      <c r="DM19" s="164">
        <v>5.6826999999999996</v>
      </c>
      <c r="DN19" s="164">
        <v>2.4178999999999999</v>
      </c>
      <c r="DO19" s="164">
        <v>-2.98</v>
      </c>
      <c r="DP19" s="164">
        <v>-2.48</v>
      </c>
      <c r="DQ19" s="164">
        <v>8.9435000000000002</v>
      </c>
      <c r="DR19" s="164">
        <v>-17.346</v>
      </c>
      <c r="DS19" s="164">
        <v>-10.84</v>
      </c>
      <c r="DT19" s="164">
        <v>-10.98</v>
      </c>
      <c r="DU19" s="164">
        <v>26.72</v>
      </c>
      <c r="DV19" s="164">
        <v>14.24</v>
      </c>
      <c r="DW19" s="164">
        <v>-19.927299999999999</v>
      </c>
      <c r="DX19" s="164">
        <v>-10.045500000000001</v>
      </c>
      <c r="DY19" s="165"/>
      <c r="DZ19" s="164">
        <v>-32.681800000000003</v>
      </c>
      <c r="EA19" s="164">
        <v>-9.8983000000000008</v>
      </c>
      <c r="EB19" s="164">
        <v>-22.7577</v>
      </c>
      <c r="EC19" s="164">
        <v>-28.622599999999998</v>
      </c>
      <c r="ED19" s="164">
        <v>-27.9222</v>
      </c>
      <c r="EE19" s="164">
        <v>-14.0136</v>
      </c>
      <c r="EF19" s="164">
        <v>-18.743300000000001</v>
      </c>
      <c r="EG19" s="164">
        <v>-11.817</v>
      </c>
      <c r="EH19" s="164">
        <v>-85.74</v>
      </c>
      <c r="EI19" s="164">
        <v>-21.499700000000001</v>
      </c>
      <c r="EJ19" s="165"/>
      <c r="EK19" s="164">
        <v>-10.677099999999999</v>
      </c>
      <c r="EL19" s="164">
        <v>-9.9772999999999996</v>
      </c>
      <c r="EM19" s="164">
        <v>9.9492999999999991</v>
      </c>
      <c r="EN19" s="164">
        <v>-6.2526999999999999</v>
      </c>
      <c r="EO19" s="164">
        <v>-6.7912999999999997</v>
      </c>
      <c r="EP19" s="164">
        <v>-2.5640000000000001</v>
      </c>
      <c r="EQ19" s="164">
        <v>-20.562999999999999</v>
      </c>
      <c r="ER19" s="164">
        <v>-20.252099999999999</v>
      </c>
      <c r="ES19" s="164">
        <v>-0.11749999999999999</v>
      </c>
      <c r="ET19" s="164">
        <v>6.64</v>
      </c>
      <c r="EU19" s="164">
        <v>-9.7899999999999991</v>
      </c>
      <c r="EV19" s="164">
        <v>-4.0999999999999996</v>
      </c>
      <c r="EW19" s="164">
        <v>4.4184999999999999</v>
      </c>
      <c r="EX19" s="164">
        <v>-7.0347999999999997</v>
      </c>
      <c r="EY19" s="164">
        <v>-8.6415000000000006</v>
      </c>
      <c r="EZ19" s="164">
        <v>-8.8338000000000001</v>
      </c>
      <c r="FA19" s="164">
        <v>5.0580999999999996</v>
      </c>
      <c r="FB19" s="164">
        <v>1.5812999999999999</v>
      </c>
      <c r="FC19" s="164">
        <v>-14.9206</v>
      </c>
      <c r="FD19" s="164">
        <v>5.4238999999999997</v>
      </c>
      <c r="FE19" s="165"/>
      <c r="FF19" s="164">
        <v>5.0403000000000002</v>
      </c>
      <c r="FG19" s="164">
        <v>0</v>
      </c>
      <c r="FH19" s="164">
        <v>3.2048999999999999</v>
      </c>
      <c r="FI19" s="164">
        <v>0</v>
      </c>
      <c r="FJ19" s="164">
        <v>5.5260999999999996</v>
      </c>
      <c r="FK19" s="164">
        <v>5.5260999999999996</v>
      </c>
      <c r="FL19" s="164">
        <v>-23.6113</v>
      </c>
      <c r="FM19" s="164">
        <v>13.3203</v>
      </c>
      <c r="FN19" s="164">
        <v>13.5791</v>
      </c>
      <c r="FO19" s="164">
        <v>-14.7194</v>
      </c>
      <c r="FP19" s="165"/>
      <c r="FQ19" s="164">
        <v>12.2866</v>
      </c>
      <c r="FR19" s="164">
        <v>-13.25</v>
      </c>
      <c r="FS19" s="164">
        <v>-2.4201999999999999</v>
      </c>
      <c r="FT19" s="164">
        <v>0.17419999999999999</v>
      </c>
      <c r="FU19" s="164">
        <v>1.4</v>
      </c>
      <c r="FV19" s="164">
        <v>1.83</v>
      </c>
      <c r="FW19" s="164">
        <v>-11.987399999999999</v>
      </c>
      <c r="FX19" s="165"/>
      <c r="FY19" s="164">
        <v>2.3759999999999999</v>
      </c>
      <c r="FZ19" s="164">
        <v>0.57399999999999995</v>
      </c>
      <c r="GA19" s="165"/>
      <c r="GB19" s="164">
        <v>-2.21</v>
      </c>
      <c r="GC19" s="164">
        <v>-8.2553000000000001</v>
      </c>
      <c r="GD19" s="164">
        <v>-3.5087000000000002</v>
      </c>
      <c r="GE19" s="164">
        <v>-4.6900000000000004</v>
      </c>
      <c r="GF19" s="164">
        <v>30.1495</v>
      </c>
      <c r="GG19" s="165"/>
      <c r="GH19" s="164">
        <v>17.293800000000001</v>
      </c>
      <c r="GI19" s="164">
        <v>-2.9121000000000001</v>
      </c>
      <c r="GJ19" s="164">
        <v>-3.1526000000000001</v>
      </c>
      <c r="GK19" s="164">
        <v>2</v>
      </c>
      <c r="GL19" s="165"/>
      <c r="GM19" s="165"/>
      <c r="GN19" s="164">
        <v>-13.866300000000001</v>
      </c>
      <c r="GO19" s="164">
        <v>-8.5656999999999996</v>
      </c>
      <c r="GP19" s="164">
        <v>-0.39939999999999998</v>
      </c>
      <c r="GQ19" s="164">
        <v>-20.8368</v>
      </c>
      <c r="GR19" s="164">
        <v>-7.3159000000000001</v>
      </c>
      <c r="GS19" s="164">
        <v>-6.3667999999999996</v>
      </c>
      <c r="GT19" s="164">
        <v>64.615700000000004</v>
      </c>
      <c r="GU19" s="164">
        <v>-6.1787000000000001</v>
      </c>
      <c r="GV19" s="164">
        <v>-9.7424999999999997</v>
      </c>
      <c r="GW19" s="164">
        <v>6.9226999999999999</v>
      </c>
      <c r="GX19" s="164">
        <v>3.5531999999999999</v>
      </c>
      <c r="GY19" s="164">
        <v>6.4977</v>
      </c>
      <c r="GZ19" s="164">
        <v>6.4874999999999998</v>
      </c>
      <c r="HA19" s="164">
        <v>3</v>
      </c>
      <c r="HB19" s="164">
        <v>-16.924700000000001</v>
      </c>
      <c r="HC19" s="164">
        <v>-16.4313</v>
      </c>
      <c r="HD19" s="164">
        <v>-9.2200000000000006</v>
      </c>
      <c r="HE19" s="164">
        <v>6.0073999999999996</v>
      </c>
      <c r="HF19" s="164">
        <v>65.704300000000003</v>
      </c>
      <c r="HG19" s="164">
        <v>-17.260100000000001</v>
      </c>
      <c r="HH19" s="164">
        <v>76.231700000000004</v>
      </c>
      <c r="HI19" s="164">
        <v>-14.6738</v>
      </c>
      <c r="HJ19" s="164">
        <v>38.065899999999999</v>
      </c>
      <c r="HK19" s="164">
        <v>0</v>
      </c>
      <c r="HL19" s="164">
        <v>-6.9772999999999996</v>
      </c>
      <c r="HM19" s="164">
        <v>0</v>
      </c>
      <c r="HN19" s="164">
        <v>0</v>
      </c>
      <c r="HO19" s="165"/>
      <c r="HP19" s="165"/>
      <c r="HQ19" s="164">
        <v>-8.0846999999999998</v>
      </c>
      <c r="HR19" s="164">
        <v>-7.7881</v>
      </c>
      <c r="HS19" s="164">
        <v>-5.1357999999999997</v>
      </c>
      <c r="HT19" s="164">
        <v>-5.3037000000000001</v>
      </c>
      <c r="HU19" s="164">
        <v>15.11</v>
      </c>
      <c r="HV19" s="164">
        <v>14.88</v>
      </c>
      <c r="HW19" s="164">
        <v>-17.8</v>
      </c>
      <c r="HX19" s="164">
        <v>-18.2</v>
      </c>
      <c r="HY19" s="164">
        <v>0.35249999999999998</v>
      </c>
      <c r="HZ19" s="164">
        <v>-9.6</v>
      </c>
      <c r="IA19" s="164">
        <v>69.869</v>
      </c>
      <c r="IB19" s="164">
        <v>24.627400000000002</v>
      </c>
      <c r="IC19" s="164">
        <v>24.500499999999999</v>
      </c>
      <c r="ID19" s="164">
        <v>-17.399999999999999</v>
      </c>
      <c r="IE19" s="164">
        <v>-24.3</v>
      </c>
      <c r="IF19" s="164">
        <v>-6.7</v>
      </c>
      <c r="IG19" s="164">
        <v>-7.2</v>
      </c>
      <c r="IH19" s="164">
        <v>-17.971800000000002</v>
      </c>
      <c r="II19" s="164">
        <v>-17.825700000000001</v>
      </c>
      <c r="IJ19" s="164">
        <v>-136.30549999999999</v>
      </c>
      <c r="IK19" s="164">
        <v>-25.855599999999999</v>
      </c>
      <c r="IL19" s="164">
        <v>-269.5453</v>
      </c>
      <c r="IM19" s="164">
        <v>-28.5014</v>
      </c>
      <c r="IN19" s="165"/>
      <c r="IO19" s="164">
        <v>104.17829999999999</v>
      </c>
      <c r="IP19" s="164">
        <v>65.892499999999998</v>
      </c>
      <c r="IQ19" s="164">
        <v>133.71889999999999</v>
      </c>
      <c r="IR19" s="164">
        <v>112.3399</v>
      </c>
      <c r="IS19" s="164">
        <v>33.6355</v>
      </c>
      <c r="IT19" s="164">
        <v>13.3969</v>
      </c>
      <c r="IU19" s="164">
        <v>11.7035</v>
      </c>
      <c r="IV19" s="164">
        <v>-23.0413</v>
      </c>
      <c r="IW19" s="164">
        <v>187.44659999999999</v>
      </c>
      <c r="IX19" s="164">
        <v>-218.82679999999999</v>
      </c>
      <c r="IY19" s="164">
        <v>-34.430199999999999</v>
      </c>
      <c r="IZ19" s="164">
        <v>40.896299999999997</v>
      </c>
      <c r="JA19" s="164">
        <v>-0.91190000000000004</v>
      </c>
      <c r="JB19" s="165"/>
      <c r="JC19" s="164">
        <v>-2.64</v>
      </c>
      <c r="JD19" s="164">
        <v>-1.3520000000000001</v>
      </c>
      <c r="JE19" s="164">
        <v>-1.361</v>
      </c>
      <c r="JF19" s="164">
        <v>-2.48</v>
      </c>
      <c r="JG19" s="164">
        <v>4.96</v>
      </c>
      <c r="JH19" s="164">
        <v>-2.9238</v>
      </c>
      <c r="JI19" s="164">
        <v>-10.7225</v>
      </c>
      <c r="JJ19" s="164">
        <v>1.6434</v>
      </c>
      <c r="JK19" s="164">
        <v>2.4338000000000002</v>
      </c>
      <c r="JL19" s="164">
        <v>0.2</v>
      </c>
      <c r="JM19" s="164">
        <v>0.441</v>
      </c>
      <c r="JN19" s="164">
        <v>0.498</v>
      </c>
      <c r="JO19" s="165"/>
      <c r="JP19" s="165"/>
      <c r="JQ19" s="164">
        <v>3.7492999999999999</v>
      </c>
      <c r="JR19" s="164">
        <v>3.9117999999999999</v>
      </c>
      <c r="JS19" s="164">
        <v>3.4180000000000001</v>
      </c>
      <c r="JT19" s="165"/>
      <c r="JU19" s="164">
        <v>10.9</v>
      </c>
      <c r="JV19" s="164">
        <v>8.3303999999999991</v>
      </c>
      <c r="JW19" s="164">
        <v>0.17</v>
      </c>
      <c r="JX19" s="165"/>
      <c r="JY19" s="164">
        <v>0</v>
      </c>
      <c r="JZ19" s="164">
        <v>-19.186699999999998</v>
      </c>
      <c r="KA19" s="164">
        <v>-19.919699999999999</v>
      </c>
      <c r="KB19" s="164">
        <v>3.0038</v>
      </c>
      <c r="KC19" s="164">
        <v>15.0901</v>
      </c>
      <c r="KD19" s="164">
        <v>-14.4696</v>
      </c>
      <c r="KE19" s="165"/>
      <c r="KF19" s="164">
        <v>-3.3</v>
      </c>
      <c r="KG19" s="164">
        <v>-9.9</v>
      </c>
      <c r="KH19" s="164">
        <v>78.024100000000004</v>
      </c>
      <c r="KI19" s="164">
        <v>-160.23920000000001</v>
      </c>
    </row>
    <row r="20" spans="1:295" ht="18" customHeight="1" x14ac:dyDescent="0.3">
      <c r="A20" s="161" t="s">
        <v>59</v>
      </c>
      <c r="B20" s="161" t="s">
        <v>768</v>
      </c>
      <c r="C20" s="164">
        <v>0</v>
      </c>
      <c r="D20" s="164">
        <v>2.1591</v>
      </c>
      <c r="E20" s="164">
        <v>-7.2140000000000004</v>
      </c>
      <c r="F20" s="164">
        <v>2.3249</v>
      </c>
      <c r="G20" s="164">
        <v>9.0366999999999997</v>
      </c>
      <c r="H20" s="165"/>
      <c r="I20" s="164">
        <v>13.1366</v>
      </c>
      <c r="J20" s="165"/>
      <c r="K20" s="164">
        <v>9.1895000000000007</v>
      </c>
      <c r="L20" s="164">
        <v>3.4719000000000002</v>
      </c>
      <c r="M20" s="165"/>
      <c r="N20" s="164">
        <v>-2.2200000000000002</v>
      </c>
      <c r="O20" s="164">
        <v>-15.4</v>
      </c>
      <c r="P20" s="164">
        <v>-6.6</v>
      </c>
      <c r="Q20" s="164">
        <v>0.82799999999999996</v>
      </c>
      <c r="R20" s="165"/>
      <c r="S20" s="164">
        <v>3.9399000000000002</v>
      </c>
      <c r="T20" s="164">
        <v>-6.7752999999999997</v>
      </c>
      <c r="U20" s="164">
        <v>3.6086</v>
      </c>
      <c r="V20" s="164">
        <v>3.4506000000000001</v>
      </c>
      <c r="W20" s="164">
        <v>6.4683000000000002</v>
      </c>
      <c r="X20" s="164">
        <v>2.7012999999999998</v>
      </c>
      <c r="Y20" s="164">
        <v>0.25519999999999998</v>
      </c>
      <c r="Z20" s="164">
        <v>2.843</v>
      </c>
      <c r="AA20" s="165"/>
      <c r="AB20" s="164">
        <v>-1.0262</v>
      </c>
      <c r="AC20" s="165"/>
      <c r="AD20" s="164">
        <v>-1.1319999999999999</v>
      </c>
      <c r="AE20" s="164">
        <v>4.0069999999999997</v>
      </c>
      <c r="AF20" s="164">
        <v>-19.98</v>
      </c>
      <c r="AG20" s="164">
        <v>-19.8</v>
      </c>
      <c r="AH20" s="164">
        <v>-0.89700000000000002</v>
      </c>
      <c r="AI20" s="164">
        <v>0.24099999999999999</v>
      </c>
      <c r="AJ20" s="164">
        <v>0</v>
      </c>
      <c r="AK20" s="164">
        <v>0</v>
      </c>
      <c r="AL20" s="165"/>
      <c r="AM20" s="164">
        <v>-0.34</v>
      </c>
      <c r="AN20" s="165"/>
      <c r="AO20" s="164">
        <v>4.1547999999999998</v>
      </c>
      <c r="AP20" s="164">
        <v>3.5339</v>
      </c>
      <c r="AQ20" s="164">
        <v>15.527699999999999</v>
      </c>
      <c r="AR20" s="164">
        <v>17.0305</v>
      </c>
      <c r="AS20" s="164">
        <v>-21.126300000000001</v>
      </c>
      <c r="AT20" s="164">
        <v>-15.8072</v>
      </c>
      <c r="AU20" s="164">
        <v>-15.274900000000001</v>
      </c>
      <c r="AV20" s="164">
        <v>2.69E-2</v>
      </c>
      <c r="AW20" s="164">
        <v>0.18579999999999999</v>
      </c>
      <c r="AX20" s="164">
        <v>-8.5733999999999995</v>
      </c>
      <c r="AY20" s="164">
        <v>-6.1620999999999997</v>
      </c>
      <c r="AZ20" s="164">
        <v>19.500599999999999</v>
      </c>
      <c r="BA20" s="164">
        <v>19.861799999999999</v>
      </c>
      <c r="BB20" s="164">
        <v>-4.5076999999999998</v>
      </c>
      <c r="BC20" s="164">
        <v>15.486499999999999</v>
      </c>
      <c r="BD20" s="164">
        <v>-6.6</v>
      </c>
      <c r="BE20" s="164">
        <v>-6.6</v>
      </c>
      <c r="BF20" s="164">
        <v>-21.258600000000001</v>
      </c>
      <c r="BG20" s="164">
        <v>-20.997900000000001</v>
      </c>
      <c r="BH20" s="164">
        <v>-2.2330000000000001</v>
      </c>
      <c r="BI20" s="165"/>
      <c r="BJ20" s="164">
        <v>-0.95960000000000001</v>
      </c>
      <c r="BK20" s="164">
        <v>-7.2499999999999995E-2</v>
      </c>
      <c r="BL20" s="164">
        <v>2.2303000000000002</v>
      </c>
      <c r="BM20" s="164">
        <v>1.5307999999999999</v>
      </c>
      <c r="BN20" s="164">
        <v>-115.6956</v>
      </c>
      <c r="BO20" s="164">
        <v>-9.2165999999999997</v>
      </c>
      <c r="BP20" s="164">
        <v>-9.3691999999999993</v>
      </c>
      <c r="BQ20" s="164">
        <v>-0.4698</v>
      </c>
      <c r="BR20" s="164">
        <v>-282.88839999999999</v>
      </c>
      <c r="BS20" s="165"/>
      <c r="BT20" s="165"/>
      <c r="BU20" s="165"/>
      <c r="BV20" s="164">
        <v>2.5947</v>
      </c>
      <c r="BW20" s="164">
        <v>8.7200000000000006</v>
      </c>
      <c r="BX20" s="164">
        <v>0</v>
      </c>
      <c r="BY20" s="164">
        <v>-16.04</v>
      </c>
      <c r="BZ20" s="164">
        <v>-6.02</v>
      </c>
      <c r="CA20" s="164">
        <v>-17.008400000000002</v>
      </c>
      <c r="CB20" s="164">
        <v>-16.4725</v>
      </c>
      <c r="CC20" s="164">
        <v>19.880299999999998</v>
      </c>
      <c r="CD20" s="164">
        <v>18.722799999999999</v>
      </c>
      <c r="CE20" s="164">
        <v>-2.8020999999999998</v>
      </c>
      <c r="CF20" s="164">
        <v>-41.802900000000001</v>
      </c>
      <c r="CG20" s="164">
        <v>-41.286299999999997</v>
      </c>
      <c r="CH20" s="164">
        <v>-0.84670000000000001</v>
      </c>
      <c r="CI20" s="165"/>
      <c r="CJ20" s="165"/>
      <c r="CK20" s="165"/>
      <c r="CL20" s="164">
        <v>-12.2</v>
      </c>
      <c r="CM20" s="164">
        <v>-12.4</v>
      </c>
      <c r="CN20" s="164">
        <v>-2.0499999999999998</v>
      </c>
      <c r="CO20" s="164">
        <v>-2.7987000000000002</v>
      </c>
      <c r="CP20" s="164">
        <v>-2.6987000000000001</v>
      </c>
      <c r="CQ20" s="164">
        <v>-3.2608000000000001</v>
      </c>
      <c r="CR20" s="164">
        <v>31.0869</v>
      </c>
      <c r="CS20" s="164">
        <v>31.110700000000001</v>
      </c>
      <c r="CT20" s="164">
        <v>-28.900700000000001</v>
      </c>
      <c r="CU20" s="164">
        <v>-0.67679999999999996</v>
      </c>
      <c r="CV20" s="164">
        <v>-30.301400000000001</v>
      </c>
      <c r="CW20" s="164">
        <v>2.2850999999999999</v>
      </c>
      <c r="CX20" s="164">
        <v>17.66</v>
      </c>
      <c r="CY20" s="164">
        <v>5.74</v>
      </c>
      <c r="CZ20" s="164">
        <v>16.098600000000001</v>
      </c>
      <c r="DA20" s="164">
        <v>15.920999999999999</v>
      </c>
      <c r="DB20" s="164">
        <v>-6.47</v>
      </c>
      <c r="DC20" s="164">
        <v>-9.4719999999999995</v>
      </c>
      <c r="DD20" s="165"/>
      <c r="DE20" s="165"/>
      <c r="DF20" s="164">
        <v>19.288900000000002</v>
      </c>
      <c r="DG20" s="164">
        <v>-12.685700000000001</v>
      </c>
      <c r="DH20" s="164">
        <v>-3.3521000000000001</v>
      </c>
      <c r="DI20" s="165"/>
      <c r="DJ20" s="165"/>
      <c r="DK20" s="164">
        <v>-4.1528</v>
      </c>
      <c r="DL20" s="164">
        <v>-3.3660999999999999</v>
      </c>
      <c r="DM20" s="164">
        <v>4.2632000000000003</v>
      </c>
      <c r="DN20" s="164">
        <v>2.4178999999999999</v>
      </c>
      <c r="DO20" s="164">
        <v>-3.24</v>
      </c>
      <c r="DP20" s="164">
        <v>-2.0099999999999998</v>
      </c>
      <c r="DQ20" s="164">
        <v>8.4939999999999998</v>
      </c>
      <c r="DR20" s="164">
        <v>-20.2637</v>
      </c>
      <c r="DS20" s="164">
        <v>-10.45</v>
      </c>
      <c r="DT20" s="164">
        <v>-10.61</v>
      </c>
      <c r="DU20" s="164">
        <v>24.3</v>
      </c>
      <c r="DV20" s="164">
        <v>12.91</v>
      </c>
      <c r="DW20" s="164">
        <v>-22.2364</v>
      </c>
      <c r="DX20" s="164">
        <v>-10.7273</v>
      </c>
      <c r="DY20" s="165"/>
      <c r="DZ20" s="164">
        <v>-33.681800000000003</v>
      </c>
      <c r="EA20" s="164">
        <v>-10.823600000000001</v>
      </c>
      <c r="EB20" s="164">
        <v>-25.6173</v>
      </c>
      <c r="EC20" s="164">
        <v>-31.613199999999999</v>
      </c>
      <c r="ED20" s="164">
        <v>-31.7959</v>
      </c>
      <c r="EE20" s="164">
        <v>-16.127099999999999</v>
      </c>
      <c r="EF20" s="164">
        <v>-20.186299999999999</v>
      </c>
      <c r="EG20" s="164">
        <v>-11.125</v>
      </c>
      <c r="EH20" s="164">
        <v>-95.330399999999997</v>
      </c>
      <c r="EI20" s="164">
        <v>-17.872399999999999</v>
      </c>
      <c r="EJ20" s="165"/>
      <c r="EK20" s="164">
        <v>-10.786</v>
      </c>
      <c r="EL20" s="164">
        <v>-9.8032000000000004</v>
      </c>
      <c r="EM20" s="164">
        <v>9.9524000000000008</v>
      </c>
      <c r="EN20" s="164">
        <v>-3.5049000000000001</v>
      </c>
      <c r="EO20" s="164">
        <v>-3.9527000000000001</v>
      </c>
      <c r="EP20" s="164">
        <v>1.04</v>
      </c>
      <c r="EQ20" s="164">
        <v>-22.8979</v>
      </c>
      <c r="ER20" s="164">
        <v>-22.343699999999998</v>
      </c>
      <c r="ES20" s="164">
        <v>-1.8299000000000001</v>
      </c>
      <c r="ET20" s="164">
        <v>0</v>
      </c>
      <c r="EU20" s="164">
        <v>-12.01</v>
      </c>
      <c r="EV20" s="164">
        <v>0</v>
      </c>
      <c r="EW20" s="164">
        <v>4.4789000000000003</v>
      </c>
      <c r="EX20" s="164">
        <v>-1.6788000000000001</v>
      </c>
      <c r="EY20" s="164">
        <v>-7.8773</v>
      </c>
      <c r="EZ20" s="164">
        <v>-8.1323000000000008</v>
      </c>
      <c r="FA20" s="164">
        <v>4.6688999999999998</v>
      </c>
      <c r="FB20" s="164">
        <v>0.41070000000000001</v>
      </c>
      <c r="FC20" s="164">
        <v>-14.084</v>
      </c>
      <c r="FD20" s="164">
        <v>5.3628</v>
      </c>
      <c r="FE20" s="165"/>
      <c r="FF20" s="164">
        <v>5.0867000000000004</v>
      </c>
      <c r="FG20" s="164">
        <v>2.8283999999999998</v>
      </c>
      <c r="FH20" s="164">
        <v>0</v>
      </c>
      <c r="FI20" s="164">
        <v>0</v>
      </c>
      <c r="FJ20" s="164">
        <v>4.8562000000000003</v>
      </c>
      <c r="FK20" s="164">
        <v>4.5213000000000001</v>
      </c>
      <c r="FL20" s="164">
        <v>-26.123200000000001</v>
      </c>
      <c r="FM20" s="164">
        <v>13.9536</v>
      </c>
      <c r="FN20" s="164">
        <v>13.7448</v>
      </c>
      <c r="FO20" s="164">
        <v>-15.0412</v>
      </c>
      <c r="FP20" s="165"/>
      <c r="FQ20" s="164">
        <v>16.021999999999998</v>
      </c>
      <c r="FR20" s="164">
        <v>-13.09</v>
      </c>
      <c r="FS20" s="164">
        <v>-1.3088</v>
      </c>
      <c r="FT20" s="164">
        <v>0.16500000000000001</v>
      </c>
      <c r="FU20" s="164">
        <v>0.81</v>
      </c>
      <c r="FV20" s="164">
        <v>1.82</v>
      </c>
      <c r="FW20" s="164">
        <v>-15.2202</v>
      </c>
      <c r="FX20" s="165"/>
      <c r="FY20" s="164">
        <v>2.6930000000000001</v>
      </c>
      <c r="FZ20" s="164">
        <v>0.56999999999999995</v>
      </c>
      <c r="GA20" s="165"/>
      <c r="GB20" s="164">
        <v>-2.5499999999999998</v>
      </c>
      <c r="GC20" s="164">
        <v>-9.1616</v>
      </c>
      <c r="GD20" s="164">
        <v>-4.1111000000000004</v>
      </c>
      <c r="GE20" s="164">
        <v>-4.82</v>
      </c>
      <c r="GF20" s="164">
        <v>29.452999999999999</v>
      </c>
      <c r="GG20" s="165"/>
      <c r="GH20" s="164">
        <v>17.485199999999999</v>
      </c>
      <c r="GI20" s="164">
        <v>-2.5691000000000002</v>
      </c>
      <c r="GJ20" s="164">
        <v>-2.8584000000000001</v>
      </c>
      <c r="GK20" s="164">
        <v>2.0712000000000002</v>
      </c>
      <c r="GL20" s="165"/>
      <c r="GM20" s="165"/>
      <c r="GN20" s="164">
        <v>-14.4361</v>
      </c>
      <c r="GO20" s="164">
        <v>-6.9587000000000003</v>
      </c>
      <c r="GP20" s="164">
        <v>-1.0633999999999999</v>
      </c>
      <c r="GQ20" s="164">
        <v>-21.085899999999999</v>
      </c>
      <c r="GR20" s="164">
        <v>-7.4774000000000003</v>
      </c>
      <c r="GS20" s="164">
        <v>-7.5766999999999998</v>
      </c>
      <c r="GT20" s="164">
        <v>62.569099999999999</v>
      </c>
      <c r="GU20" s="164">
        <v>-7.0209000000000001</v>
      </c>
      <c r="GV20" s="164">
        <v>-10.5747</v>
      </c>
      <c r="GW20" s="164">
        <v>6.7309999999999999</v>
      </c>
      <c r="GX20" s="164">
        <v>3.2433999999999998</v>
      </c>
      <c r="GY20" s="164">
        <v>6.0289000000000001</v>
      </c>
      <c r="GZ20" s="164">
        <v>6.0129000000000001</v>
      </c>
      <c r="HA20" s="165"/>
      <c r="HB20" s="164">
        <v>-14.5223</v>
      </c>
      <c r="HC20" s="164">
        <v>-12.6167</v>
      </c>
      <c r="HD20" s="164">
        <v>-10.9</v>
      </c>
      <c r="HE20" s="164">
        <v>4.0556999999999999</v>
      </c>
      <c r="HF20" s="164">
        <v>59.510899999999999</v>
      </c>
      <c r="HG20" s="164">
        <v>-22.820799999999998</v>
      </c>
      <c r="HH20" s="164">
        <v>89.804400000000001</v>
      </c>
      <c r="HI20" s="164">
        <v>-27.8111</v>
      </c>
      <c r="HJ20" s="164">
        <v>24.240100000000002</v>
      </c>
      <c r="HK20" s="164">
        <v>-8.1434999999999995</v>
      </c>
      <c r="HL20" s="164">
        <v>-10.6355</v>
      </c>
      <c r="HM20" s="164">
        <v>0</v>
      </c>
      <c r="HN20" s="164">
        <v>-10.594799999999999</v>
      </c>
      <c r="HO20" s="164">
        <v>25.747499999999999</v>
      </c>
      <c r="HP20" s="165"/>
      <c r="HQ20" s="164">
        <v>-8.8153000000000006</v>
      </c>
      <c r="HR20" s="164">
        <v>-8.5791000000000004</v>
      </c>
      <c r="HS20" s="164">
        <v>-3.6892999999999998</v>
      </c>
      <c r="HT20" s="164">
        <v>-3.5165000000000002</v>
      </c>
      <c r="HU20" s="164">
        <v>16.25</v>
      </c>
      <c r="HV20" s="164">
        <v>17.059999999999999</v>
      </c>
      <c r="HW20" s="164">
        <v>-20.3</v>
      </c>
      <c r="HX20" s="164">
        <v>-20.6</v>
      </c>
      <c r="HY20" s="164">
        <v>0.35249999999999998</v>
      </c>
      <c r="HZ20" s="164">
        <v>-8.7200000000000006</v>
      </c>
      <c r="IA20" s="164">
        <v>67.918300000000002</v>
      </c>
      <c r="IB20" s="164">
        <v>25.030999999999999</v>
      </c>
      <c r="IC20" s="164">
        <v>24.948399999999999</v>
      </c>
      <c r="ID20" s="164">
        <v>-17.8</v>
      </c>
      <c r="IE20" s="164">
        <v>-26.9</v>
      </c>
      <c r="IF20" s="164">
        <v>-7.6</v>
      </c>
      <c r="IG20" s="164">
        <v>-8.1</v>
      </c>
      <c r="IH20" s="164">
        <v>-17.7959</v>
      </c>
      <c r="II20" s="164">
        <v>-17.774899999999999</v>
      </c>
      <c r="IJ20" s="164">
        <v>-169.64959999999999</v>
      </c>
      <c r="IK20" s="164">
        <v>-40.415399999999998</v>
      </c>
      <c r="IL20" s="164">
        <v>-224.50059999999999</v>
      </c>
      <c r="IM20" s="164">
        <v>-21.505700000000001</v>
      </c>
      <c r="IN20" s="165"/>
      <c r="IO20" s="164">
        <v>82.4054</v>
      </c>
      <c r="IP20" s="164">
        <v>86.174599999999998</v>
      </c>
      <c r="IQ20" s="164">
        <v>106.4306</v>
      </c>
      <c r="IR20" s="164">
        <v>154.2114</v>
      </c>
      <c r="IS20" s="164">
        <v>8.8460000000000001</v>
      </c>
      <c r="IT20" s="164">
        <v>10.806800000000001</v>
      </c>
      <c r="IU20" s="164">
        <v>11.5619</v>
      </c>
      <c r="IV20" s="164">
        <v>4.7077999999999998</v>
      </c>
      <c r="IW20" s="164">
        <v>117.191</v>
      </c>
      <c r="IX20" s="164">
        <v>-261.44220000000001</v>
      </c>
      <c r="IY20" s="164">
        <v>-3.5026000000000002</v>
      </c>
      <c r="IZ20" s="164">
        <v>5.8166000000000002</v>
      </c>
      <c r="JA20" s="164">
        <v>-1.5686</v>
      </c>
      <c r="JB20" s="165"/>
      <c r="JC20" s="164">
        <v>-4.32</v>
      </c>
      <c r="JD20" s="164">
        <v>-1.131</v>
      </c>
      <c r="JE20" s="164">
        <v>-1.1419999999999999</v>
      </c>
      <c r="JF20" s="164">
        <v>-0.8</v>
      </c>
      <c r="JG20" s="164">
        <v>4.5599999999999996</v>
      </c>
      <c r="JH20" s="164">
        <v>-3.214</v>
      </c>
      <c r="JI20" s="164">
        <v>-10.164</v>
      </c>
      <c r="JJ20" s="164">
        <v>1.2619</v>
      </c>
      <c r="JK20" s="164">
        <v>1.9944</v>
      </c>
      <c r="JL20" s="164">
        <v>1.1000000000000001</v>
      </c>
      <c r="JM20" s="164">
        <v>0.71799999999999997</v>
      </c>
      <c r="JN20" s="164">
        <v>0.81299999999999994</v>
      </c>
      <c r="JO20" s="165"/>
      <c r="JP20" s="165"/>
      <c r="JQ20" s="164">
        <v>4.5117000000000003</v>
      </c>
      <c r="JR20" s="164">
        <v>2.6614</v>
      </c>
      <c r="JS20" s="164">
        <v>3.0406</v>
      </c>
      <c r="JT20" s="165"/>
      <c r="JU20" s="164">
        <v>13.6</v>
      </c>
      <c r="JV20" s="164">
        <v>8.1181000000000001</v>
      </c>
      <c r="JW20" s="164">
        <v>0.14000000000000001</v>
      </c>
      <c r="JX20" s="165"/>
      <c r="JY20" s="164">
        <v>-4.7215999999999996</v>
      </c>
      <c r="JZ20" s="164">
        <v>-16.1722</v>
      </c>
      <c r="KA20" s="164">
        <v>-16.432200000000002</v>
      </c>
      <c r="KB20" s="164">
        <v>-0.99039999999999995</v>
      </c>
      <c r="KC20" s="164">
        <v>12.39</v>
      </c>
      <c r="KD20" s="164">
        <v>-10.366199999999999</v>
      </c>
      <c r="KE20" s="164">
        <v>-1.9970000000000001</v>
      </c>
      <c r="KF20" s="164">
        <v>-5.2</v>
      </c>
      <c r="KG20" s="164">
        <v>-7.6</v>
      </c>
      <c r="KH20" s="164">
        <v>81.708399999999997</v>
      </c>
      <c r="KI20" s="164">
        <v>-164.1438</v>
      </c>
    </row>
    <row r="21" spans="1:295" ht="18" customHeight="1" x14ac:dyDescent="0.3">
      <c r="A21" s="161" t="s">
        <v>59</v>
      </c>
      <c r="B21" s="161" t="s">
        <v>769</v>
      </c>
      <c r="C21" s="164">
        <v>0</v>
      </c>
      <c r="D21" s="164">
        <v>2.1674000000000002</v>
      </c>
      <c r="E21" s="164">
        <v>-7.1783999999999999</v>
      </c>
      <c r="F21" s="164">
        <v>2.35</v>
      </c>
      <c r="G21" s="164">
        <v>8.7508999999999997</v>
      </c>
      <c r="H21" s="165"/>
      <c r="I21" s="164">
        <v>12.9305</v>
      </c>
      <c r="J21" s="165"/>
      <c r="K21" s="164">
        <v>9.5050000000000008</v>
      </c>
      <c r="L21" s="164">
        <v>3.5489000000000002</v>
      </c>
      <c r="M21" s="165"/>
      <c r="N21" s="164">
        <v>-2.2200000000000002</v>
      </c>
      <c r="O21" s="164">
        <v>-17.600000000000001</v>
      </c>
      <c r="P21" s="164">
        <v>-6.6</v>
      </c>
      <c r="Q21" s="165"/>
      <c r="R21" s="165"/>
      <c r="S21" s="164">
        <v>2.7492000000000001</v>
      </c>
      <c r="T21" s="164">
        <v>-7.0122999999999998</v>
      </c>
      <c r="U21" s="164">
        <v>3.7061999999999999</v>
      </c>
      <c r="V21" s="164">
        <v>3.7524000000000002</v>
      </c>
      <c r="W21" s="164">
        <v>6.4985999999999997</v>
      </c>
      <c r="X21" s="164">
        <v>2.6036999999999999</v>
      </c>
      <c r="Y21" s="164">
        <v>0.16969999999999999</v>
      </c>
      <c r="Z21" s="164">
        <v>2.4609999999999999</v>
      </c>
      <c r="AA21" s="165"/>
      <c r="AB21" s="164">
        <v>-0.91390000000000005</v>
      </c>
      <c r="AC21" s="165"/>
      <c r="AD21" s="164">
        <v>-1.1459999999999999</v>
      </c>
      <c r="AE21" s="164">
        <v>3.673</v>
      </c>
      <c r="AF21" s="164">
        <v>-17.760000000000002</v>
      </c>
      <c r="AG21" s="164">
        <v>-17.600000000000001</v>
      </c>
      <c r="AH21" s="164">
        <v>-0.94399999999999995</v>
      </c>
      <c r="AI21" s="164">
        <v>0.22800000000000001</v>
      </c>
      <c r="AJ21" s="164">
        <v>0</v>
      </c>
      <c r="AK21" s="164">
        <v>0</v>
      </c>
      <c r="AL21" s="165"/>
      <c r="AM21" s="164">
        <v>-0.26</v>
      </c>
      <c r="AN21" s="165"/>
      <c r="AO21" s="164">
        <v>2.6204999999999998</v>
      </c>
      <c r="AP21" s="164">
        <v>3.3904000000000001</v>
      </c>
      <c r="AQ21" s="164">
        <v>16.660900000000002</v>
      </c>
      <c r="AR21" s="164">
        <v>18.0379</v>
      </c>
      <c r="AS21" s="164">
        <v>-22.551300000000001</v>
      </c>
      <c r="AT21" s="164">
        <v>-15.8072</v>
      </c>
      <c r="AU21" s="164">
        <v>-15.552899999999999</v>
      </c>
      <c r="AV21" s="164">
        <v>1.0976999999999999</v>
      </c>
      <c r="AW21" s="164">
        <v>1.2528999999999999</v>
      </c>
      <c r="AX21" s="164">
        <v>-8.5733999999999995</v>
      </c>
      <c r="AY21" s="164">
        <v>-5.8941999999999997</v>
      </c>
      <c r="AZ21" s="164">
        <v>19.502500000000001</v>
      </c>
      <c r="BA21" s="164">
        <v>20.128699999999998</v>
      </c>
      <c r="BB21" s="164">
        <v>-3.3003</v>
      </c>
      <c r="BC21" s="164">
        <v>15.3477</v>
      </c>
      <c r="BD21" s="164">
        <v>-6.3</v>
      </c>
      <c r="BE21" s="164">
        <v>-6.3</v>
      </c>
      <c r="BF21" s="164">
        <v>-20.960100000000001</v>
      </c>
      <c r="BG21" s="164">
        <v>-20.698</v>
      </c>
      <c r="BH21" s="164">
        <v>-2.1625000000000001</v>
      </c>
      <c r="BI21" s="165"/>
      <c r="BJ21" s="164">
        <v>-0.7107</v>
      </c>
      <c r="BK21" s="164">
        <v>1.8100000000000002E-2</v>
      </c>
      <c r="BL21" s="164">
        <v>2.5606</v>
      </c>
      <c r="BM21" s="164">
        <v>1.8987000000000001</v>
      </c>
      <c r="BN21" s="164">
        <v>-113.55929999999999</v>
      </c>
      <c r="BO21" s="164">
        <v>-9.1555999999999997</v>
      </c>
      <c r="BP21" s="164">
        <v>-9.2470999999999997</v>
      </c>
      <c r="BQ21" s="164">
        <v>-5.8387000000000002</v>
      </c>
      <c r="BR21" s="164">
        <v>-277.82170000000002</v>
      </c>
      <c r="BS21" s="165"/>
      <c r="BT21" s="165"/>
      <c r="BU21" s="165"/>
      <c r="BV21" s="164">
        <v>4.0018000000000002</v>
      </c>
      <c r="BW21" s="164">
        <v>9.0399999999999991</v>
      </c>
      <c r="BX21" s="165"/>
      <c r="BY21" s="164">
        <v>-15.72</v>
      </c>
      <c r="BZ21" s="164">
        <v>-5.96</v>
      </c>
      <c r="CA21" s="164">
        <v>-17.812100000000001</v>
      </c>
      <c r="CB21" s="164">
        <v>-19.151700000000002</v>
      </c>
      <c r="CC21" s="164">
        <v>19.523700000000002</v>
      </c>
      <c r="CD21" s="164">
        <v>18.284700000000001</v>
      </c>
      <c r="CE21" s="164">
        <v>-3.6463999999999999</v>
      </c>
      <c r="CF21" s="164">
        <v>-40.215499999999999</v>
      </c>
      <c r="CG21" s="164">
        <v>-40.175800000000002</v>
      </c>
      <c r="CH21" s="164">
        <v>-1.2146999999999999</v>
      </c>
      <c r="CI21" s="165"/>
      <c r="CJ21" s="165"/>
      <c r="CK21" s="165"/>
      <c r="CL21" s="164">
        <v>-11.1</v>
      </c>
      <c r="CM21" s="164">
        <v>-10.9</v>
      </c>
      <c r="CN21" s="164">
        <v>-2.14</v>
      </c>
      <c r="CO21" s="164">
        <v>0</v>
      </c>
      <c r="CP21" s="164">
        <v>0</v>
      </c>
      <c r="CQ21" s="164">
        <v>-1.837</v>
      </c>
      <c r="CR21" s="164">
        <v>29.146899999999999</v>
      </c>
      <c r="CS21" s="164">
        <v>29.343800000000002</v>
      </c>
      <c r="CT21" s="164">
        <v>-28.937000000000001</v>
      </c>
      <c r="CU21" s="164">
        <v>0.92700000000000005</v>
      </c>
      <c r="CV21" s="164">
        <v>-31.645399999999999</v>
      </c>
      <c r="CW21" s="164">
        <v>2.4024000000000001</v>
      </c>
      <c r="CX21" s="164">
        <v>18.57</v>
      </c>
      <c r="CY21" s="164">
        <v>6.42</v>
      </c>
      <c r="CZ21" s="164">
        <v>18.286100000000001</v>
      </c>
      <c r="DA21" s="164">
        <v>18.167100000000001</v>
      </c>
      <c r="DB21" s="164">
        <v>-6.28</v>
      </c>
      <c r="DC21" s="164">
        <v>-11.247999999999999</v>
      </c>
      <c r="DD21" s="165"/>
      <c r="DE21" s="165"/>
      <c r="DF21" s="164">
        <v>15.016400000000001</v>
      </c>
      <c r="DG21" s="164">
        <v>-15.004200000000001</v>
      </c>
      <c r="DH21" s="164">
        <v>-3.3422000000000001</v>
      </c>
      <c r="DI21" s="165"/>
      <c r="DJ21" s="165"/>
      <c r="DK21" s="164">
        <v>-3.5596000000000001</v>
      </c>
      <c r="DL21" s="164">
        <v>-2.9921000000000002</v>
      </c>
      <c r="DM21" s="164">
        <v>5.5248999999999997</v>
      </c>
      <c r="DN21" s="164">
        <v>3.5312000000000001</v>
      </c>
      <c r="DO21" s="164">
        <v>-2.52</v>
      </c>
      <c r="DP21" s="164">
        <v>-2.52</v>
      </c>
      <c r="DQ21" s="164">
        <v>8.4785000000000004</v>
      </c>
      <c r="DR21" s="164">
        <v>-16.736000000000001</v>
      </c>
      <c r="DS21" s="164">
        <v>-10.07</v>
      </c>
      <c r="DT21" s="164">
        <v>-10.31</v>
      </c>
      <c r="DU21" s="164">
        <v>23.64</v>
      </c>
      <c r="DV21" s="164">
        <v>13.38</v>
      </c>
      <c r="DW21" s="164">
        <v>-18.327300000000001</v>
      </c>
      <c r="DX21" s="164">
        <v>-9.4544999999999995</v>
      </c>
      <c r="DY21" s="165"/>
      <c r="DZ21" s="164">
        <v>-33.6</v>
      </c>
      <c r="EA21" s="164">
        <v>-9.9205000000000005</v>
      </c>
      <c r="EB21" s="164">
        <v>-23.223600000000001</v>
      </c>
      <c r="EC21" s="164">
        <v>-28.798300000000001</v>
      </c>
      <c r="ED21" s="164">
        <v>-29.230699999999999</v>
      </c>
      <c r="EE21" s="164">
        <v>-13.2727</v>
      </c>
      <c r="EF21" s="164">
        <v>-17.4602</v>
      </c>
      <c r="EG21" s="164">
        <v>-9.7620000000000005</v>
      </c>
      <c r="EH21" s="164">
        <v>-89.993700000000004</v>
      </c>
      <c r="EI21" s="164">
        <v>-29.707899999999999</v>
      </c>
      <c r="EJ21" s="165"/>
      <c r="EK21" s="164">
        <v>-11.426299999999999</v>
      </c>
      <c r="EL21" s="164">
        <v>-10.5046</v>
      </c>
      <c r="EM21" s="164">
        <v>0</v>
      </c>
      <c r="EN21" s="164">
        <v>-3.0411000000000001</v>
      </c>
      <c r="EO21" s="164">
        <v>-3.0247999999999999</v>
      </c>
      <c r="EP21" s="164">
        <v>17.423999999999999</v>
      </c>
      <c r="EQ21" s="164">
        <v>-23.824000000000002</v>
      </c>
      <c r="ER21" s="164">
        <v>-23.602900000000002</v>
      </c>
      <c r="ES21" s="164">
        <v>-5.9734999999999996</v>
      </c>
      <c r="ET21" s="164">
        <v>-17.829999999999998</v>
      </c>
      <c r="EU21" s="164">
        <v>-9.14</v>
      </c>
      <c r="EV21" s="164">
        <v>0</v>
      </c>
      <c r="EW21" s="164">
        <v>4.8883999999999999</v>
      </c>
      <c r="EX21" s="164">
        <v>-3.5847000000000002</v>
      </c>
      <c r="EY21" s="164">
        <v>-7.5843999999999996</v>
      </c>
      <c r="EZ21" s="164">
        <v>-7.8224</v>
      </c>
      <c r="FA21" s="164">
        <v>4.2895000000000003</v>
      </c>
      <c r="FB21" s="164">
        <v>-3.1137000000000001</v>
      </c>
      <c r="FC21" s="164">
        <v>-10.785399999999999</v>
      </c>
      <c r="FD21" s="164">
        <v>5.4946999999999999</v>
      </c>
      <c r="FE21" s="165"/>
      <c r="FF21" s="164">
        <v>5.1967999999999996</v>
      </c>
      <c r="FG21" s="164">
        <v>2.4904999999999999</v>
      </c>
      <c r="FH21" s="164">
        <v>0</v>
      </c>
      <c r="FI21" s="164">
        <v>0</v>
      </c>
      <c r="FJ21" s="164">
        <v>6.3632999999999997</v>
      </c>
      <c r="FK21" s="164">
        <v>6.5308000000000002</v>
      </c>
      <c r="FL21" s="164">
        <v>-30.3096</v>
      </c>
      <c r="FM21" s="164">
        <v>14.488300000000001</v>
      </c>
      <c r="FN21" s="164">
        <v>14.3124</v>
      </c>
      <c r="FO21" s="164">
        <v>-16.187200000000001</v>
      </c>
      <c r="FP21" s="165"/>
      <c r="FQ21" s="164">
        <v>20.895099999999999</v>
      </c>
      <c r="FR21" s="164">
        <v>-14.1</v>
      </c>
      <c r="FS21" s="164">
        <v>-0.49759999999999999</v>
      </c>
      <c r="FT21" s="164">
        <v>0.13020000000000001</v>
      </c>
      <c r="FU21" s="164">
        <v>0.22</v>
      </c>
      <c r="FV21" s="164">
        <v>1.08</v>
      </c>
      <c r="FW21" s="164">
        <v>-20.438700000000001</v>
      </c>
      <c r="FX21" s="164">
        <v>1.157</v>
      </c>
      <c r="FY21" s="164">
        <v>2.641</v>
      </c>
      <c r="FZ21" s="164">
        <v>0.64300000000000002</v>
      </c>
      <c r="GA21" s="165"/>
      <c r="GB21" s="164">
        <v>-3.32</v>
      </c>
      <c r="GC21" s="164">
        <v>-8.8458000000000006</v>
      </c>
      <c r="GD21" s="164">
        <v>-2.9148000000000001</v>
      </c>
      <c r="GE21" s="164">
        <v>-5.42</v>
      </c>
      <c r="GF21" s="164">
        <v>28.054600000000001</v>
      </c>
      <c r="GG21" s="165"/>
      <c r="GH21" s="164">
        <v>17.049600000000002</v>
      </c>
      <c r="GI21" s="164">
        <v>-2.6674000000000002</v>
      </c>
      <c r="GJ21" s="164">
        <v>-2.9422999999999999</v>
      </c>
      <c r="GK21" s="164">
        <v>1.9657</v>
      </c>
      <c r="GL21" s="165"/>
      <c r="GM21" s="165"/>
      <c r="GN21" s="164">
        <v>-14.1266</v>
      </c>
      <c r="GO21" s="164">
        <v>-8.6331000000000007</v>
      </c>
      <c r="GP21" s="164">
        <v>-1.9354</v>
      </c>
      <c r="GQ21" s="165"/>
      <c r="GR21" s="164">
        <v>-7.9462000000000002</v>
      </c>
      <c r="GS21" s="164">
        <v>-7.8932000000000002</v>
      </c>
      <c r="GT21" s="164">
        <v>62.295699999999997</v>
      </c>
      <c r="GU21" s="164">
        <v>-6.9901999999999997</v>
      </c>
      <c r="GV21" s="164">
        <v>-9.8930000000000007</v>
      </c>
      <c r="GW21" s="164">
        <v>6.2690000000000001</v>
      </c>
      <c r="GX21" s="165"/>
      <c r="GY21" s="164">
        <v>6.1826999999999996</v>
      </c>
      <c r="GZ21" s="164">
        <v>6.2976999999999999</v>
      </c>
      <c r="HA21" s="165"/>
      <c r="HB21" s="164">
        <v>-19.101400000000002</v>
      </c>
      <c r="HC21" s="164">
        <v>-17.951000000000001</v>
      </c>
      <c r="HD21" s="164">
        <v>-10.9</v>
      </c>
      <c r="HE21" s="164">
        <v>3.3355999999999999</v>
      </c>
      <c r="HF21" s="164">
        <v>51.384</v>
      </c>
      <c r="HG21" s="164">
        <v>-26.401199999999999</v>
      </c>
      <c r="HH21" s="164">
        <v>86.955600000000004</v>
      </c>
      <c r="HI21" s="164">
        <v>-33.970399999999998</v>
      </c>
      <c r="HJ21" s="164">
        <v>18.513000000000002</v>
      </c>
      <c r="HK21" s="164">
        <v>-6.3143000000000002</v>
      </c>
      <c r="HL21" s="164">
        <v>-8.9708000000000006</v>
      </c>
      <c r="HM21" s="164">
        <v>0</v>
      </c>
      <c r="HN21" s="164">
        <v>0</v>
      </c>
      <c r="HO21" s="165"/>
      <c r="HP21" s="165"/>
      <c r="HQ21" s="164">
        <v>-10.0128</v>
      </c>
      <c r="HR21" s="164">
        <v>-9.3756000000000004</v>
      </c>
      <c r="HS21" s="164">
        <v>-6.7579000000000002</v>
      </c>
      <c r="HT21" s="164">
        <v>-6.9009999999999998</v>
      </c>
      <c r="HU21" s="164">
        <v>17.95</v>
      </c>
      <c r="HV21" s="164">
        <v>18.96</v>
      </c>
      <c r="HW21" s="164">
        <v>-21.1</v>
      </c>
      <c r="HX21" s="164">
        <v>-21.1</v>
      </c>
      <c r="HY21" s="164">
        <v>0.38729999999999998</v>
      </c>
      <c r="HZ21" s="164">
        <v>-6.72</v>
      </c>
      <c r="IA21" s="164">
        <v>65.664000000000001</v>
      </c>
      <c r="IB21" s="164">
        <v>24.938600000000001</v>
      </c>
      <c r="IC21" s="164">
        <v>24.725999999999999</v>
      </c>
      <c r="ID21" s="164">
        <v>-17.399999999999999</v>
      </c>
      <c r="IE21" s="164">
        <v>-27.8</v>
      </c>
      <c r="IF21" s="164">
        <v>-6.7</v>
      </c>
      <c r="IG21" s="164">
        <v>-7.2</v>
      </c>
      <c r="IH21" s="164">
        <v>-18.096</v>
      </c>
      <c r="II21" s="164">
        <v>-17.8093</v>
      </c>
      <c r="IJ21" s="164">
        <v>-179.93690000000001</v>
      </c>
      <c r="IK21" s="164">
        <v>-35.541499999999999</v>
      </c>
      <c r="IL21" s="164">
        <v>-224.42500000000001</v>
      </c>
      <c r="IM21" s="164">
        <v>-22.535699999999999</v>
      </c>
      <c r="IN21" s="165"/>
      <c r="IO21" s="164">
        <v>66.749899999999997</v>
      </c>
      <c r="IP21" s="164">
        <v>102.964</v>
      </c>
      <c r="IQ21" s="164">
        <v>107.0907</v>
      </c>
      <c r="IR21" s="164">
        <v>146.7543</v>
      </c>
      <c r="IS21" s="164">
        <v>-5.1760000000000002</v>
      </c>
      <c r="IT21" s="164">
        <v>20.398900000000001</v>
      </c>
      <c r="IU21" s="164">
        <v>19.128399999999999</v>
      </c>
      <c r="IV21" s="164">
        <v>6.5888</v>
      </c>
      <c r="IW21" s="164">
        <v>96.412800000000004</v>
      </c>
      <c r="IX21" s="164">
        <v>-261.3904</v>
      </c>
      <c r="IY21" s="164">
        <v>-21.616299999999999</v>
      </c>
      <c r="IZ21" s="164">
        <v>21.468699999999998</v>
      </c>
      <c r="JA21" s="164">
        <v>-0.37480000000000002</v>
      </c>
      <c r="JB21" s="165"/>
      <c r="JC21" s="164">
        <v>-4.72</v>
      </c>
      <c r="JD21" s="164">
        <v>-1.0329999999999999</v>
      </c>
      <c r="JE21" s="164">
        <v>-1.04</v>
      </c>
      <c r="JF21" s="164">
        <v>0</v>
      </c>
      <c r="JG21" s="164">
        <v>3.84</v>
      </c>
      <c r="JH21" s="164">
        <v>-3.2847</v>
      </c>
      <c r="JI21" s="164">
        <v>-9.4040999999999997</v>
      </c>
      <c r="JJ21" s="164">
        <v>0.70340000000000003</v>
      </c>
      <c r="JK21" s="164">
        <v>2.2292999999999998</v>
      </c>
      <c r="JL21" s="164">
        <v>0.7</v>
      </c>
      <c r="JM21" s="164">
        <v>1.1479999999999999</v>
      </c>
      <c r="JN21" s="164">
        <v>0.26200000000000001</v>
      </c>
      <c r="JO21" s="165"/>
      <c r="JP21" s="165"/>
      <c r="JQ21" s="164">
        <v>5.2309999999999999</v>
      </c>
      <c r="JR21" s="164">
        <v>3.5979999999999999</v>
      </c>
      <c r="JS21" s="164">
        <v>4.5415000000000001</v>
      </c>
      <c r="JT21" s="165"/>
      <c r="JU21" s="164">
        <v>13.7</v>
      </c>
      <c r="JV21" s="164">
        <v>7.51</v>
      </c>
      <c r="JW21" s="164">
        <v>0.28999999999999998</v>
      </c>
      <c r="JX21" s="165"/>
      <c r="JY21" s="164">
        <v>-3.0874000000000001</v>
      </c>
      <c r="JZ21" s="164">
        <v>-17.2056</v>
      </c>
      <c r="KA21" s="164">
        <v>-16.6464</v>
      </c>
      <c r="KB21" s="164">
        <v>0</v>
      </c>
      <c r="KC21" s="164">
        <v>13.767300000000001</v>
      </c>
      <c r="KD21" s="164">
        <v>-12.473800000000001</v>
      </c>
      <c r="KE21" s="164">
        <v>-1.5462</v>
      </c>
      <c r="KF21" s="164">
        <v>-6.5</v>
      </c>
      <c r="KG21" s="164">
        <v>-8.4</v>
      </c>
      <c r="KH21" s="164">
        <v>73.001300000000001</v>
      </c>
      <c r="KI21" s="164">
        <v>-153.1694</v>
      </c>
    </row>
    <row r="22" spans="1:295" ht="18" customHeight="1" x14ac:dyDescent="0.3">
      <c r="A22" s="161" t="s">
        <v>59</v>
      </c>
      <c r="B22" s="161" t="s">
        <v>770</v>
      </c>
      <c r="C22" s="164">
        <v>0</v>
      </c>
      <c r="D22" s="164">
        <v>2.1585999999999999</v>
      </c>
      <c r="E22" s="164">
        <v>-7.1714000000000002</v>
      </c>
      <c r="F22" s="164">
        <v>2.5072999999999999</v>
      </c>
      <c r="G22" s="164">
        <v>8.4212000000000007</v>
      </c>
      <c r="H22" s="165"/>
      <c r="I22" s="164">
        <v>14.2171</v>
      </c>
      <c r="J22" s="165"/>
      <c r="K22" s="164">
        <v>10.1782</v>
      </c>
      <c r="L22" s="164">
        <v>3.9049</v>
      </c>
      <c r="M22" s="165"/>
      <c r="N22" s="164">
        <v>-2.2200000000000002</v>
      </c>
      <c r="O22" s="164">
        <v>-17.7</v>
      </c>
      <c r="P22" s="165"/>
      <c r="Q22" s="164">
        <v>0.82799999999999996</v>
      </c>
      <c r="R22" s="165"/>
      <c r="S22" s="164">
        <v>2.3799000000000001</v>
      </c>
      <c r="T22" s="164">
        <v>-6.9789000000000003</v>
      </c>
      <c r="U22" s="164">
        <v>4.3345000000000002</v>
      </c>
      <c r="V22" s="164">
        <v>4.1905999999999999</v>
      </c>
      <c r="W22" s="164">
        <v>7.6710000000000003</v>
      </c>
      <c r="X22" s="164">
        <v>2.8508</v>
      </c>
      <c r="Y22" s="164">
        <v>0.13089999999999999</v>
      </c>
      <c r="Z22" s="164">
        <v>2.3544999999999998</v>
      </c>
      <c r="AA22" s="165"/>
      <c r="AB22" s="164">
        <v>-1.0572999999999999</v>
      </c>
      <c r="AC22" s="165"/>
      <c r="AD22" s="164">
        <v>-1.141</v>
      </c>
      <c r="AE22" s="164">
        <v>3.9590000000000001</v>
      </c>
      <c r="AF22" s="164">
        <v>-17.760000000000002</v>
      </c>
      <c r="AG22" s="164">
        <v>0</v>
      </c>
      <c r="AH22" s="164">
        <v>-1.0309999999999999</v>
      </c>
      <c r="AI22" s="164">
        <v>0.23300000000000001</v>
      </c>
      <c r="AJ22" s="164">
        <v>0</v>
      </c>
      <c r="AK22" s="164">
        <v>0</v>
      </c>
      <c r="AL22" s="165"/>
      <c r="AM22" s="164">
        <v>-1.21</v>
      </c>
      <c r="AN22" s="165"/>
      <c r="AO22" s="164">
        <v>2.6934</v>
      </c>
      <c r="AP22" s="164">
        <v>3.3281000000000001</v>
      </c>
      <c r="AQ22" s="164">
        <v>17.7776</v>
      </c>
      <c r="AR22" s="164">
        <v>19.552800000000001</v>
      </c>
      <c r="AS22" s="164">
        <v>-22.436900000000001</v>
      </c>
      <c r="AT22" s="164">
        <v>-16.209099999999999</v>
      </c>
      <c r="AU22" s="164">
        <v>-15.9217</v>
      </c>
      <c r="AV22" s="164">
        <v>0.61250000000000004</v>
      </c>
      <c r="AW22" s="164">
        <v>0.77800000000000002</v>
      </c>
      <c r="AX22" s="164">
        <v>-8.1715</v>
      </c>
      <c r="AY22" s="164">
        <v>-5.6262999999999996</v>
      </c>
      <c r="AZ22" s="164">
        <v>19.035399999999999</v>
      </c>
      <c r="BA22" s="164">
        <v>19.269500000000001</v>
      </c>
      <c r="BB22" s="164">
        <v>-1.4883999999999999</v>
      </c>
      <c r="BC22" s="164">
        <v>15.393700000000001</v>
      </c>
      <c r="BD22" s="164">
        <v>-5.9</v>
      </c>
      <c r="BE22" s="164">
        <v>-6</v>
      </c>
      <c r="BF22" s="164">
        <v>-20.616599999999998</v>
      </c>
      <c r="BG22" s="164">
        <v>-20.5501</v>
      </c>
      <c r="BH22" s="164">
        <v>-2.1078000000000001</v>
      </c>
      <c r="BI22" s="165"/>
      <c r="BJ22" s="164">
        <v>-1.3038000000000001</v>
      </c>
      <c r="BK22" s="164">
        <v>-9.3899999999999997E-2</v>
      </c>
      <c r="BL22" s="164">
        <v>2.6863999999999999</v>
      </c>
      <c r="BM22" s="164">
        <v>2.0034999999999998</v>
      </c>
      <c r="BN22" s="164">
        <v>-113.1016</v>
      </c>
      <c r="BO22" s="164">
        <v>-8.8809000000000005</v>
      </c>
      <c r="BP22" s="164">
        <v>-8.9114000000000004</v>
      </c>
      <c r="BQ22" s="164">
        <v>-11.364699999999999</v>
      </c>
      <c r="BR22" s="164">
        <v>-275.91410000000002</v>
      </c>
      <c r="BS22" s="165"/>
      <c r="BT22" s="165"/>
      <c r="BU22" s="165"/>
      <c r="BV22" s="164">
        <v>3.403</v>
      </c>
      <c r="BW22" s="164">
        <v>9.52</v>
      </c>
      <c r="BX22" s="165"/>
      <c r="BY22" s="164">
        <v>-15.07</v>
      </c>
      <c r="BZ22" s="164">
        <v>-5.96</v>
      </c>
      <c r="CA22" s="164">
        <v>-18.6158</v>
      </c>
      <c r="CB22" s="164">
        <v>-18.7498</v>
      </c>
      <c r="CC22" s="164">
        <v>19.738299999999999</v>
      </c>
      <c r="CD22" s="164">
        <v>18.053799999999999</v>
      </c>
      <c r="CE22" s="164">
        <v>-3.9285000000000001</v>
      </c>
      <c r="CF22" s="164">
        <v>-35.931100000000001</v>
      </c>
      <c r="CG22" s="164">
        <v>-36.234099999999998</v>
      </c>
      <c r="CH22" s="164">
        <v>-0.65159999999999996</v>
      </c>
      <c r="CI22" s="165"/>
      <c r="CJ22" s="165"/>
      <c r="CK22" s="165"/>
      <c r="CL22" s="164">
        <v>-9.6999999999999993</v>
      </c>
      <c r="CM22" s="164">
        <v>-10.1</v>
      </c>
      <c r="CN22" s="164">
        <v>-2.1800000000000002</v>
      </c>
      <c r="CO22" s="164">
        <v>1.9686999999999999</v>
      </c>
      <c r="CP22" s="164">
        <v>1.6645000000000001</v>
      </c>
      <c r="CQ22" s="164">
        <v>0</v>
      </c>
      <c r="CR22" s="164">
        <v>25.286999999999999</v>
      </c>
      <c r="CS22" s="164">
        <v>25.542899999999999</v>
      </c>
      <c r="CT22" s="164">
        <v>-29.252400000000002</v>
      </c>
      <c r="CU22" s="164">
        <v>3.2176999999999998</v>
      </c>
      <c r="CV22" s="164">
        <v>-30.2181</v>
      </c>
      <c r="CW22" s="164">
        <v>2.3193999999999999</v>
      </c>
      <c r="CX22" s="164">
        <v>19.59</v>
      </c>
      <c r="CY22" s="164">
        <v>6.46</v>
      </c>
      <c r="CZ22" s="164">
        <v>19.223600000000001</v>
      </c>
      <c r="DA22" s="164">
        <v>18.948399999999999</v>
      </c>
      <c r="DB22" s="164">
        <v>-7.05</v>
      </c>
      <c r="DC22" s="164">
        <v>-11.247999999999999</v>
      </c>
      <c r="DD22" s="165"/>
      <c r="DE22" s="165"/>
      <c r="DF22" s="164">
        <v>16.3491</v>
      </c>
      <c r="DG22" s="164">
        <v>-15.0313</v>
      </c>
      <c r="DH22" s="164">
        <v>-3.6878000000000002</v>
      </c>
      <c r="DI22" s="164">
        <v>-7</v>
      </c>
      <c r="DJ22" s="165"/>
      <c r="DK22" s="164">
        <v>-3.5461</v>
      </c>
      <c r="DL22" s="164">
        <v>-2.0571000000000002</v>
      </c>
      <c r="DM22" s="164">
        <v>6.7866999999999997</v>
      </c>
      <c r="DN22" s="164">
        <v>4.4588999999999999</v>
      </c>
      <c r="DO22" s="164">
        <v>-1.71</v>
      </c>
      <c r="DP22" s="164">
        <v>-2.71</v>
      </c>
      <c r="DQ22" s="164">
        <v>7.3005000000000004</v>
      </c>
      <c r="DR22" s="164">
        <v>-17.078499999999998</v>
      </c>
      <c r="DS22" s="164">
        <v>-10.82</v>
      </c>
      <c r="DT22" s="164">
        <v>-10.97</v>
      </c>
      <c r="DU22" s="164">
        <v>27.76</v>
      </c>
      <c r="DV22" s="164">
        <v>14.05</v>
      </c>
      <c r="DW22" s="164">
        <v>-18.5091</v>
      </c>
      <c r="DX22" s="164">
        <v>-9.5091000000000001</v>
      </c>
      <c r="DY22" s="165"/>
      <c r="DZ22" s="164">
        <v>-33.836399999999998</v>
      </c>
      <c r="EA22" s="164">
        <v>-9.9169</v>
      </c>
      <c r="EB22" s="164">
        <v>-20.134</v>
      </c>
      <c r="EC22" s="164">
        <v>-26.303899999999999</v>
      </c>
      <c r="ED22" s="164">
        <v>-26.520099999999999</v>
      </c>
      <c r="EE22" s="164">
        <v>-14.263299999999999</v>
      </c>
      <c r="EF22" s="164">
        <v>-18.257899999999999</v>
      </c>
      <c r="EG22" s="164">
        <v>-9.9939999999999998</v>
      </c>
      <c r="EH22" s="164">
        <v>-82.622200000000007</v>
      </c>
      <c r="EI22" s="164">
        <v>-27.044899999999998</v>
      </c>
      <c r="EJ22" s="165"/>
      <c r="EK22" s="164">
        <v>-12.4856</v>
      </c>
      <c r="EL22" s="164">
        <v>-11.504899999999999</v>
      </c>
      <c r="EM22" s="164">
        <v>0</v>
      </c>
      <c r="EN22" s="164">
        <v>-0.18920000000000001</v>
      </c>
      <c r="EO22" s="164">
        <v>-0.75829999999999997</v>
      </c>
      <c r="EP22" s="164">
        <v>-6.1479999999999997</v>
      </c>
      <c r="EQ22" s="164">
        <v>-23.445599999999999</v>
      </c>
      <c r="ER22" s="164">
        <v>-23.196999999999999</v>
      </c>
      <c r="ES22" s="164">
        <v>-3.8656999999999999</v>
      </c>
      <c r="ET22" s="164">
        <v>0</v>
      </c>
      <c r="EU22" s="164">
        <v>-10.76</v>
      </c>
      <c r="EV22" s="164">
        <v>0.1</v>
      </c>
      <c r="EW22" s="164">
        <v>4.8621999999999996</v>
      </c>
      <c r="EX22" s="164">
        <v>1.2944</v>
      </c>
      <c r="EY22" s="164">
        <v>-7.6394000000000002</v>
      </c>
      <c r="EZ22" s="164">
        <v>-7.9851000000000001</v>
      </c>
      <c r="FA22" s="164">
        <v>4.29</v>
      </c>
      <c r="FB22" s="164">
        <v>-2.2080000000000002</v>
      </c>
      <c r="FC22" s="164">
        <v>-11.194000000000001</v>
      </c>
      <c r="FD22" s="164">
        <v>5.5788000000000002</v>
      </c>
      <c r="FE22" s="165"/>
      <c r="FF22" s="164">
        <v>5.3520000000000003</v>
      </c>
      <c r="FG22" s="164">
        <v>0</v>
      </c>
      <c r="FH22" s="164">
        <v>2.5352000000000001</v>
      </c>
      <c r="FI22" s="164">
        <v>0</v>
      </c>
      <c r="FJ22" s="164">
        <v>7.0331999999999999</v>
      </c>
      <c r="FK22" s="164">
        <v>6.8657000000000004</v>
      </c>
      <c r="FL22" s="164">
        <v>-31.816700000000001</v>
      </c>
      <c r="FM22" s="164">
        <v>15.0405</v>
      </c>
      <c r="FN22" s="164">
        <v>15.0526</v>
      </c>
      <c r="FO22" s="164">
        <v>-16.636299999999999</v>
      </c>
      <c r="FP22" s="165"/>
      <c r="FQ22" s="164">
        <v>21.3248</v>
      </c>
      <c r="FR22" s="164">
        <v>-14.83</v>
      </c>
      <c r="FS22" s="164">
        <v>-1.1147</v>
      </c>
      <c r="FT22" s="164">
        <v>0.16320000000000001</v>
      </c>
      <c r="FU22" s="164">
        <v>0.37</v>
      </c>
      <c r="FV22" s="164">
        <v>0.52</v>
      </c>
      <c r="FW22" s="164">
        <v>-21.471</v>
      </c>
      <c r="FX22" s="165"/>
      <c r="FY22" s="164">
        <v>2.629</v>
      </c>
      <c r="FZ22" s="164">
        <v>0.47599999999999998</v>
      </c>
      <c r="GA22" s="165"/>
      <c r="GB22" s="164">
        <v>-4.63</v>
      </c>
      <c r="GC22" s="164">
        <v>-7.9653</v>
      </c>
      <c r="GD22" s="164">
        <v>-1.7938000000000001</v>
      </c>
      <c r="GE22" s="164">
        <v>-5.6</v>
      </c>
      <c r="GF22" s="164">
        <v>26.609400000000001</v>
      </c>
      <c r="GG22" s="165"/>
      <c r="GH22" s="164">
        <v>16.796500000000002</v>
      </c>
      <c r="GI22" s="164">
        <v>-2.6665999999999999</v>
      </c>
      <c r="GJ22" s="164">
        <v>-2.8386999999999998</v>
      </c>
      <c r="GK22" s="164">
        <v>1.9681999999999999</v>
      </c>
      <c r="GL22" s="165"/>
      <c r="GM22" s="165"/>
      <c r="GN22" s="165"/>
      <c r="GO22" s="164">
        <v>-8.0213999999999999</v>
      </c>
      <c r="GP22" s="164">
        <v>-1.9891000000000001</v>
      </c>
      <c r="GQ22" s="164">
        <v>-20.1921</v>
      </c>
      <c r="GR22" s="164">
        <v>-7.3330000000000002</v>
      </c>
      <c r="GS22" s="164">
        <v>-7.5389999999999997</v>
      </c>
      <c r="GT22" s="164">
        <v>65.605400000000003</v>
      </c>
      <c r="GU22" s="164">
        <v>-6.5719000000000003</v>
      </c>
      <c r="GV22" s="164">
        <v>-9.6439000000000004</v>
      </c>
      <c r="GW22" s="164">
        <v>6.7027000000000001</v>
      </c>
      <c r="GX22" s="164">
        <v>3.9077999999999999</v>
      </c>
      <c r="GY22" s="164">
        <v>6.4024999999999999</v>
      </c>
      <c r="GZ22" s="164">
        <v>6.4874999999999998</v>
      </c>
      <c r="HA22" s="164">
        <v>2</v>
      </c>
      <c r="HB22" s="164">
        <v>-19.913499999999999</v>
      </c>
      <c r="HC22" s="164">
        <v>-19.662099999999999</v>
      </c>
      <c r="HD22" s="164">
        <v>-6.29</v>
      </c>
      <c r="HE22" s="164">
        <v>0</v>
      </c>
      <c r="HF22" s="164">
        <v>41.887</v>
      </c>
      <c r="HG22" s="164">
        <v>-22.5762</v>
      </c>
      <c r="HH22" s="164">
        <v>93.435000000000002</v>
      </c>
      <c r="HI22" s="164">
        <v>-38.419699999999999</v>
      </c>
      <c r="HJ22" s="164">
        <v>12.8454</v>
      </c>
      <c r="HK22" s="164">
        <v>-5.6310000000000002</v>
      </c>
      <c r="HL22" s="164">
        <v>-7.6021999999999998</v>
      </c>
      <c r="HM22" s="164">
        <v>0</v>
      </c>
      <c r="HN22" s="164">
        <v>0</v>
      </c>
      <c r="HO22" s="165"/>
      <c r="HP22" s="164">
        <v>8.2554999999999996</v>
      </c>
      <c r="HQ22" s="164">
        <v>-9.2383000000000006</v>
      </c>
      <c r="HR22" s="164">
        <v>-9.0734999999999992</v>
      </c>
      <c r="HS22" s="164">
        <v>-9.8050999999999995</v>
      </c>
      <c r="HT22" s="164">
        <v>-10.4039</v>
      </c>
      <c r="HU22" s="164">
        <v>22.54</v>
      </c>
      <c r="HV22" s="164">
        <v>22.41</v>
      </c>
      <c r="HW22" s="164">
        <v>-21.1</v>
      </c>
      <c r="HX22" s="164">
        <v>-21</v>
      </c>
      <c r="HY22" s="164">
        <v>0.68569999999999998</v>
      </c>
      <c r="HZ22" s="164">
        <v>-0.16</v>
      </c>
      <c r="IA22" s="164">
        <v>74.986000000000004</v>
      </c>
      <c r="IB22" s="164">
        <v>21.645099999999999</v>
      </c>
      <c r="IC22" s="164">
        <v>21.723700000000001</v>
      </c>
      <c r="ID22" s="165"/>
      <c r="IE22" s="164">
        <v>-29</v>
      </c>
      <c r="IF22" s="164">
        <v>-7.6</v>
      </c>
      <c r="IG22" s="164">
        <v>-7.8</v>
      </c>
      <c r="IH22" s="164">
        <v>-17.9925</v>
      </c>
      <c r="II22" s="164">
        <v>-18.0318</v>
      </c>
      <c r="IJ22" s="164">
        <v>-187.6807</v>
      </c>
      <c r="IK22" s="164">
        <v>-31.064900000000002</v>
      </c>
      <c r="IL22" s="164">
        <v>-220.20060000000001</v>
      </c>
      <c r="IM22" s="164">
        <v>-22.713699999999999</v>
      </c>
      <c r="IN22" s="165"/>
      <c r="IO22" s="164">
        <v>64.271199999999993</v>
      </c>
      <c r="IP22" s="164">
        <v>110.4789</v>
      </c>
      <c r="IQ22" s="164">
        <v>106.64879999999999</v>
      </c>
      <c r="IR22" s="164">
        <v>135.16300000000001</v>
      </c>
      <c r="IS22" s="164">
        <v>-15.2881</v>
      </c>
      <c r="IT22" s="164">
        <v>18.2013</v>
      </c>
      <c r="IU22" s="164">
        <v>15.9312</v>
      </c>
      <c r="IV22" s="164">
        <v>4.1416000000000004</v>
      </c>
      <c r="IW22" s="164">
        <v>83.077500000000001</v>
      </c>
      <c r="IX22" s="164">
        <v>-253.24</v>
      </c>
      <c r="IY22" s="164">
        <v>-28.1494</v>
      </c>
      <c r="IZ22" s="164">
        <v>29.165600000000001</v>
      </c>
      <c r="JA22" s="164">
        <v>1.1999999999999999E-3</v>
      </c>
      <c r="JB22" s="164">
        <v>3.988</v>
      </c>
      <c r="JC22" s="164">
        <v>-5.2</v>
      </c>
      <c r="JD22" s="164">
        <v>-0.98299999999999998</v>
      </c>
      <c r="JE22" s="164">
        <v>-0.99099999999999999</v>
      </c>
      <c r="JF22" s="164">
        <v>0.48</v>
      </c>
      <c r="JG22" s="164">
        <v>2.72</v>
      </c>
      <c r="JH22" s="164">
        <v>-3.2652999999999999</v>
      </c>
      <c r="JI22" s="164">
        <v>-8.5251999999999999</v>
      </c>
      <c r="JJ22" s="164">
        <v>-0.2029</v>
      </c>
      <c r="JK22" s="164">
        <v>2.7543000000000002</v>
      </c>
      <c r="JL22" s="164">
        <v>0.8</v>
      </c>
      <c r="JM22" s="164">
        <v>1.5580000000000001</v>
      </c>
      <c r="JN22" s="164">
        <v>0.79</v>
      </c>
      <c r="JO22" s="165"/>
      <c r="JP22" s="165"/>
      <c r="JQ22" s="164">
        <v>3.5729000000000002</v>
      </c>
      <c r="JR22" s="164">
        <v>3.5697000000000001</v>
      </c>
      <c r="JS22" s="164">
        <v>4.1010999999999997</v>
      </c>
      <c r="JT22" s="165"/>
      <c r="JU22" s="164">
        <v>13.6</v>
      </c>
      <c r="JV22" s="164">
        <v>6.9485999999999999</v>
      </c>
      <c r="JW22" s="164">
        <v>0.38</v>
      </c>
      <c r="JX22" s="165"/>
      <c r="JY22" s="164">
        <v>-3.0508999999999999</v>
      </c>
      <c r="JZ22" s="164">
        <v>-17.619</v>
      </c>
      <c r="KA22" s="164">
        <v>-18.017700000000001</v>
      </c>
      <c r="KB22" s="164">
        <v>0</v>
      </c>
      <c r="KC22" s="164">
        <v>13.5434</v>
      </c>
      <c r="KD22" s="164">
        <v>-13.160600000000001</v>
      </c>
      <c r="KE22" s="164">
        <v>0</v>
      </c>
      <c r="KF22" s="164">
        <v>-5.6</v>
      </c>
      <c r="KG22" s="164">
        <v>-9.1</v>
      </c>
      <c r="KH22" s="164">
        <v>71.477500000000006</v>
      </c>
      <c r="KI22" s="164">
        <v>-144.6909</v>
      </c>
    </row>
    <row r="23" spans="1:295" ht="18" customHeight="1" x14ac:dyDescent="0.3">
      <c r="A23" s="161" t="s">
        <v>59</v>
      </c>
      <c r="B23" s="161" t="s">
        <v>771</v>
      </c>
      <c r="C23" s="164">
        <v>0</v>
      </c>
      <c r="D23" s="164">
        <v>2.4935999999999998</v>
      </c>
      <c r="E23" s="164">
        <v>-7.5640999999999998</v>
      </c>
      <c r="F23" s="164">
        <v>2.4449000000000001</v>
      </c>
      <c r="G23" s="164">
        <v>9.0128000000000004</v>
      </c>
      <c r="H23" s="165"/>
      <c r="I23" s="164">
        <v>16.7117</v>
      </c>
      <c r="J23" s="165"/>
      <c r="K23" s="164">
        <v>14.047000000000001</v>
      </c>
      <c r="L23" s="164">
        <v>6.0007999999999999</v>
      </c>
      <c r="M23" s="165"/>
      <c r="N23" s="164">
        <v>-2.2200000000000002</v>
      </c>
      <c r="O23" s="164">
        <v>-22</v>
      </c>
      <c r="P23" s="164">
        <v>-4.4000000000000004</v>
      </c>
      <c r="Q23" s="164">
        <v>3.3119999999999998</v>
      </c>
      <c r="R23" s="164">
        <v>-17.600000000000001</v>
      </c>
      <c r="S23" s="164">
        <v>2.4325000000000001</v>
      </c>
      <c r="T23" s="164">
        <v>-8.0257000000000005</v>
      </c>
      <c r="U23" s="164">
        <v>4.7821999999999996</v>
      </c>
      <c r="V23" s="164">
        <v>4.6893000000000002</v>
      </c>
      <c r="W23" s="164">
        <v>8.3468</v>
      </c>
      <c r="X23" s="164">
        <v>2.5203000000000002</v>
      </c>
      <c r="Y23" s="164">
        <v>0.1154</v>
      </c>
      <c r="Z23" s="164">
        <v>2.3483000000000001</v>
      </c>
      <c r="AA23" s="165"/>
      <c r="AB23" s="164">
        <v>-1.0058</v>
      </c>
      <c r="AC23" s="165"/>
      <c r="AD23" s="164">
        <v>-0.78600000000000003</v>
      </c>
      <c r="AE23" s="164">
        <v>4.0979999999999999</v>
      </c>
      <c r="AF23" s="164">
        <v>-15.54</v>
      </c>
      <c r="AG23" s="164">
        <v>0</v>
      </c>
      <c r="AH23" s="164">
        <v>-0.71399999999999997</v>
      </c>
      <c r="AI23" s="164">
        <v>0.251</v>
      </c>
      <c r="AJ23" s="164">
        <v>0</v>
      </c>
      <c r="AK23" s="164">
        <v>0</v>
      </c>
      <c r="AL23" s="165"/>
      <c r="AM23" s="164">
        <v>-1.62</v>
      </c>
      <c r="AN23" s="165"/>
      <c r="AO23" s="164">
        <v>3.9279999999999999</v>
      </c>
      <c r="AP23" s="164">
        <v>2.9235000000000002</v>
      </c>
      <c r="AQ23" s="164">
        <v>17.607199999999999</v>
      </c>
      <c r="AR23" s="164">
        <v>19.349799999999998</v>
      </c>
      <c r="AS23" s="164">
        <v>-24.2043</v>
      </c>
      <c r="AT23" s="164">
        <v>-15.4053</v>
      </c>
      <c r="AU23" s="164">
        <v>-14.7974</v>
      </c>
      <c r="AV23" s="164">
        <v>10.3461</v>
      </c>
      <c r="AW23" s="164">
        <v>7.4828000000000001</v>
      </c>
      <c r="AX23" s="164">
        <v>-10.9846</v>
      </c>
      <c r="AY23" s="164">
        <v>-9.2431999999999999</v>
      </c>
      <c r="AZ23" s="164">
        <v>25.1998</v>
      </c>
      <c r="BA23" s="164">
        <v>26.6889</v>
      </c>
      <c r="BB23" s="164">
        <v>0.60029999999999994</v>
      </c>
      <c r="BC23" s="164">
        <v>12.646699999999999</v>
      </c>
      <c r="BD23" s="164">
        <v>-5</v>
      </c>
      <c r="BE23" s="164">
        <v>-4.9000000000000004</v>
      </c>
      <c r="BF23" s="164">
        <v>-20.667400000000001</v>
      </c>
      <c r="BG23" s="164">
        <v>-20.4465</v>
      </c>
      <c r="BH23" s="164">
        <v>-1.825</v>
      </c>
      <c r="BI23" s="165"/>
      <c r="BJ23" s="164">
        <v>-0.39660000000000001</v>
      </c>
      <c r="BK23" s="164">
        <v>0.66269999999999996</v>
      </c>
      <c r="BL23" s="164">
        <v>4.0355999999999996</v>
      </c>
      <c r="BM23" s="164">
        <v>2.6751</v>
      </c>
      <c r="BN23" s="164">
        <v>-92.562600000000003</v>
      </c>
      <c r="BO23" s="164">
        <v>-5.6764000000000001</v>
      </c>
      <c r="BP23" s="164">
        <v>-5.7374999999999998</v>
      </c>
      <c r="BQ23" s="164">
        <v>-29.374500000000001</v>
      </c>
      <c r="BR23" s="164">
        <v>-249.4615</v>
      </c>
      <c r="BS23" s="165"/>
      <c r="BT23" s="165"/>
      <c r="BU23" s="165"/>
      <c r="BV23" s="164">
        <v>9.77</v>
      </c>
      <c r="BW23" s="164">
        <v>11.09</v>
      </c>
      <c r="BX23" s="164">
        <v>0</v>
      </c>
      <c r="BY23" s="164">
        <v>-11.79</v>
      </c>
      <c r="BZ23" s="164">
        <v>-4.84</v>
      </c>
      <c r="CA23" s="164">
        <v>-20.357299999999999</v>
      </c>
      <c r="CB23" s="164">
        <v>-20.089400000000001</v>
      </c>
      <c r="CC23" s="164">
        <v>19.028600000000001</v>
      </c>
      <c r="CD23" s="164">
        <v>17.242100000000001</v>
      </c>
      <c r="CE23" s="164">
        <v>-5.0914000000000001</v>
      </c>
      <c r="CF23" s="164">
        <v>-32.370899999999999</v>
      </c>
      <c r="CG23" s="164">
        <v>-32.177500000000002</v>
      </c>
      <c r="CH23" s="164">
        <v>-0.38700000000000001</v>
      </c>
      <c r="CI23" s="164">
        <v>0</v>
      </c>
      <c r="CJ23" s="165"/>
      <c r="CK23" s="165"/>
      <c r="CL23" s="164">
        <v>-5.9</v>
      </c>
      <c r="CM23" s="164">
        <v>-6.8</v>
      </c>
      <c r="CN23" s="164">
        <v>-2.52</v>
      </c>
      <c r="CO23" s="164">
        <v>8.4175000000000004</v>
      </c>
      <c r="CP23" s="164">
        <v>8.0967000000000002</v>
      </c>
      <c r="CQ23" s="164">
        <v>7.2145000000000001</v>
      </c>
      <c r="CR23" s="164">
        <v>21.897400000000001</v>
      </c>
      <c r="CS23" s="164">
        <v>22.901399999999999</v>
      </c>
      <c r="CT23" s="164">
        <v>-26.083500000000001</v>
      </c>
      <c r="CU23" s="164">
        <v>1.3166</v>
      </c>
      <c r="CV23" s="164">
        <v>-27.669599999999999</v>
      </c>
      <c r="CW23" s="164">
        <v>2.5775999999999999</v>
      </c>
      <c r="CX23" s="164">
        <v>23.43</v>
      </c>
      <c r="CY23" s="164">
        <v>8.0299999999999994</v>
      </c>
      <c r="CZ23" s="164">
        <v>21.098600000000001</v>
      </c>
      <c r="DA23" s="164">
        <v>20.608499999999999</v>
      </c>
      <c r="DB23" s="164">
        <v>-8.07</v>
      </c>
      <c r="DC23" s="164">
        <v>-11.84</v>
      </c>
      <c r="DD23" s="165"/>
      <c r="DE23" s="165"/>
      <c r="DF23" s="164">
        <v>10.9062</v>
      </c>
      <c r="DG23" s="164">
        <v>-15.784700000000001</v>
      </c>
      <c r="DH23" s="164">
        <v>-4.3647999999999998</v>
      </c>
      <c r="DI23" s="164">
        <v>-9.6</v>
      </c>
      <c r="DJ23" s="164">
        <v>-10.1</v>
      </c>
      <c r="DK23" s="164">
        <v>-3.5205000000000002</v>
      </c>
      <c r="DL23" s="164">
        <v>-0.56100000000000005</v>
      </c>
      <c r="DM23" s="164">
        <v>9.7832000000000008</v>
      </c>
      <c r="DN23" s="164">
        <v>6.1288</v>
      </c>
      <c r="DO23" s="164">
        <v>-0.39</v>
      </c>
      <c r="DP23" s="164">
        <v>-3.62</v>
      </c>
      <c r="DQ23" s="164">
        <v>7.7190000000000003</v>
      </c>
      <c r="DR23" s="164">
        <v>-12.3132</v>
      </c>
      <c r="DS23" s="164">
        <v>-11</v>
      </c>
      <c r="DT23" s="164">
        <v>-11.16</v>
      </c>
      <c r="DU23" s="164">
        <v>27.76</v>
      </c>
      <c r="DV23" s="164">
        <v>15.89</v>
      </c>
      <c r="DW23" s="164">
        <v>-14.2</v>
      </c>
      <c r="DX23" s="164">
        <v>-6.8455000000000004</v>
      </c>
      <c r="DY23" s="165"/>
      <c r="DZ23" s="164">
        <v>-34.081800000000001</v>
      </c>
      <c r="EA23" s="165"/>
      <c r="EB23" s="164">
        <v>-13.1518</v>
      </c>
      <c r="EC23" s="164">
        <v>-20.139600000000002</v>
      </c>
      <c r="ED23" s="164">
        <v>-19.7059</v>
      </c>
      <c r="EE23" s="164">
        <v>-11.801299999999999</v>
      </c>
      <c r="EF23" s="164">
        <v>-15.0021</v>
      </c>
      <c r="EG23" s="164">
        <v>-8.9149999999999991</v>
      </c>
      <c r="EH23" s="164">
        <v>-63.900199999999998</v>
      </c>
      <c r="EI23" s="164">
        <v>-30.408100000000001</v>
      </c>
      <c r="EJ23" s="165"/>
      <c r="EK23" s="164">
        <v>-12.9221</v>
      </c>
      <c r="EL23" s="164">
        <v>-11.8109</v>
      </c>
      <c r="EM23" s="164">
        <v>0</v>
      </c>
      <c r="EN23" s="164">
        <v>-9.98E-2</v>
      </c>
      <c r="EO23" s="164">
        <v>-0.48599999999999999</v>
      </c>
      <c r="EP23" s="164">
        <v>15.888</v>
      </c>
      <c r="EQ23" s="164">
        <v>-23.167899999999999</v>
      </c>
      <c r="ER23" s="164">
        <v>-22.5898</v>
      </c>
      <c r="ES23" s="164">
        <v>-4.5563000000000002</v>
      </c>
      <c r="ET23" s="164">
        <v>0</v>
      </c>
      <c r="EU23" s="164">
        <v>-12.34</v>
      </c>
      <c r="EV23" s="164">
        <v>1.5</v>
      </c>
      <c r="EW23" s="164">
        <v>5.0861999999999998</v>
      </c>
      <c r="EX23" s="164">
        <v>-1.1477999999999999</v>
      </c>
      <c r="EY23" s="164">
        <v>-8.0352999999999994</v>
      </c>
      <c r="EZ23" s="164">
        <v>-8.3542000000000005</v>
      </c>
      <c r="FA23" s="164">
        <v>4.1360999999999999</v>
      </c>
      <c r="FB23" s="164">
        <v>-3.7589000000000001</v>
      </c>
      <c r="FC23" s="164">
        <v>-7.4794</v>
      </c>
      <c r="FD23" s="164">
        <v>5.2769000000000004</v>
      </c>
      <c r="FE23" s="165"/>
      <c r="FF23" s="164">
        <v>5.0027999999999997</v>
      </c>
      <c r="FG23" s="164">
        <v>2.4119999999999999</v>
      </c>
      <c r="FH23" s="164">
        <v>0</v>
      </c>
      <c r="FI23" s="164">
        <v>0</v>
      </c>
      <c r="FJ23" s="164">
        <v>8.3727999999999998</v>
      </c>
      <c r="FK23" s="164">
        <v>8.3727999999999998</v>
      </c>
      <c r="FL23" s="164">
        <v>-27.630299999999998</v>
      </c>
      <c r="FM23" s="164">
        <v>15.602</v>
      </c>
      <c r="FN23" s="164">
        <v>16.095700000000001</v>
      </c>
      <c r="FO23" s="164">
        <v>-16.969200000000001</v>
      </c>
      <c r="FP23" s="165"/>
      <c r="FQ23" s="164">
        <v>16.642099999999999</v>
      </c>
      <c r="FR23" s="164">
        <v>-17.48</v>
      </c>
      <c r="FS23" s="164">
        <v>-0.79790000000000005</v>
      </c>
      <c r="FT23" s="164">
        <v>0.1724</v>
      </c>
      <c r="FU23" s="164">
        <v>0.32</v>
      </c>
      <c r="FV23" s="164">
        <v>3.74</v>
      </c>
      <c r="FW23" s="164">
        <v>-16.485399999999998</v>
      </c>
      <c r="FX23" s="165"/>
      <c r="FY23" s="164">
        <v>2.72</v>
      </c>
      <c r="FZ23" s="164">
        <v>0.438</v>
      </c>
      <c r="GA23" s="165"/>
      <c r="GB23" s="164">
        <v>-3.03</v>
      </c>
      <c r="GC23" s="164">
        <v>-6.5156000000000001</v>
      </c>
      <c r="GD23" s="164">
        <v>-2.0228000000000002</v>
      </c>
      <c r="GE23" s="165"/>
      <c r="GF23" s="164">
        <v>28.065100000000001</v>
      </c>
      <c r="GG23" s="165"/>
      <c r="GH23" s="164">
        <v>17.666599999999999</v>
      </c>
      <c r="GI23" s="164">
        <v>-2.5979000000000001</v>
      </c>
      <c r="GJ23" s="164">
        <v>-2.7635999999999998</v>
      </c>
      <c r="GK23" s="164">
        <v>2.0607000000000002</v>
      </c>
      <c r="GL23" s="165"/>
      <c r="GM23" s="165"/>
      <c r="GN23" s="164">
        <v>-13.426600000000001</v>
      </c>
      <c r="GO23" s="164">
        <v>-11.226100000000001</v>
      </c>
      <c r="GP23" s="164">
        <v>-1.2183999999999999</v>
      </c>
      <c r="GQ23" s="164">
        <v>-20.206099999999999</v>
      </c>
      <c r="GR23" s="164">
        <v>-8.1801999999999992</v>
      </c>
      <c r="GS23" s="164">
        <v>-7.7678000000000003</v>
      </c>
      <c r="GT23" s="164">
        <v>73.6541</v>
      </c>
      <c r="GU23" s="164">
        <v>-4.8593999999999999</v>
      </c>
      <c r="GV23" s="164">
        <v>-11.1228</v>
      </c>
      <c r="GW23" s="164">
        <v>7.6565000000000003</v>
      </c>
      <c r="GX23" s="164">
        <v>2.2936000000000001</v>
      </c>
      <c r="GY23" s="164">
        <v>6.9151999999999996</v>
      </c>
      <c r="GZ23" s="164">
        <v>7.0332999999999997</v>
      </c>
      <c r="HA23" s="164">
        <v>1.7525999999999999</v>
      </c>
      <c r="HB23" s="164">
        <v>-19.540800000000001</v>
      </c>
      <c r="HC23" s="164">
        <v>-19.404</v>
      </c>
      <c r="HD23" s="164">
        <v>-5.03</v>
      </c>
      <c r="HE23" s="164">
        <v>0</v>
      </c>
      <c r="HF23" s="164">
        <v>36.208799999999997</v>
      </c>
      <c r="HG23" s="164">
        <v>-20.1904</v>
      </c>
      <c r="HH23" s="164">
        <v>85.832400000000007</v>
      </c>
      <c r="HI23" s="164">
        <v>-38.948500000000003</v>
      </c>
      <c r="HJ23" s="164">
        <v>12.817299999999999</v>
      </c>
      <c r="HK23" s="164">
        <v>-5.7065000000000001</v>
      </c>
      <c r="HL23" s="164">
        <v>-8.0747</v>
      </c>
      <c r="HM23" s="164">
        <v>0</v>
      </c>
      <c r="HN23" s="164">
        <v>0</v>
      </c>
      <c r="HO23" s="164">
        <v>5.5148000000000001</v>
      </c>
      <c r="HP23" s="165"/>
      <c r="HQ23" s="164">
        <v>-10.084199999999999</v>
      </c>
      <c r="HR23" s="164">
        <v>-9.5843000000000007</v>
      </c>
      <c r="HS23" s="164">
        <v>-12.293200000000001</v>
      </c>
      <c r="HT23" s="164">
        <v>-12.08</v>
      </c>
      <c r="HU23" s="164">
        <v>28.83</v>
      </c>
      <c r="HV23" s="164">
        <v>27.57</v>
      </c>
      <c r="HW23" s="164">
        <v>-20</v>
      </c>
      <c r="HX23" s="164">
        <v>-20.399999999999999</v>
      </c>
      <c r="HY23" s="164">
        <v>0.3342</v>
      </c>
      <c r="HZ23" s="164">
        <v>2.4</v>
      </c>
      <c r="IA23" s="164">
        <v>74.001199999999997</v>
      </c>
      <c r="IB23" s="164">
        <v>21.135000000000002</v>
      </c>
      <c r="IC23" s="164">
        <v>20.390999999999998</v>
      </c>
      <c r="ID23" s="164">
        <v>-16.5</v>
      </c>
      <c r="IE23" s="164">
        <v>-27.7</v>
      </c>
      <c r="IF23" s="164">
        <v>-7.1</v>
      </c>
      <c r="IG23" s="164">
        <v>-7.7</v>
      </c>
      <c r="IH23" s="164">
        <v>-17.799800000000001</v>
      </c>
      <c r="II23" s="164">
        <v>-17.7699</v>
      </c>
      <c r="IJ23" s="164">
        <v>-179.71799999999999</v>
      </c>
      <c r="IK23" s="164">
        <v>-23.146599999999999</v>
      </c>
      <c r="IL23" s="164">
        <v>-218.6567</v>
      </c>
      <c r="IM23" s="164">
        <v>-22.677399999999999</v>
      </c>
      <c r="IN23" s="165"/>
      <c r="IO23" s="164">
        <v>65.1143</v>
      </c>
      <c r="IP23" s="164">
        <v>108.7906</v>
      </c>
      <c r="IQ23" s="164">
        <v>108.57210000000001</v>
      </c>
      <c r="IR23" s="164">
        <v>136.2869</v>
      </c>
      <c r="IS23" s="164">
        <v>-16.057400000000001</v>
      </c>
      <c r="IT23" s="164">
        <v>25.912400000000002</v>
      </c>
      <c r="IU23" s="164">
        <v>24.815799999999999</v>
      </c>
      <c r="IV23" s="164">
        <v>2.7732000000000001</v>
      </c>
      <c r="IW23" s="164">
        <v>84.298100000000005</v>
      </c>
      <c r="IX23" s="164">
        <v>-252.1285</v>
      </c>
      <c r="IY23" s="164">
        <v>-28.948799999999999</v>
      </c>
      <c r="IZ23" s="164">
        <v>29.1647</v>
      </c>
      <c r="JA23" s="164">
        <v>-0.16239999999999999</v>
      </c>
      <c r="JB23" s="164">
        <v>5.0979999999999999</v>
      </c>
      <c r="JC23" s="164">
        <v>-5.44</v>
      </c>
      <c r="JD23" s="164">
        <v>-0.56399999999999995</v>
      </c>
      <c r="JE23" s="164">
        <v>-0.56599999999999995</v>
      </c>
      <c r="JF23" s="164">
        <v>0.64</v>
      </c>
      <c r="JG23" s="164">
        <v>3.12</v>
      </c>
      <c r="JH23" s="164">
        <v>-3.2477999999999998</v>
      </c>
      <c r="JI23" s="164">
        <v>-8.2902000000000005</v>
      </c>
      <c r="JJ23" s="164">
        <v>-8.6999999999999994E-2</v>
      </c>
      <c r="JK23" s="164">
        <v>2.8428</v>
      </c>
      <c r="JL23" s="164">
        <v>1.5</v>
      </c>
      <c r="JM23" s="164">
        <v>-0.01</v>
      </c>
      <c r="JN23" s="164">
        <v>1.4</v>
      </c>
      <c r="JO23" s="165"/>
      <c r="JP23" s="165"/>
      <c r="JQ23" s="164">
        <v>3.1229</v>
      </c>
      <c r="JR23" s="164">
        <v>4.4038000000000004</v>
      </c>
      <c r="JS23" s="164">
        <v>4.6858000000000004</v>
      </c>
      <c r="JT23" s="165"/>
      <c r="JU23" s="164">
        <v>12.3</v>
      </c>
      <c r="JV23" s="164">
        <v>6.4062999999999999</v>
      </c>
      <c r="JW23" s="164">
        <v>0.46</v>
      </c>
      <c r="JX23" s="165"/>
      <c r="JY23" s="164">
        <v>-4.6855000000000002</v>
      </c>
      <c r="JZ23" s="164">
        <v>-16.576899999999998</v>
      </c>
      <c r="KA23" s="164">
        <v>-17.8261</v>
      </c>
      <c r="KB23" s="164">
        <v>-1.7827999999999999</v>
      </c>
      <c r="KC23" s="164">
        <v>12.9236</v>
      </c>
      <c r="KD23" s="164">
        <v>-12.4072</v>
      </c>
      <c r="KE23" s="165"/>
      <c r="KF23" s="164">
        <v>-4.9000000000000004</v>
      </c>
      <c r="KG23" s="164">
        <v>-9.3000000000000007</v>
      </c>
      <c r="KH23" s="164">
        <v>59.477800000000002</v>
      </c>
      <c r="KI23" s="164">
        <v>-134.42750000000001</v>
      </c>
    </row>
    <row r="24" spans="1:295" ht="18" customHeight="1" x14ac:dyDescent="0.3">
      <c r="A24" s="161" t="s">
        <v>59</v>
      </c>
      <c r="B24" s="161" t="s">
        <v>772</v>
      </c>
      <c r="C24" s="166">
        <v>0</v>
      </c>
      <c r="D24" s="166">
        <v>2.7385999999999999</v>
      </c>
      <c r="E24" s="166">
        <v>-7.6882999999999999</v>
      </c>
      <c r="F24" s="166">
        <v>2.6333000000000002</v>
      </c>
      <c r="G24" s="166">
        <v>8.9969000000000001</v>
      </c>
      <c r="H24" s="167"/>
      <c r="I24" s="166">
        <v>17.152000000000001</v>
      </c>
      <c r="J24" s="167"/>
      <c r="K24" s="166">
        <v>15.803800000000001</v>
      </c>
      <c r="L24" s="166">
        <v>6.7507999999999999</v>
      </c>
      <c r="M24" s="167"/>
      <c r="N24" s="166">
        <v>-4.4400000000000004</v>
      </c>
      <c r="O24" s="166">
        <v>-24.2</v>
      </c>
      <c r="P24" s="166">
        <v>2.2000000000000002</v>
      </c>
      <c r="Q24" s="166">
        <v>3.3119999999999998</v>
      </c>
      <c r="R24" s="166">
        <v>-17.600000000000001</v>
      </c>
      <c r="S24" s="166">
        <v>2.1173999999999999</v>
      </c>
      <c r="T24" s="166">
        <v>-8.0335999999999999</v>
      </c>
      <c r="U24" s="166">
        <v>5.7892000000000001</v>
      </c>
      <c r="V24" s="166">
        <v>5.7175000000000002</v>
      </c>
      <c r="W24" s="166">
        <v>10.1759</v>
      </c>
      <c r="X24" s="166">
        <v>2.3704999999999998</v>
      </c>
      <c r="Y24" s="166">
        <v>0.20319999999999999</v>
      </c>
      <c r="Z24" s="166">
        <v>2.4992000000000001</v>
      </c>
      <c r="AA24" s="167"/>
      <c r="AB24" s="166">
        <v>-1.0333000000000001</v>
      </c>
      <c r="AC24" s="167"/>
      <c r="AD24" s="166">
        <v>-0.80700000000000005</v>
      </c>
      <c r="AE24" s="166">
        <v>4.0999999999999996</v>
      </c>
      <c r="AF24" s="166">
        <v>-15.54</v>
      </c>
      <c r="AG24" s="166">
        <v>-17.600000000000001</v>
      </c>
      <c r="AH24" s="166">
        <v>-0.35099999999999998</v>
      </c>
      <c r="AI24" s="166">
        <v>0.25</v>
      </c>
      <c r="AJ24" s="166">
        <v>0</v>
      </c>
      <c r="AK24" s="166">
        <v>0</v>
      </c>
      <c r="AL24" s="167"/>
      <c r="AM24" s="166">
        <v>-4.5999999999999996</v>
      </c>
      <c r="AN24" s="167"/>
      <c r="AO24" s="166">
        <v>4.8674999999999997</v>
      </c>
      <c r="AP24" s="166">
        <v>3.0766</v>
      </c>
      <c r="AQ24" s="166">
        <v>20.180900000000001</v>
      </c>
      <c r="AR24" s="166">
        <v>21.5657</v>
      </c>
      <c r="AS24" s="166">
        <v>-16.350000000000001</v>
      </c>
      <c r="AT24" s="166">
        <v>-10.180899999999999</v>
      </c>
      <c r="AU24" s="166">
        <v>-10.847200000000001</v>
      </c>
      <c r="AV24" s="166">
        <v>1.0525</v>
      </c>
      <c r="AW24" s="166">
        <v>1.1679999999999999</v>
      </c>
      <c r="AX24" s="166">
        <v>-14.8695</v>
      </c>
      <c r="AY24" s="166">
        <v>-12.860099999999999</v>
      </c>
      <c r="AZ24" s="166">
        <v>18.9971</v>
      </c>
      <c r="BA24" s="166">
        <v>19.2075</v>
      </c>
      <c r="BB24" s="166">
        <v>-4.9829999999999997</v>
      </c>
      <c r="BC24" s="166">
        <v>11.785600000000001</v>
      </c>
      <c r="BD24" s="166">
        <v>-5.5</v>
      </c>
      <c r="BE24" s="166">
        <v>-5.3</v>
      </c>
      <c r="BF24" s="166">
        <v>-24.704000000000001</v>
      </c>
      <c r="BG24" s="166">
        <v>-24.2502</v>
      </c>
      <c r="BH24" s="166">
        <v>-1.9360999999999999</v>
      </c>
      <c r="BI24" s="167"/>
      <c r="BJ24" s="166">
        <v>4.4748999999999999</v>
      </c>
      <c r="BK24" s="166">
        <v>2.0363000000000002</v>
      </c>
      <c r="BL24" s="166">
        <v>4.7031999999999998</v>
      </c>
      <c r="BM24" s="166">
        <v>3.3656999999999999</v>
      </c>
      <c r="BN24" s="166">
        <v>-84.292100000000005</v>
      </c>
      <c r="BO24" s="166">
        <v>-3.9979</v>
      </c>
      <c r="BP24" s="166">
        <v>-3.8452999999999999</v>
      </c>
      <c r="BQ24" s="166">
        <v>-35.677999999999997</v>
      </c>
      <c r="BR24" s="166">
        <v>-238.3683</v>
      </c>
      <c r="BS24" s="167"/>
      <c r="BT24" s="167"/>
      <c r="BU24" s="167"/>
      <c r="BV24" s="166">
        <v>14.8995</v>
      </c>
      <c r="BW24" s="166">
        <v>11.61</v>
      </c>
      <c r="BX24" s="167"/>
      <c r="BY24" s="166">
        <v>-9.33</v>
      </c>
      <c r="BZ24" s="166">
        <v>-2.06</v>
      </c>
      <c r="CA24" s="166">
        <v>-23.170400000000001</v>
      </c>
      <c r="CB24" s="166">
        <v>-23.170400000000001</v>
      </c>
      <c r="CC24" s="166">
        <v>26.454499999999999</v>
      </c>
      <c r="CD24" s="166">
        <v>25.017600000000002</v>
      </c>
      <c r="CE24" s="166">
        <v>-4.3052999999999999</v>
      </c>
      <c r="CF24" s="166">
        <v>-29.6843</v>
      </c>
      <c r="CG24" s="166">
        <v>-29.001100000000001</v>
      </c>
      <c r="CH24" s="166">
        <v>5.1847000000000003</v>
      </c>
      <c r="CI24" s="167"/>
      <c r="CJ24" s="167"/>
      <c r="CK24" s="167"/>
      <c r="CL24" s="166">
        <v>-2.9</v>
      </c>
      <c r="CM24" s="166">
        <v>-3.9</v>
      </c>
      <c r="CN24" s="166">
        <v>-2.68</v>
      </c>
      <c r="CO24" s="166">
        <v>13.231400000000001</v>
      </c>
      <c r="CP24" s="166">
        <v>12.4033</v>
      </c>
      <c r="CQ24" s="166">
        <v>11.1561</v>
      </c>
      <c r="CR24" s="166">
        <v>21.845600000000001</v>
      </c>
      <c r="CS24" s="166">
        <v>21.733899999999998</v>
      </c>
      <c r="CT24" s="166">
        <v>-30.8339</v>
      </c>
      <c r="CU24" s="166">
        <v>2.4904999999999999</v>
      </c>
      <c r="CV24" s="166">
        <v>-30.4694</v>
      </c>
      <c r="CW24" s="166">
        <v>2.6031</v>
      </c>
      <c r="CX24" s="166">
        <v>22.55</v>
      </c>
      <c r="CY24" s="166">
        <v>8.61</v>
      </c>
      <c r="CZ24" s="166">
        <v>21.879899999999999</v>
      </c>
      <c r="DA24" s="166">
        <v>21.194500000000001</v>
      </c>
      <c r="DB24" s="166">
        <v>-8.36</v>
      </c>
      <c r="DC24" s="166">
        <v>-11.544</v>
      </c>
      <c r="DD24" s="167"/>
      <c r="DE24" s="167"/>
      <c r="DF24" s="166">
        <v>14.609</v>
      </c>
      <c r="DG24" s="166">
        <v>-15.476000000000001</v>
      </c>
      <c r="DH24" s="166">
        <v>-4.4478</v>
      </c>
      <c r="DI24" s="167"/>
      <c r="DJ24" s="166">
        <v>-12.4</v>
      </c>
      <c r="DK24" s="166">
        <v>-2.5562</v>
      </c>
      <c r="DL24" s="166">
        <v>0.37990000000000002</v>
      </c>
      <c r="DM24" s="166">
        <v>9.1524000000000001</v>
      </c>
      <c r="DN24" s="166">
        <v>7.4276999999999997</v>
      </c>
      <c r="DO24" s="166">
        <v>0.73</v>
      </c>
      <c r="DP24" s="166">
        <v>-2.78</v>
      </c>
      <c r="DQ24" s="166">
        <v>7.6414999999999997</v>
      </c>
      <c r="DR24" s="166">
        <v>-17.688500000000001</v>
      </c>
      <c r="DS24" s="166">
        <v>-10.99</v>
      </c>
      <c r="DT24" s="166">
        <v>-11.18</v>
      </c>
      <c r="DU24" s="166">
        <v>28.03</v>
      </c>
      <c r="DV24" s="166">
        <v>18.57</v>
      </c>
      <c r="DW24" s="166">
        <v>-17.709099999999999</v>
      </c>
      <c r="DX24" s="166">
        <v>-9.2727000000000004</v>
      </c>
      <c r="DY24" s="167"/>
      <c r="DZ24" s="166">
        <v>-33.209099999999999</v>
      </c>
      <c r="EA24" s="166">
        <v>9.6964000000000006</v>
      </c>
      <c r="EB24" s="166">
        <v>-8.7768999999999995</v>
      </c>
      <c r="EC24" s="166">
        <v>-17.0943</v>
      </c>
      <c r="ED24" s="166">
        <v>-17.9041</v>
      </c>
      <c r="EE24" s="166">
        <v>-8.6568000000000005</v>
      </c>
      <c r="EF24" s="166">
        <v>-14.567500000000001</v>
      </c>
      <c r="EG24" s="166">
        <v>-9.8249999999999993</v>
      </c>
      <c r="EH24" s="166">
        <v>-56.268000000000001</v>
      </c>
      <c r="EI24" s="166">
        <v>-35.161799999999999</v>
      </c>
      <c r="EJ24" s="167"/>
      <c r="EK24" s="166">
        <v>-13.0914</v>
      </c>
      <c r="EL24" s="166">
        <v>-12.4572</v>
      </c>
      <c r="EM24" s="166">
        <v>0</v>
      </c>
      <c r="EN24" s="166">
        <v>-10.5875</v>
      </c>
      <c r="EO24" s="166">
        <v>-11.547499999999999</v>
      </c>
      <c r="EP24" s="166">
        <v>10.256</v>
      </c>
      <c r="EQ24" s="166">
        <v>-23.994900000000001</v>
      </c>
      <c r="ER24" s="166">
        <v>-23.947900000000001</v>
      </c>
      <c r="ES24" s="166">
        <v>-0.85440000000000005</v>
      </c>
      <c r="ET24" s="166">
        <v>-6.43</v>
      </c>
      <c r="EU24" s="166">
        <v>-5.05</v>
      </c>
      <c r="EV24" s="166">
        <v>5.6</v>
      </c>
      <c r="EW24" s="166">
        <v>5.4870999999999999</v>
      </c>
      <c r="EX24" s="166">
        <v>-21.847200000000001</v>
      </c>
      <c r="EY24" s="166">
        <v>-5.8589000000000002</v>
      </c>
      <c r="EZ24" s="166">
        <v>-6.1627000000000001</v>
      </c>
      <c r="FA24" s="166">
        <v>0.89410000000000001</v>
      </c>
      <c r="FB24" s="166">
        <v>1.0847</v>
      </c>
      <c r="FC24" s="166">
        <v>-9.8877000000000006</v>
      </c>
      <c r="FD24" s="166">
        <v>4.6894</v>
      </c>
      <c r="FE24" s="167"/>
      <c r="FF24" s="166">
        <v>4.1913</v>
      </c>
      <c r="FG24" s="166">
        <v>0</v>
      </c>
      <c r="FH24" s="166">
        <v>0</v>
      </c>
      <c r="FI24" s="167"/>
      <c r="FJ24" s="166">
        <v>13.3965</v>
      </c>
      <c r="FK24" s="166">
        <v>13.3965</v>
      </c>
      <c r="FL24" s="166">
        <v>-26.458100000000002</v>
      </c>
      <c r="FM24" s="166">
        <v>14.805099999999999</v>
      </c>
      <c r="FN24" s="166">
        <v>15.4785</v>
      </c>
      <c r="FO24" s="166">
        <v>-22.462199999999999</v>
      </c>
      <c r="FP24" s="167"/>
      <c r="FQ24" s="166">
        <v>16.476099999999999</v>
      </c>
      <c r="FR24" s="166">
        <v>-18.03</v>
      </c>
      <c r="FS24" s="166">
        <v>-0.49759999999999999</v>
      </c>
      <c r="FT24" s="166">
        <v>0.1394</v>
      </c>
      <c r="FU24" s="166">
        <v>0.59</v>
      </c>
      <c r="FV24" s="166">
        <v>5.16</v>
      </c>
      <c r="FW24" s="166">
        <v>-15.296200000000001</v>
      </c>
      <c r="FX24" s="167"/>
      <c r="FY24" s="166">
        <v>2.71</v>
      </c>
      <c r="FZ24" s="166">
        <v>0.44</v>
      </c>
      <c r="GA24" s="167"/>
      <c r="GB24" s="166">
        <v>-2.5299999999999998</v>
      </c>
      <c r="GC24" s="166">
        <v>-8.2794000000000008</v>
      </c>
      <c r="GD24" s="166">
        <v>4.1161000000000003</v>
      </c>
      <c r="GE24" s="166">
        <v>-5.41</v>
      </c>
      <c r="GF24" s="166">
        <v>28.758400000000002</v>
      </c>
      <c r="GG24" s="167"/>
      <c r="GH24" s="166">
        <v>17.739699999999999</v>
      </c>
      <c r="GI24" s="166">
        <v>-3.2292999999999998</v>
      </c>
      <c r="GJ24" s="166">
        <v>-3.4315000000000002</v>
      </c>
      <c r="GK24" s="166">
        <v>2.1695000000000002</v>
      </c>
      <c r="GL24" s="167"/>
      <c r="GM24" s="167"/>
      <c r="GN24" s="167"/>
      <c r="GO24" s="166">
        <v>-13.656599999999999</v>
      </c>
      <c r="GP24" s="166">
        <v>-0.96519999999999995</v>
      </c>
      <c r="GQ24" s="166">
        <v>-19.767199999999999</v>
      </c>
      <c r="GR24" s="166">
        <v>-7.5242000000000004</v>
      </c>
      <c r="GS24" s="166">
        <v>-7.8228</v>
      </c>
      <c r="GT24" s="166">
        <v>73.178200000000004</v>
      </c>
      <c r="GU24" s="166">
        <v>-3.8005</v>
      </c>
      <c r="GV24" s="166">
        <v>-9.8992000000000004</v>
      </c>
      <c r="GW24" s="166">
        <v>6.7972999999999999</v>
      </c>
      <c r="GX24" s="166">
        <v>1.9225000000000001</v>
      </c>
      <c r="GY24" s="166">
        <v>7.2081999999999997</v>
      </c>
      <c r="GZ24" s="166">
        <v>7.2548000000000004</v>
      </c>
      <c r="HA24" s="166">
        <v>1</v>
      </c>
      <c r="HB24" s="166">
        <v>-20.709399999999999</v>
      </c>
      <c r="HC24" s="166">
        <v>-19.431999999999999</v>
      </c>
      <c r="HD24" s="166">
        <v>-4.1900000000000004</v>
      </c>
      <c r="HE24" s="166">
        <v>0</v>
      </c>
      <c r="HF24" s="166">
        <v>32.9377</v>
      </c>
      <c r="HG24" s="166">
        <v>-13.9787</v>
      </c>
      <c r="HH24" s="166">
        <v>84.511200000000002</v>
      </c>
      <c r="HI24" s="166">
        <v>-38.152999999999999</v>
      </c>
      <c r="HJ24" s="166">
        <v>12.7182</v>
      </c>
      <c r="HK24" s="166">
        <v>-6.8305999999999996</v>
      </c>
      <c r="HL24" s="166">
        <v>-9.3034999999999997</v>
      </c>
      <c r="HM24" s="166">
        <v>0</v>
      </c>
      <c r="HN24" s="166">
        <v>0</v>
      </c>
      <c r="HO24" s="167"/>
      <c r="HP24" s="166">
        <v>0</v>
      </c>
      <c r="HQ24" s="166">
        <v>-7.9419000000000004</v>
      </c>
      <c r="HR24" s="166">
        <v>-7.3761000000000001</v>
      </c>
      <c r="HS24" s="166">
        <v>-14.217700000000001</v>
      </c>
      <c r="HT24" s="166">
        <v>-14.8874</v>
      </c>
      <c r="HU24" s="166">
        <v>23.88</v>
      </c>
      <c r="HV24" s="166">
        <v>22.82</v>
      </c>
      <c r="HW24" s="166">
        <v>-19.8</v>
      </c>
      <c r="HX24" s="166">
        <v>-20.2</v>
      </c>
      <c r="HY24" s="166">
        <v>0.37080000000000002</v>
      </c>
      <c r="HZ24" s="166">
        <v>2.48</v>
      </c>
      <c r="IA24" s="166">
        <v>78.152900000000002</v>
      </c>
      <c r="IB24" s="166">
        <v>19.9389</v>
      </c>
      <c r="IC24" s="166">
        <v>19.8675</v>
      </c>
      <c r="ID24" s="166">
        <v>-15.7</v>
      </c>
      <c r="IE24" s="166">
        <v>-26.9</v>
      </c>
      <c r="IF24" s="166">
        <v>-8.8000000000000007</v>
      </c>
      <c r="IG24" s="166">
        <v>-9.4</v>
      </c>
      <c r="IH24" s="166">
        <v>-17.787800000000001</v>
      </c>
      <c r="II24" s="166">
        <v>-17.618600000000001</v>
      </c>
      <c r="IJ24" s="166">
        <v>-176.6542</v>
      </c>
      <c r="IK24" s="166">
        <v>-17.552700000000002</v>
      </c>
      <c r="IL24" s="166">
        <v>-219.50380000000001</v>
      </c>
      <c r="IM24" s="166">
        <v>-16.429099999999998</v>
      </c>
      <c r="IN24" s="167"/>
      <c r="IO24" s="166">
        <v>54.863599999999998</v>
      </c>
      <c r="IP24" s="166">
        <v>113.0073</v>
      </c>
      <c r="IQ24" s="166">
        <v>129.72130000000001</v>
      </c>
      <c r="IR24" s="166">
        <v>127.13500000000001</v>
      </c>
      <c r="IS24" s="166">
        <v>-22.2836</v>
      </c>
      <c r="IT24" s="166">
        <v>15.853899999999999</v>
      </c>
      <c r="IU24" s="166">
        <v>15.911</v>
      </c>
      <c r="IV24" s="166">
        <v>-15.8163</v>
      </c>
      <c r="IW24" s="166">
        <v>83.497699999999995</v>
      </c>
      <c r="IX24" s="166">
        <v>-241.2961</v>
      </c>
      <c r="IY24" s="166">
        <v>-22.247</v>
      </c>
      <c r="IZ24" s="166">
        <v>24.3706</v>
      </c>
      <c r="JA24" s="166">
        <v>0.11840000000000001</v>
      </c>
      <c r="JB24" s="166">
        <v>4.548</v>
      </c>
      <c r="JC24" s="166">
        <v>-4.96</v>
      </c>
      <c r="JD24" s="166">
        <v>-0.57399999999999995</v>
      </c>
      <c r="JE24" s="166">
        <v>-0.57999999999999996</v>
      </c>
      <c r="JF24" s="166">
        <v>0.32</v>
      </c>
      <c r="JG24" s="166">
        <v>2.64</v>
      </c>
      <c r="JH24" s="166">
        <v>-3.1566999999999998</v>
      </c>
      <c r="JI24" s="166">
        <v>-8.4062000000000001</v>
      </c>
      <c r="JJ24" s="166">
        <v>-0.52639999999999998</v>
      </c>
      <c r="JK24" s="166">
        <v>2.9312999999999998</v>
      </c>
      <c r="JL24" s="166">
        <v>1.3</v>
      </c>
      <c r="JM24" s="166">
        <v>1.6819999999999999</v>
      </c>
      <c r="JN24" s="166">
        <v>1.629</v>
      </c>
      <c r="JO24" s="166">
        <v>2.7593999999999999</v>
      </c>
      <c r="JP24" s="166">
        <v>3.1892</v>
      </c>
      <c r="JQ24" s="166">
        <v>3.4020000000000001</v>
      </c>
      <c r="JR24" s="166">
        <v>4.4619</v>
      </c>
      <c r="JS24" s="166">
        <v>3.9487000000000001</v>
      </c>
      <c r="JT24" s="167"/>
      <c r="JU24" s="166">
        <v>13.1</v>
      </c>
      <c r="JV24" s="166">
        <v>8.1039999999999992</v>
      </c>
      <c r="JW24" s="166">
        <v>0.52</v>
      </c>
      <c r="JX24" s="167"/>
      <c r="JY24" s="166">
        <v>-4.6782000000000004</v>
      </c>
      <c r="JZ24" s="166">
        <v>-16.5303</v>
      </c>
      <c r="KA24" s="166">
        <v>-17.391100000000002</v>
      </c>
      <c r="KB24" s="166">
        <v>-1.5429999999999999</v>
      </c>
      <c r="KC24" s="166">
        <v>11.7918</v>
      </c>
      <c r="KD24" s="166">
        <v>-12.950799999999999</v>
      </c>
      <c r="KE24" s="167"/>
      <c r="KF24" s="166">
        <v>-4.8</v>
      </c>
      <c r="KG24" s="166">
        <v>-9.1</v>
      </c>
      <c r="KH24" s="166">
        <v>51.8093</v>
      </c>
      <c r="KI24" s="166">
        <v>-123.5213</v>
      </c>
    </row>
    <row r="25" spans="1:295" ht="18" customHeight="1" x14ac:dyDescent="0.3">
      <c r="A25" s="161" t="s">
        <v>59</v>
      </c>
      <c r="B25" s="161" t="s">
        <v>773</v>
      </c>
      <c r="C25" s="162">
        <v>0</v>
      </c>
      <c r="D25" s="162">
        <v>3.0594999999999999</v>
      </c>
      <c r="E25" s="162">
        <v>-7.9673999999999996</v>
      </c>
      <c r="F25" s="162">
        <v>2.8881000000000001</v>
      </c>
      <c r="G25" s="162">
        <v>9.8033999999999999</v>
      </c>
      <c r="H25" s="163"/>
      <c r="I25" s="162">
        <v>16.9846</v>
      </c>
      <c r="J25" s="163"/>
      <c r="K25" s="162">
        <v>17.920200000000001</v>
      </c>
      <c r="L25" s="162">
        <v>7.8117999999999999</v>
      </c>
      <c r="M25" s="163"/>
      <c r="N25" s="162">
        <v>-6.66</v>
      </c>
      <c r="O25" s="162">
        <v>-26.4</v>
      </c>
      <c r="P25" s="162">
        <v>2.2000000000000002</v>
      </c>
      <c r="Q25" s="162">
        <v>4.968</v>
      </c>
      <c r="R25" s="162">
        <v>-17.600000000000001</v>
      </c>
      <c r="S25" s="162">
        <v>0.79310000000000003</v>
      </c>
      <c r="T25" s="162">
        <v>-10.159700000000001</v>
      </c>
      <c r="U25" s="162">
        <v>6.5644</v>
      </c>
      <c r="V25" s="162">
        <v>6.5674000000000001</v>
      </c>
      <c r="W25" s="162">
        <v>11.3148</v>
      </c>
      <c r="X25" s="162">
        <v>3.5798999999999999</v>
      </c>
      <c r="Y25" s="162">
        <v>0.14099999999999999</v>
      </c>
      <c r="Z25" s="162">
        <v>2.5097999999999998</v>
      </c>
      <c r="AA25" s="163"/>
      <c r="AB25" s="162">
        <v>-0.9788</v>
      </c>
      <c r="AC25" s="163"/>
      <c r="AD25" s="162">
        <v>8.5000000000000006E-2</v>
      </c>
      <c r="AE25" s="162">
        <v>4.1840000000000002</v>
      </c>
      <c r="AF25" s="162">
        <v>-13.32</v>
      </c>
      <c r="AG25" s="162">
        <v>0</v>
      </c>
      <c r="AH25" s="162">
        <v>-0.312</v>
      </c>
      <c r="AI25" s="162">
        <v>0.246</v>
      </c>
      <c r="AJ25" s="162">
        <v>0</v>
      </c>
      <c r="AK25" s="162">
        <v>0</v>
      </c>
      <c r="AL25" s="163"/>
      <c r="AM25" s="162">
        <v>-1.7</v>
      </c>
      <c r="AN25" s="163"/>
      <c r="AO25" s="162">
        <v>5.8723999999999998</v>
      </c>
      <c r="AP25" s="162">
        <v>3.2406000000000001</v>
      </c>
      <c r="AQ25" s="162">
        <v>21.668600000000001</v>
      </c>
      <c r="AR25" s="162">
        <v>23.0121</v>
      </c>
      <c r="AS25" s="162">
        <v>-22.060600000000001</v>
      </c>
      <c r="AT25" s="162">
        <v>-9.2431999999999999</v>
      </c>
      <c r="AU25" s="162">
        <v>-8.3094000000000001</v>
      </c>
      <c r="AV25" s="162">
        <v>13.9025</v>
      </c>
      <c r="AW25" s="162">
        <v>13.080500000000001</v>
      </c>
      <c r="AX25" s="162">
        <v>-18.4864</v>
      </c>
      <c r="AY25" s="162">
        <v>-15.539300000000001</v>
      </c>
      <c r="AZ25" s="162">
        <v>26.292400000000001</v>
      </c>
      <c r="BA25" s="162">
        <v>23.603100000000001</v>
      </c>
      <c r="BB25" s="162">
        <v>3.1025</v>
      </c>
      <c r="BC25" s="162">
        <v>8.7195999999999998</v>
      </c>
      <c r="BD25" s="162">
        <v>-4</v>
      </c>
      <c r="BE25" s="162">
        <v>-4</v>
      </c>
      <c r="BF25" s="162">
        <v>-21.6738</v>
      </c>
      <c r="BG25" s="162">
        <v>-21.936299999999999</v>
      </c>
      <c r="BH25" s="162">
        <v>-1.8495999999999999</v>
      </c>
      <c r="BI25" s="163"/>
      <c r="BJ25" s="162">
        <v>4.9469000000000003</v>
      </c>
      <c r="BK25" s="162">
        <v>3.7995000000000001</v>
      </c>
      <c r="BL25" s="162">
        <v>5.7892999999999999</v>
      </c>
      <c r="BM25" s="162">
        <v>4.016</v>
      </c>
      <c r="BN25" s="162">
        <v>-62.501899999999999</v>
      </c>
      <c r="BO25" s="162">
        <v>-3.0823999999999998</v>
      </c>
      <c r="BP25" s="162">
        <v>-3.2959999999999998</v>
      </c>
      <c r="BQ25" s="162">
        <v>-54.781300000000002</v>
      </c>
      <c r="BR25" s="162">
        <v>-212.0487</v>
      </c>
      <c r="BS25" s="163"/>
      <c r="BT25" s="163"/>
      <c r="BU25" s="163"/>
      <c r="BV25" s="162">
        <v>20.957100000000001</v>
      </c>
      <c r="BW25" s="162">
        <v>12.99</v>
      </c>
      <c r="BX25" s="162">
        <v>0</v>
      </c>
      <c r="BY25" s="162">
        <v>-5.7</v>
      </c>
      <c r="BZ25" s="162">
        <v>-0.27</v>
      </c>
      <c r="CA25" s="162">
        <v>-21.9648</v>
      </c>
      <c r="CB25" s="162">
        <v>-22.232700000000001</v>
      </c>
      <c r="CC25" s="162">
        <v>30.473299999999998</v>
      </c>
      <c r="CD25" s="162">
        <v>28.779399999999999</v>
      </c>
      <c r="CE25" s="162">
        <v>-6.8971999999999998</v>
      </c>
      <c r="CF25" s="162">
        <v>-30.9999</v>
      </c>
      <c r="CG25" s="162">
        <v>-30.9283</v>
      </c>
      <c r="CH25" s="162">
        <v>4.9507000000000003</v>
      </c>
      <c r="CI25" s="163"/>
      <c r="CJ25" s="163"/>
      <c r="CK25" s="163"/>
      <c r="CL25" s="162">
        <v>5.0999999999999996</v>
      </c>
      <c r="CM25" s="162">
        <v>3.3</v>
      </c>
      <c r="CN25" s="162">
        <v>-3.49</v>
      </c>
      <c r="CO25" s="162">
        <v>17.591000000000001</v>
      </c>
      <c r="CP25" s="162">
        <v>17.402100000000001</v>
      </c>
      <c r="CQ25" s="162">
        <v>16.021899999999999</v>
      </c>
      <c r="CR25" s="162">
        <v>11.923299999999999</v>
      </c>
      <c r="CS25" s="162">
        <v>11.9977</v>
      </c>
      <c r="CT25" s="162">
        <v>-26.660699999999999</v>
      </c>
      <c r="CU25" s="162">
        <v>4.6147</v>
      </c>
      <c r="CV25" s="162">
        <v>-24.343</v>
      </c>
      <c r="CW25" s="162">
        <v>3.5002</v>
      </c>
      <c r="CX25" s="162">
        <v>28.19</v>
      </c>
      <c r="CY25" s="162">
        <v>10.82</v>
      </c>
      <c r="CZ25" s="162">
        <v>24.692399999999999</v>
      </c>
      <c r="DA25" s="162">
        <v>24.124099999999999</v>
      </c>
      <c r="DB25" s="162">
        <v>-9.67</v>
      </c>
      <c r="DC25" s="162">
        <v>-12.432</v>
      </c>
      <c r="DD25" s="163"/>
      <c r="DE25" s="163"/>
      <c r="DF25" s="162">
        <v>8.4336000000000002</v>
      </c>
      <c r="DG25" s="162">
        <v>-16.635300000000001</v>
      </c>
      <c r="DH25" s="162">
        <v>-5.1348000000000003</v>
      </c>
      <c r="DI25" s="162">
        <v>-11.3</v>
      </c>
      <c r="DJ25" s="162">
        <v>-10.199999999999999</v>
      </c>
      <c r="DK25" s="162">
        <v>-2.3853</v>
      </c>
      <c r="DL25" s="162">
        <v>2.4369000000000001</v>
      </c>
      <c r="DM25" s="162">
        <v>13.726100000000001</v>
      </c>
      <c r="DN25" s="162">
        <v>10.210900000000001</v>
      </c>
      <c r="DO25" s="162">
        <v>2.9</v>
      </c>
      <c r="DP25" s="162">
        <v>-4.0999999999999996</v>
      </c>
      <c r="DQ25" s="162">
        <v>10.292</v>
      </c>
      <c r="DR25" s="162">
        <v>-9.5655000000000001</v>
      </c>
      <c r="DS25" s="162">
        <v>-11.48</v>
      </c>
      <c r="DT25" s="162">
        <v>-11.75</v>
      </c>
      <c r="DU25" s="162">
        <v>30.66</v>
      </c>
      <c r="DV25" s="162">
        <v>20.21</v>
      </c>
      <c r="DW25" s="162">
        <v>-11.1273</v>
      </c>
      <c r="DX25" s="162">
        <v>-5.9090999999999996</v>
      </c>
      <c r="DY25" s="163"/>
      <c r="DZ25" s="162">
        <v>-30.136399999999998</v>
      </c>
      <c r="EA25" s="162">
        <v>22.395900000000001</v>
      </c>
      <c r="EB25" s="162">
        <v>2.1318999999999999</v>
      </c>
      <c r="EC25" s="162">
        <v>-6.6386000000000003</v>
      </c>
      <c r="ED25" s="162">
        <v>-6.2709000000000001</v>
      </c>
      <c r="EE25" s="162">
        <v>-11.87</v>
      </c>
      <c r="EF25" s="162">
        <v>-18.329999999999998</v>
      </c>
      <c r="EG25" s="162">
        <v>-10.551</v>
      </c>
      <c r="EH25" s="162">
        <v>-32.034599999999998</v>
      </c>
      <c r="EI25" s="162">
        <v>-39.3611</v>
      </c>
      <c r="EJ25" s="163"/>
      <c r="EK25" s="162">
        <v>-13.7524</v>
      </c>
      <c r="EL25" s="162">
        <v>-12.719200000000001</v>
      </c>
      <c r="EM25" s="162">
        <v>11.389900000000001</v>
      </c>
      <c r="EN25" s="162">
        <v>-6.0228999999999999</v>
      </c>
      <c r="EO25" s="162">
        <v>-6.1059000000000001</v>
      </c>
      <c r="EP25" s="162">
        <v>-8.7080000000000002</v>
      </c>
      <c r="EQ25" s="162">
        <v>-23.378900000000002</v>
      </c>
      <c r="ER25" s="162">
        <v>-22.935700000000001</v>
      </c>
      <c r="ES25" s="162">
        <v>0.60860000000000003</v>
      </c>
      <c r="ET25" s="162">
        <v>0</v>
      </c>
      <c r="EU25" s="162">
        <v>-3.14</v>
      </c>
      <c r="EV25" s="162">
        <v>0.1</v>
      </c>
      <c r="EW25" s="162">
        <v>5.9330999999999996</v>
      </c>
      <c r="EX25" s="162">
        <v>-14.448</v>
      </c>
      <c r="EY25" s="162">
        <v>-7.7533000000000003</v>
      </c>
      <c r="EZ25" s="162">
        <v>-8.0013000000000005</v>
      </c>
      <c r="FA25" s="162">
        <v>4.2427999999999999</v>
      </c>
      <c r="FB25" s="162">
        <v>-1.2526999999999999</v>
      </c>
      <c r="FC25" s="162">
        <v>-12.645799999999999</v>
      </c>
      <c r="FD25" s="162">
        <v>4.3037000000000001</v>
      </c>
      <c r="FE25" s="163"/>
      <c r="FF25" s="162">
        <v>4.0803000000000003</v>
      </c>
      <c r="FG25" s="162">
        <v>0</v>
      </c>
      <c r="FH25" s="162">
        <v>3.3913000000000002</v>
      </c>
      <c r="FI25" s="162">
        <v>0</v>
      </c>
      <c r="FJ25" s="162">
        <v>14.401199999999999</v>
      </c>
      <c r="FK25" s="162">
        <v>15.573399999999999</v>
      </c>
      <c r="FL25" s="162">
        <v>-21.601900000000001</v>
      </c>
      <c r="FM25" s="162">
        <v>11.559799999999999</v>
      </c>
      <c r="FN25" s="162">
        <v>12.079000000000001</v>
      </c>
      <c r="FO25" s="162">
        <v>-19.132200000000001</v>
      </c>
      <c r="FP25" s="163"/>
      <c r="FQ25" s="162">
        <v>18.014199999999999</v>
      </c>
      <c r="FR25" s="162">
        <v>-16.190000000000001</v>
      </c>
      <c r="FS25" s="162">
        <v>0.80610000000000004</v>
      </c>
      <c r="FT25" s="162">
        <v>0.17419999999999999</v>
      </c>
      <c r="FU25" s="162">
        <v>-0.33</v>
      </c>
      <c r="FV25" s="162">
        <v>4.88</v>
      </c>
      <c r="FW25" s="162">
        <v>-17.086200000000002</v>
      </c>
      <c r="FX25" s="163"/>
      <c r="FY25" s="162">
        <v>2.7749999999999999</v>
      </c>
      <c r="FZ25" s="162">
        <v>0.47399999999999998</v>
      </c>
      <c r="GA25" s="163"/>
      <c r="GB25" s="162">
        <v>-2.93</v>
      </c>
      <c r="GC25" s="162">
        <v>-13.425599999999999</v>
      </c>
      <c r="GD25" s="162">
        <v>4.1113</v>
      </c>
      <c r="GE25" s="162">
        <v>-4.96</v>
      </c>
      <c r="GF25" s="162">
        <v>28.1127</v>
      </c>
      <c r="GG25" s="163"/>
      <c r="GH25" s="162">
        <v>23.484000000000002</v>
      </c>
      <c r="GI25" s="162">
        <v>-7.4809000000000001</v>
      </c>
      <c r="GJ25" s="162">
        <v>-7.9949000000000003</v>
      </c>
      <c r="GK25" s="162">
        <v>2.3650000000000002</v>
      </c>
      <c r="GL25" s="163"/>
      <c r="GM25" s="163"/>
      <c r="GN25" s="162">
        <v>-14.567</v>
      </c>
      <c r="GO25" s="162">
        <v>-13.6919</v>
      </c>
      <c r="GP25" s="162">
        <v>-0.93979999999999997</v>
      </c>
      <c r="GQ25" s="162">
        <v>-23.357099999999999</v>
      </c>
      <c r="GR25" s="162">
        <v>-7.5589000000000004</v>
      </c>
      <c r="GS25" s="162">
        <v>-6.9477000000000002</v>
      </c>
      <c r="GT25" s="162">
        <v>93.670699999999997</v>
      </c>
      <c r="GU25" s="162">
        <v>-6.7946999999999997</v>
      </c>
      <c r="GV25" s="162">
        <v>-6.4852999999999996</v>
      </c>
      <c r="GW25" s="162">
        <v>-8.0986999999999991</v>
      </c>
      <c r="GX25" s="163"/>
      <c r="GY25" s="162">
        <v>7.3547000000000002</v>
      </c>
      <c r="GZ25" s="162">
        <v>7.4683999999999999</v>
      </c>
      <c r="HA25" s="163"/>
      <c r="HB25" s="162">
        <v>-21.5627</v>
      </c>
      <c r="HC25" s="162">
        <v>-19.988299999999999</v>
      </c>
      <c r="HD25" s="162">
        <v>-0.84</v>
      </c>
      <c r="HE25" s="162">
        <v>-5.3913000000000002</v>
      </c>
      <c r="HF25" s="162">
        <v>24.7744</v>
      </c>
      <c r="HG25" s="162">
        <v>0</v>
      </c>
      <c r="HH25" s="162">
        <v>80.589399999999998</v>
      </c>
      <c r="HI25" s="162">
        <v>-38.161499999999997</v>
      </c>
      <c r="HJ25" s="162">
        <v>13.882099999999999</v>
      </c>
      <c r="HK25" s="162">
        <v>-7.0994999999999999</v>
      </c>
      <c r="HL25" s="162">
        <v>-10.0557</v>
      </c>
      <c r="HM25" s="162">
        <v>0</v>
      </c>
      <c r="HN25" s="162">
        <v>0</v>
      </c>
      <c r="HO25" s="162">
        <v>0</v>
      </c>
      <c r="HP25" s="163"/>
      <c r="HQ25" s="162">
        <v>-7.0629</v>
      </c>
      <c r="HR25" s="162">
        <v>-6.4970999999999997</v>
      </c>
      <c r="HS25" s="162">
        <v>-16.8432</v>
      </c>
      <c r="HT25" s="162">
        <v>-17.3248</v>
      </c>
      <c r="HU25" s="162">
        <v>25.79</v>
      </c>
      <c r="HV25" s="162">
        <v>25.89</v>
      </c>
      <c r="HW25" s="162">
        <v>-18</v>
      </c>
      <c r="HX25" s="162">
        <v>-18.399999999999999</v>
      </c>
      <c r="HY25" s="162">
        <v>0.35249999999999998</v>
      </c>
      <c r="HZ25" s="162">
        <v>4.88</v>
      </c>
      <c r="IA25" s="162">
        <v>71.2637</v>
      </c>
      <c r="IB25" s="162">
        <v>21.5047</v>
      </c>
      <c r="IC25" s="162">
        <v>21.072500000000002</v>
      </c>
      <c r="ID25" s="162">
        <v>-14.8</v>
      </c>
      <c r="IE25" s="162">
        <v>-27.7</v>
      </c>
      <c r="IF25" s="162">
        <v>-9.6999999999999993</v>
      </c>
      <c r="IG25" s="162">
        <v>-10.199999999999999</v>
      </c>
      <c r="IH25" s="163"/>
      <c r="II25" s="162">
        <v>-17.440000000000001</v>
      </c>
      <c r="IJ25" s="162">
        <v>-172.37569999999999</v>
      </c>
      <c r="IK25" s="162">
        <v>-10.7501</v>
      </c>
      <c r="IL25" s="162">
        <v>-218.8725</v>
      </c>
      <c r="IM25" s="162">
        <v>-19.686199999999999</v>
      </c>
      <c r="IN25" s="163"/>
      <c r="IO25" s="162">
        <v>61.502299999999998</v>
      </c>
      <c r="IP25" s="162">
        <v>108.6756</v>
      </c>
      <c r="IQ25" s="162">
        <v>128.3074</v>
      </c>
      <c r="IR25" s="162">
        <v>124.9363</v>
      </c>
      <c r="IS25" s="162">
        <v>-15.252800000000001</v>
      </c>
      <c r="IT25" s="162">
        <v>13.8751</v>
      </c>
      <c r="IU25" s="162">
        <v>14.682</v>
      </c>
      <c r="IV25" s="162">
        <v>-18.299900000000001</v>
      </c>
      <c r="IW25" s="162">
        <v>87.276899999999998</v>
      </c>
      <c r="IX25" s="162">
        <v>-241.21350000000001</v>
      </c>
      <c r="IY25" s="162">
        <v>-16.028099999999998</v>
      </c>
      <c r="IZ25" s="162">
        <v>15.366</v>
      </c>
      <c r="JA25" s="162">
        <v>-0.16239999999999999</v>
      </c>
      <c r="JB25" s="162">
        <v>5.1020000000000003</v>
      </c>
      <c r="JC25" s="162">
        <v>-5.2</v>
      </c>
      <c r="JD25" s="162">
        <v>-0.54400000000000004</v>
      </c>
      <c r="JE25" s="162">
        <v>-0.55200000000000005</v>
      </c>
      <c r="JF25" s="162">
        <v>0.4</v>
      </c>
      <c r="JG25" s="162">
        <v>2.2400000000000002</v>
      </c>
      <c r="JH25" s="162">
        <v>-3.0064000000000002</v>
      </c>
      <c r="JI25" s="162">
        <v>-8.1132000000000009</v>
      </c>
      <c r="JJ25" s="162">
        <v>-1.8143</v>
      </c>
      <c r="JK25" s="162">
        <v>3.7216999999999998</v>
      </c>
      <c r="JL25" s="162">
        <v>2.6</v>
      </c>
      <c r="JM25" s="162">
        <v>4.2590000000000003</v>
      </c>
      <c r="JN25" s="162">
        <v>1.657</v>
      </c>
      <c r="JO25" s="162">
        <v>2.7585999999999999</v>
      </c>
      <c r="JP25" s="162">
        <v>3.1882000000000001</v>
      </c>
      <c r="JQ25" s="162">
        <v>3.5575999999999999</v>
      </c>
      <c r="JR25" s="162">
        <v>4.0330000000000004</v>
      </c>
      <c r="JS25" s="162">
        <v>3.6728000000000001</v>
      </c>
      <c r="JT25" s="163"/>
      <c r="JU25" s="162">
        <v>12.2</v>
      </c>
      <c r="JV25" s="162">
        <v>7.0629999999999997</v>
      </c>
      <c r="JW25" s="162">
        <v>0.76</v>
      </c>
      <c r="JX25" s="163"/>
      <c r="JY25" s="162">
        <v>-4.7134</v>
      </c>
      <c r="JZ25" s="162">
        <v>-16.369399999999999</v>
      </c>
      <c r="KA25" s="162">
        <v>-16.504899999999999</v>
      </c>
      <c r="KB25" s="162">
        <v>-2.2631000000000001</v>
      </c>
      <c r="KC25" s="162">
        <v>12.6029</v>
      </c>
      <c r="KD25" s="162">
        <v>-11.2347</v>
      </c>
      <c r="KE25" s="162">
        <v>0</v>
      </c>
      <c r="KF25" s="162">
        <v>-5.5</v>
      </c>
      <c r="KG25" s="162">
        <v>-10.4</v>
      </c>
      <c r="KH25" s="162">
        <v>44.016800000000003</v>
      </c>
      <c r="KI25" s="162">
        <v>-105.3938</v>
      </c>
    </row>
    <row r="26" spans="1:295" ht="18" customHeight="1" x14ac:dyDescent="0.3">
      <c r="A26" s="161" t="s">
        <v>59</v>
      </c>
      <c r="B26" s="161" t="s">
        <v>774</v>
      </c>
      <c r="C26" s="164">
        <v>0</v>
      </c>
      <c r="D26" s="164">
        <v>3.3311999999999999</v>
      </c>
      <c r="E26" s="164">
        <v>-8.4947999999999997</v>
      </c>
      <c r="F26" s="164">
        <v>3.0575999999999999</v>
      </c>
      <c r="G26" s="164">
        <v>9.8825000000000003</v>
      </c>
      <c r="H26" s="165"/>
      <c r="I26" s="164">
        <v>18.727399999999999</v>
      </c>
      <c r="J26" s="165"/>
      <c r="K26" s="164">
        <v>19.610099999999999</v>
      </c>
      <c r="L26" s="164">
        <v>8.7477</v>
      </c>
      <c r="M26" s="165"/>
      <c r="N26" s="164">
        <v>-24.42</v>
      </c>
      <c r="O26" s="164">
        <v>-28.6</v>
      </c>
      <c r="P26" s="164">
        <v>4.4000000000000004</v>
      </c>
      <c r="Q26" s="164">
        <v>5.7960000000000003</v>
      </c>
      <c r="R26" s="164">
        <v>-19.8</v>
      </c>
      <c r="S26" s="164">
        <v>2.4392999999999998</v>
      </c>
      <c r="T26" s="164">
        <v>-9.2188999999999997</v>
      </c>
      <c r="U26" s="164">
        <v>7.3677999999999999</v>
      </c>
      <c r="V26" s="164">
        <v>7.4184999999999999</v>
      </c>
      <c r="W26" s="164">
        <v>12.7204</v>
      </c>
      <c r="X26" s="164">
        <v>4.3234000000000004</v>
      </c>
      <c r="Y26" s="164">
        <v>0.23019999999999999</v>
      </c>
      <c r="Z26" s="164">
        <v>2.6156000000000001</v>
      </c>
      <c r="AA26" s="165"/>
      <c r="AB26" s="164">
        <v>-1.0115000000000001</v>
      </c>
      <c r="AC26" s="164">
        <v>-0.23499999999999999</v>
      </c>
      <c r="AD26" s="164">
        <v>-0.26200000000000001</v>
      </c>
      <c r="AE26" s="164">
        <v>4.82</v>
      </c>
      <c r="AF26" s="164">
        <v>2.2200000000000002</v>
      </c>
      <c r="AG26" s="164">
        <v>0</v>
      </c>
      <c r="AH26" s="164">
        <v>0.46500000000000002</v>
      </c>
      <c r="AI26" s="164">
        <v>0.254</v>
      </c>
      <c r="AJ26" s="164">
        <v>0</v>
      </c>
      <c r="AK26" s="164">
        <v>0</v>
      </c>
      <c r="AL26" s="165"/>
      <c r="AM26" s="164">
        <v>-7.51</v>
      </c>
      <c r="AN26" s="165"/>
      <c r="AO26" s="164">
        <v>7.7514000000000003</v>
      </c>
      <c r="AP26" s="164">
        <v>2.851</v>
      </c>
      <c r="AQ26" s="164">
        <v>22.7561</v>
      </c>
      <c r="AR26" s="164">
        <v>24.991099999999999</v>
      </c>
      <c r="AS26" s="164">
        <v>-15.2189</v>
      </c>
      <c r="AT26" s="164">
        <v>-4.0187999999999997</v>
      </c>
      <c r="AU26" s="164">
        <v>-7.2742000000000004</v>
      </c>
      <c r="AV26" s="164">
        <v>2.1526999999999998</v>
      </c>
      <c r="AW26" s="164">
        <v>4.5629999999999997</v>
      </c>
      <c r="AX26" s="164">
        <v>-17.146799999999999</v>
      </c>
      <c r="AY26" s="164">
        <v>-11.9224</v>
      </c>
      <c r="AZ26" s="164">
        <v>22.656400000000001</v>
      </c>
      <c r="BA26" s="164">
        <v>48.752000000000002</v>
      </c>
      <c r="BB26" s="164">
        <v>62.885399999999997</v>
      </c>
      <c r="BC26" s="164">
        <v>15.797000000000001</v>
      </c>
      <c r="BD26" s="164">
        <v>-5.8</v>
      </c>
      <c r="BE26" s="164">
        <v>-5.7</v>
      </c>
      <c r="BF26" s="164">
        <v>-29.655200000000001</v>
      </c>
      <c r="BG26" s="164">
        <v>-23.741499999999998</v>
      </c>
      <c r="BH26" s="164">
        <v>-2.5066999999999999</v>
      </c>
      <c r="BI26" s="165"/>
      <c r="BJ26" s="164">
        <v>7.1418999999999997</v>
      </c>
      <c r="BK26" s="164">
        <v>8.2787000000000006</v>
      </c>
      <c r="BL26" s="164">
        <v>7.2407000000000004</v>
      </c>
      <c r="BM26" s="164">
        <v>4.7942</v>
      </c>
      <c r="BN26" s="164">
        <v>-105.89919999999999</v>
      </c>
      <c r="BO26" s="164">
        <v>48.3108</v>
      </c>
      <c r="BP26" s="164">
        <v>48.890599999999999</v>
      </c>
      <c r="BQ26" s="164">
        <v>-54.659799999999997</v>
      </c>
      <c r="BR26" s="164">
        <v>-180.88460000000001</v>
      </c>
      <c r="BS26" s="165"/>
      <c r="BT26" s="165"/>
      <c r="BU26" s="165"/>
      <c r="BV26" s="164">
        <v>24.040700000000001</v>
      </c>
      <c r="BW26" s="164">
        <v>10.96</v>
      </c>
      <c r="BX26" s="165"/>
      <c r="BY26" s="164">
        <v>-5.4</v>
      </c>
      <c r="BZ26" s="164">
        <v>1.37</v>
      </c>
      <c r="CA26" s="164">
        <v>-21.8308</v>
      </c>
      <c r="CB26" s="164">
        <v>-22.232700000000001</v>
      </c>
      <c r="CC26" s="164">
        <v>30.1965</v>
      </c>
      <c r="CD26" s="164">
        <v>28.136099999999999</v>
      </c>
      <c r="CE26" s="164">
        <v>-6.4659000000000004</v>
      </c>
      <c r="CF26" s="164">
        <v>-10.376799999999999</v>
      </c>
      <c r="CG26" s="164">
        <v>-10.4809</v>
      </c>
      <c r="CH26" s="164">
        <v>5.3514999999999997</v>
      </c>
      <c r="CI26" s="165"/>
      <c r="CJ26" s="165"/>
      <c r="CK26" s="165"/>
      <c r="CL26" s="164">
        <v>-3.2</v>
      </c>
      <c r="CM26" s="164">
        <v>-4</v>
      </c>
      <c r="CN26" s="164">
        <v>-4</v>
      </c>
      <c r="CO26" s="164">
        <v>24.611799999999999</v>
      </c>
      <c r="CP26" s="164">
        <v>24.462399999999999</v>
      </c>
      <c r="CQ26" s="164">
        <v>23.049099999999999</v>
      </c>
      <c r="CR26" s="164">
        <v>39.172400000000003</v>
      </c>
      <c r="CS26" s="164">
        <v>39.178699999999999</v>
      </c>
      <c r="CT26" s="164">
        <v>-23.657399999999999</v>
      </c>
      <c r="CU26" s="164">
        <v>-29.6205</v>
      </c>
      <c r="CV26" s="164">
        <v>-14.4511</v>
      </c>
      <c r="CW26" s="164">
        <v>3.7747999999999999</v>
      </c>
      <c r="CX26" s="164">
        <v>28.97</v>
      </c>
      <c r="CY26" s="164">
        <v>11.48</v>
      </c>
      <c r="CZ26" s="164">
        <v>25.004899999999999</v>
      </c>
      <c r="DA26" s="164">
        <v>24.319500000000001</v>
      </c>
      <c r="DB26" s="164">
        <v>-10.78</v>
      </c>
      <c r="DC26" s="164">
        <v>-11.544</v>
      </c>
      <c r="DD26" s="165"/>
      <c r="DE26" s="165"/>
      <c r="DF26" s="164">
        <v>15.7745</v>
      </c>
      <c r="DG26" s="164">
        <v>-15.696199999999999</v>
      </c>
      <c r="DH26" s="164">
        <v>-5.7832999999999997</v>
      </c>
      <c r="DI26" s="164">
        <v>-26.5</v>
      </c>
      <c r="DJ26" s="164">
        <v>-26.9</v>
      </c>
      <c r="DK26" s="164">
        <v>-2.7025999999999999</v>
      </c>
      <c r="DL26" s="164">
        <v>3.746</v>
      </c>
      <c r="DM26" s="164">
        <v>13.0953</v>
      </c>
      <c r="DN26" s="164">
        <v>12.0663</v>
      </c>
      <c r="DO26" s="164">
        <v>4.17</v>
      </c>
      <c r="DP26" s="164">
        <v>-3.77</v>
      </c>
      <c r="DQ26" s="164">
        <v>11.346</v>
      </c>
      <c r="DR26" s="164">
        <v>-16.058399999999999</v>
      </c>
      <c r="DS26" s="164">
        <v>-11.49</v>
      </c>
      <c r="DT26" s="164">
        <v>-11.73</v>
      </c>
      <c r="DU26" s="164">
        <v>34.1</v>
      </c>
      <c r="DV26" s="164">
        <v>22.23</v>
      </c>
      <c r="DW26" s="164">
        <v>-18.072700000000001</v>
      </c>
      <c r="DX26" s="164">
        <v>-8.5273000000000003</v>
      </c>
      <c r="DY26" s="165"/>
      <c r="DZ26" s="164">
        <v>-30.7545</v>
      </c>
      <c r="EA26" s="164">
        <v>23.940799999999999</v>
      </c>
      <c r="EB26" s="164">
        <v>2.4213</v>
      </c>
      <c r="EC26" s="164">
        <v>-6.2511000000000001</v>
      </c>
      <c r="ED26" s="164">
        <v>-5.9574999999999996</v>
      </c>
      <c r="EE26" s="164">
        <v>-6.2073</v>
      </c>
      <c r="EF26" s="164">
        <v>-14.8964</v>
      </c>
      <c r="EG26" s="164">
        <v>-12.407999999999999</v>
      </c>
      <c r="EH26" s="164">
        <v>-24.552199999999999</v>
      </c>
      <c r="EI26" s="164">
        <v>-44.985999999999997</v>
      </c>
      <c r="EJ26" s="165"/>
      <c r="EK26" s="164">
        <v>-13.6243</v>
      </c>
      <c r="EL26" s="164">
        <v>-12.6867</v>
      </c>
      <c r="EM26" s="164">
        <v>8.2575000000000003</v>
      </c>
      <c r="EN26" s="164">
        <v>-8.7819000000000003</v>
      </c>
      <c r="EO26" s="164">
        <v>-9.4385999999999992</v>
      </c>
      <c r="EP26" s="164">
        <v>-2.052</v>
      </c>
      <c r="EQ26" s="164">
        <v>-22.789200000000001</v>
      </c>
      <c r="ER26" s="164">
        <v>-23.203700000000001</v>
      </c>
      <c r="ES26" s="164">
        <v>0.30359999999999998</v>
      </c>
      <c r="ET26" s="164">
        <v>0</v>
      </c>
      <c r="EU26" s="164">
        <v>0</v>
      </c>
      <c r="EV26" s="164">
        <v>0.3</v>
      </c>
      <c r="EW26" s="164">
        <v>6.1397000000000004</v>
      </c>
      <c r="EX26" s="164">
        <v>-21.6937</v>
      </c>
      <c r="EY26" s="164">
        <v>-7.8855000000000004</v>
      </c>
      <c r="EZ26" s="164">
        <v>-8.3277000000000001</v>
      </c>
      <c r="FA26" s="164">
        <v>4.0968</v>
      </c>
      <c r="FB26" s="164">
        <v>-3.4929000000000001</v>
      </c>
      <c r="FC26" s="164">
        <v>-10.087199999999999</v>
      </c>
      <c r="FD26" s="164">
        <v>4.2415000000000003</v>
      </c>
      <c r="FE26" s="165"/>
      <c r="FF26" s="164">
        <v>3.8130000000000002</v>
      </c>
      <c r="FG26" s="164">
        <v>0</v>
      </c>
      <c r="FH26" s="164">
        <v>0</v>
      </c>
      <c r="FI26" s="164">
        <v>0</v>
      </c>
      <c r="FJ26" s="164">
        <v>14.0663</v>
      </c>
      <c r="FK26" s="164">
        <v>13.564</v>
      </c>
      <c r="FL26" s="164">
        <v>-22.6066</v>
      </c>
      <c r="FM26" s="164">
        <v>13.186999999999999</v>
      </c>
      <c r="FN26" s="164">
        <v>12.6983</v>
      </c>
      <c r="FO26" s="164">
        <v>-20.0181</v>
      </c>
      <c r="FP26" s="165"/>
      <c r="FQ26" s="164">
        <v>19.220300000000002</v>
      </c>
      <c r="FR26" s="164">
        <v>-14.95</v>
      </c>
      <c r="FS26" s="164">
        <v>-0.6038</v>
      </c>
      <c r="FT26" s="164">
        <v>0.20069999999999999</v>
      </c>
      <c r="FU26" s="164">
        <v>7.0000000000000007E-2</v>
      </c>
      <c r="FV26" s="164">
        <v>1.34</v>
      </c>
      <c r="FW26" s="164">
        <v>-16.323</v>
      </c>
      <c r="FX26" s="165"/>
      <c r="FY26" s="164">
        <v>2.8809999999999998</v>
      </c>
      <c r="FZ26" s="164">
        <v>0.52500000000000002</v>
      </c>
      <c r="GA26" s="164">
        <v>2.7111999999999998</v>
      </c>
      <c r="GB26" s="164">
        <v>-1.75</v>
      </c>
      <c r="GC26" s="164">
        <v>-13.74</v>
      </c>
      <c r="GD26" s="164">
        <v>4.0909000000000004</v>
      </c>
      <c r="GE26" s="164">
        <v>-4.8600000000000003</v>
      </c>
      <c r="GF26" s="164">
        <v>30.287600000000001</v>
      </c>
      <c r="GG26" s="165"/>
      <c r="GH26" s="164">
        <v>23.260400000000001</v>
      </c>
      <c r="GI26" s="164">
        <v>-8.6911000000000005</v>
      </c>
      <c r="GJ26" s="164">
        <v>-9.2408000000000001</v>
      </c>
      <c r="GK26" s="164">
        <v>2.4581</v>
      </c>
      <c r="GL26" s="165"/>
      <c r="GM26" s="165"/>
      <c r="GN26" s="165"/>
      <c r="GO26" s="164">
        <v>-16.1112</v>
      </c>
      <c r="GP26" s="164">
        <v>1.1029</v>
      </c>
      <c r="GQ26" s="164">
        <v>-22.5596</v>
      </c>
      <c r="GR26" s="164">
        <v>-7.2649999999999997</v>
      </c>
      <c r="GS26" s="164">
        <v>-6.9965999999999999</v>
      </c>
      <c r="GT26" s="164">
        <v>98.360100000000003</v>
      </c>
      <c r="GU26" s="164">
        <v>-5.6726000000000001</v>
      </c>
      <c r="GV26" s="164">
        <v>-4.2854000000000001</v>
      </c>
      <c r="GW26" s="164">
        <v>-9.6022999999999996</v>
      </c>
      <c r="GX26" s="164">
        <v>1.9372</v>
      </c>
      <c r="GY26" s="164">
        <v>7.8975999999999997</v>
      </c>
      <c r="GZ26" s="164">
        <v>7.9984000000000002</v>
      </c>
      <c r="HA26" s="164">
        <v>1.1569</v>
      </c>
      <c r="HB26" s="164">
        <v>-19.954499999999999</v>
      </c>
      <c r="HC26" s="164">
        <v>-18.682500000000001</v>
      </c>
      <c r="HD26" s="164">
        <v>2.1</v>
      </c>
      <c r="HE26" s="164">
        <v>-8.9245000000000001</v>
      </c>
      <c r="HF26" s="164">
        <v>18.776800000000001</v>
      </c>
      <c r="HG26" s="164">
        <v>0</v>
      </c>
      <c r="HH26" s="164">
        <v>78.256399999999999</v>
      </c>
      <c r="HI26" s="164">
        <v>-38.286000000000001</v>
      </c>
      <c r="HJ26" s="164">
        <v>12.2493</v>
      </c>
      <c r="HK26" s="164">
        <v>0</v>
      </c>
      <c r="HL26" s="164">
        <v>0</v>
      </c>
      <c r="HM26" s="164">
        <v>0</v>
      </c>
      <c r="HN26" s="164">
        <v>0</v>
      </c>
      <c r="HO26" s="165"/>
      <c r="HP26" s="165"/>
      <c r="HQ26" s="164">
        <v>-6.1950000000000003</v>
      </c>
      <c r="HR26" s="164">
        <v>-5.7446000000000002</v>
      </c>
      <c r="HS26" s="164">
        <v>-18.7959</v>
      </c>
      <c r="HT26" s="164">
        <v>-18.567299999999999</v>
      </c>
      <c r="HU26" s="164">
        <v>28.13</v>
      </c>
      <c r="HV26" s="164">
        <v>26.11</v>
      </c>
      <c r="HW26" s="164">
        <v>-17.899999999999999</v>
      </c>
      <c r="HX26" s="164">
        <v>-18.8</v>
      </c>
      <c r="HY26" s="164">
        <v>0.58140000000000003</v>
      </c>
      <c r="HZ26" s="164">
        <v>7.6</v>
      </c>
      <c r="IA26" s="164">
        <v>68.246899999999997</v>
      </c>
      <c r="IB26" s="164">
        <v>23.914400000000001</v>
      </c>
      <c r="IC26" s="164">
        <v>23.8416</v>
      </c>
      <c r="ID26" s="164">
        <v>-13.5</v>
      </c>
      <c r="IE26" s="164">
        <v>-28.6</v>
      </c>
      <c r="IF26" s="164">
        <v>-11.4</v>
      </c>
      <c r="IG26" s="164">
        <v>-11.5</v>
      </c>
      <c r="IH26" s="165"/>
      <c r="II26" s="164">
        <v>-17.576000000000001</v>
      </c>
      <c r="IJ26" s="164">
        <v>-169.9058</v>
      </c>
      <c r="IK26" s="164">
        <v>-5.3399000000000001</v>
      </c>
      <c r="IL26" s="164">
        <v>-220.00450000000001</v>
      </c>
      <c r="IM26" s="164">
        <v>-21.172499999999999</v>
      </c>
      <c r="IN26" s="165"/>
      <c r="IO26" s="164">
        <v>63.533700000000003</v>
      </c>
      <c r="IP26" s="164">
        <v>109.6054</v>
      </c>
      <c r="IQ26" s="164">
        <v>129.4324</v>
      </c>
      <c r="IR26" s="164">
        <v>123.6344</v>
      </c>
      <c r="IS26" s="164">
        <v>-16.048300000000001</v>
      </c>
      <c r="IT26" s="164">
        <v>16.383400000000002</v>
      </c>
      <c r="IU26" s="164">
        <v>15.098800000000001</v>
      </c>
      <c r="IV26" s="164">
        <v>-16.371300000000002</v>
      </c>
      <c r="IW26" s="164">
        <v>89.960999999999999</v>
      </c>
      <c r="IX26" s="164">
        <v>-238.34520000000001</v>
      </c>
      <c r="IY26" s="164">
        <v>-11.404400000000001</v>
      </c>
      <c r="IZ26" s="164">
        <v>12.6973</v>
      </c>
      <c r="JA26" s="164">
        <v>-1.3587</v>
      </c>
      <c r="JB26" s="164">
        <v>5.6760000000000002</v>
      </c>
      <c r="JC26" s="164">
        <v>-5.36</v>
      </c>
      <c r="JD26" s="164">
        <v>-0.74099999999999999</v>
      </c>
      <c r="JE26" s="164">
        <v>-0.752</v>
      </c>
      <c r="JF26" s="164">
        <v>0.16</v>
      </c>
      <c r="JG26" s="164">
        <v>1.2</v>
      </c>
      <c r="JH26" s="164">
        <v>-1.9984999999999999</v>
      </c>
      <c r="JI26" s="164">
        <v>-7.1182999999999996</v>
      </c>
      <c r="JJ26" s="164">
        <v>-5.6500000000000002E-2</v>
      </c>
      <c r="JK26" s="164">
        <v>3.6637</v>
      </c>
      <c r="JL26" s="164">
        <v>0.4</v>
      </c>
      <c r="JM26" s="164">
        <v>1.339</v>
      </c>
      <c r="JN26" s="164">
        <v>1.502</v>
      </c>
      <c r="JO26" s="164">
        <v>2.7871000000000001</v>
      </c>
      <c r="JP26" s="164">
        <v>3.1917</v>
      </c>
      <c r="JQ26" s="164">
        <v>3.3763999999999998</v>
      </c>
      <c r="JR26" s="164">
        <v>3.8153000000000001</v>
      </c>
      <c r="JS26" s="164">
        <v>3.1968000000000001</v>
      </c>
      <c r="JT26" s="165"/>
      <c r="JU26" s="164">
        <v>12.2</v>
      </c>
      <c r="JV26" s="164">
        <v>6.8281999999999998</v>
      </c>
      <c r="JW26" s="164">
        <v>0.84</v>
      </c>
      <c r="JX26" s="165"/>
      <c r="JY26" s="164">
        <v>-9.5177999999999994</v>
      </c>
      <c r="JZ26" s="164">
        <v>-11.349299999999999</v>
      </c>
      <c r="KA26" s="164">
        <v>-17.718499999999999</v>
      </c>
      <c r="KB26" s="164">
        <v>-5.1047000000000002</v>
      </c>
      <c r="KC26" s="164">
        <v>8.4590999999999994</v>
      </c>
      <c r="KD26" s="164">
        <v>-15.9946</v>
      </c>
      <c r="KE26" s="164">
        <v>6.5038</v>
      </c>
      <c r="KF26" s="164">
        <v>-3.8</v>
      </c>
      <c r="KG26" s="164">
        <v>-10.3</v>
      </c>
      <c r="KH26" s="164">
        <v>41.489400000000003</v>
      </c>
      <c r="KI26" s="164">
        <v>-99.2166</v>
      </c>
    </row>
    <row r="27" spans="1:295" ht="18" customHeight="1" x14ac:dyDescent="0.3">
      <c r="A27" s="161" t="s">
        <v>59</v>
      </c>
      <c r="B27" s="161" t="s">
        <v>775</v>
      </c>
      <c r="C27" s="164">
        <v>0</v>
      </c>
      <c r="D27" s="164">
        <v>3.8332999999999999</v>
      </c>
      <c r="E27" s="164">
        <v>-9.0073000000000008</v>
      </c>
      <c r="F27" s="164">
        <v>3.7988</v>
      </c>
      <c r="G27" s="164">
        <v>12.023099999999999</v>
      </c>
      <c r="H27" s="165"/>
      <c r="I27" s="164">
        <v>18.46</v>
      </c>
      <c r="J27" s="165"/>
      <c r="K27" s="164">
        <v>21.626999999999999</v>
      </c>
      <c r="L27" s="164">
        <v>9.6326999999999998</v>
      </c>
      <c r="M27" s="165"/>
      <c r="N27" s="164">
        <v>-19.98</v>
      </c>
      <c r="O27" s="164">
        <v>-28.7</v>
      </c>
      <c r="P27" s="165"/>
      <c r="Q27" s="165"/>
      <c r="R27" s="165"/>
      <c r="S27" s="164">
        <v>2.1160000000000001</v>
      </c>
      <c r="T27" s="164">
        <v>-9.1549999999999994</v>
      </c>
      <c r="U27" s="164">
        <v>7.5923999999999996</v>
      </c>
      <c r="V27" s="164">
        <v>7.6485000000000003</v>
      </c>
      <c r="W27" s="164">
        <v>12.9573</v>
      </c>
      <c r="X27" s="164">
        <v>3.8755000000000002</v>
      </c>
      <c r="Y27" s="164">
        <v>0.15459999999999999</v>
      </c>
      <c r="Z27" s="164">
        <v>2.5726</v>
      </c>
      <c r="AA27" s="165"/>
      <c r="AB27" s="164">
        <v>-0.98609999999999998</v>
      </c>
      <c r="AC27" s="164">
        <v>-0.39200000000000002</v>
      </c>
      <c r="AD27" s="164">
        <v>-0.34200000000000003</v>
      </c>
      <c r="AE27" s="164">
        <v>4.9669999999999996</v>
      </c>
      <c r="AF27" s="164">
        <v>0</v>
      </c>
      <c r="AG27" s="165"/>
      <c r="AH27" s="164">
        <v>0.40600000000000003</v>
      </c>
      <c r="AI27" s="164">
        <v>0.25700000000000001</v>
      </c>
      <c r="AJ27" s="164">
        <v>0</v>
      </c>
      <c r="AK27" s="164">
        <v>0</v>
      </c>
      <c r="AL27" s="165"/>
      <c r="AM27" s="164">
        <v>-7.7</v>
      </c>
      <c r="AN27" s="165"/>
      <c r="AO27" s="164">
        <v>7.8936000000000002</v>
      </c>
      <c r="AP27" s="164">
        <v>3.0802</v>
      </c>
      <c r="AQ27" s="164">
        <v>25.414899999999999</v>
      </c>
      <c r="AR27" s="164">
        <v>26.7439</v>
      </c>
      <c r="AS27" s="164">
        <v>-13.6524</v>
      </c>
      <c r="AT27" s="164">
        <v>-4.6886000000000001</v>
      </c>
      <c r="AU27" s="164">
        <v>-4.6390000000000002</v>
      </c>
      <c r="AV27" s="164">
        <v>1.772</v>
      </c>
      <c r="AW27" s="164">
        <v>2.0609000000000002</v>
      </c>
      <c r="AX27" s="164">
        <v>-13.395899999999999</v>
      </c>
      <c r="AY27" s="164">
        <v>-10.9846</v>
      </c>
      <c r="AZ27" s="164">
        <v>22.470700000000001</v>
      </c>
      <c r="BA27" s="164">
        <v>22.638400000000001</v>
      </c>
      <c r="BB27" s="164">
        <v>64.686300000000003</v>
      </c>
      <c r="BC27" s="164">
        <v>13.6835</v>
      </c>
      <c r="BD27" s="164">
        <v>-5.6</v>
      </c>
      <c r="BE27" s="164">
        <v>-5.6</v>
      </c>
      <c r="BF27" s="164">
        <v>-28.6282</v>
      </c>
      <c r="BG27" s="164">
        <v>-27.9054</v>
      </c>
      <c r="BH27" s="164">
        <v>-2.8283</v>
      </c>
      <c r="BI27" s="165"/>
      <c r="BJ27" s="164">
        <v>4.7196999999999996</v>
      </c>
      <c r="BK27" s="164">
        <v>8.6235999999999997</v>
      </c>
      <c r="BL27" s="164">
        <v>7.2148000000000003</v>
      </c>
      <c r="BM27" s="164">
        <v>5.0434000000000001</v>
      </c>
      <c r="BN27" s="164">
        <v>-115.3599</v>
      </c>
      <c r="BO27" s="164">
        <v>53.865200000000002</v>
      </c>
      <c r="BP27" s="164">
        <v>54.139800000000001</v>
      </c>
      <c r="BQ27" s="164">
        <v>-64.056399999999996</v>
      </c>
      <c r="BR27" s="164">
        <v>-164.56280000000001</v>
      </c>
      <c r="BS27" s="165"/>
      <c r="BT27" s="165"/>
      <c r="BU27" s="165"/>
      <c r="BV27" s="164">
        <v>25.867000000000001</v>
      </c>
      <c r="BW27" s="164">
        <v>11.24</v>
      </c>
      <c r="BX27" s="165"/>
      <c r="BY27" s="164">
        <v>-4.8499999999999996</v>
      </c>
      <c r="BZ27" s="164">
        <v>1.57</v>
      </c>
      <c r="CA27" s="164">
        <v>-22.7685</v>
      </c>
      <c r="CB27" s="164">
        <v>-23.438300000000002</v>
      </c>
      <c r="CC27" s="164">
        <v>32.533200000000001</v>
      </c>
      <c r="CD27" s="164">
        <v>29.573699999999999</v>
      </c>
      <c r="CE27" s="164">
        <v>-6.0887000000000002</v>
      </c>
      <c r="CF27" s="164">
        <v>-19.474699999999999</v>
      </c>
      <c r="CG27" s="164">
        <v>-19.472799999999999</v>
      </c>
      <c r="CH27" s="164">
        <v>6.2115999999999998</v>
      </c>
      <c r="CI27" s="164">
        <v>0</v>
      </c>
      <c r="CJ27" s="165"/>
      <c r="CK27" s="165"/>
      <c r="CL27" s="164">
        <v>-3.1</v>
      </c>
      <c r="CM27" s="164">
        <v>-3.1</v>
      </c>
      <c r="CN27" s="164">
        <v>-4.16</v>
      </c>
      <c r="CO27" s="164">
        <v>22.686299999999999</v>
      </c>
      <c r="CP27" s="164">
        <v>22.88</v>
      </c>
      <c r="CQ27" s="164">
        <v>20.453600000000002</v>
      </c>
      <c r="CR27" s="164">
        <v>41.517099999999999</v>
      </c>
      <c r="CS27" s="164">
        <v>41.8095</v>
      </c>
      <c r="CT27" s="164">
        <v>-27.667100000000001</v>
      </c>
      <c r="CU27" s="164">
        <v>-31.0654</v>
      </c>
      <c r="CV27" s="164">
        <v>-20.914300000000001</v>
      </c>
      <c r="CW27" s="164">
        <v>4.2964000000000002</v>
      </c>
      <c r="CX27" s="164">
        <v>30.02</v>
      </c>
      <c r="CY27" s="164">
        <v>11.9</v>
      </c>
      <c r="CZ27" s="164">
        <v>25.473600000000001</v>
      </c>
      <c r="DA27" s="164">
        <v>24.807700000000001</v>
      </c>
      <c r="DB27" s="164">
        <v>-11.76</v>
      </c>
      <c r="DC27" s="164">
        <v>-10.656000000000001</v>
      </c>
      <c r="DD27" s="165"/>
      <c r="DE27" s="165"/>
      <c r="DF27" s="164">
        <v>11.2912</v>
      </c>
      <c r="DG27" s="164">
        <v>-14.191800000000001</v>
      </c>
      <c r="DH27" s="164">
        <v>-6.1726000000000001</v>
      </c>
      <c r="DI27" s="164">
        <v>-29.3</v>
      </c>
      <c r="DJ27" s="164">
        <v>-29.4</v>
      </c>
      <c r="DK27" s="164">
        <v>-2.5695999999999999</v>
      </c>
      <c r="DL27" s="164">
        <v>5.0551000000000004</v>
      </c>
      <c r="DM27" s="164">
        <v>14.6724</v>
      </c>
      <c r="DN27" s="164">
        <v>14.1074</v>
      </c>
      <c r="DO27" s="164">
        <v>5.44</v>
      </c>
      <c r="DP27" s="164">
        <v>-4.16</v>
      </c>
      <c r="DQ27" s="164">
        <v>12.942500000000001</v>
      </c>
      <c r="DR27" s="164">
        <v>-11.7607</v>
      </c>
      <c r="DS27" s="164">
        <v>-9.14</v>
      </c>
      <c r="DT27" s="164">
        <v>-9.1999999999999993</v>
      </c>
      <c r="DU27" s="164">
        <v>28.87</v>
      </c>
      <c r="DV27" s="164">
        <v>24.24</v>
      </c>
      <c r="DW27" s="164">
        <v>-12.836399999999999</v>
      </c>
      <c r="DX27" s="164">
        <v>-6.2454999999999998</v>
      </c>
      <c r="DY27" s="165"/>
      <c r="DZ27" s="164">
        <v>-33.7455</v>
      </c>
      <c r="EA27" s="164">
        <v>29.7014</v>
      </c>
      <c r="EB27" s="164">
        <v>6.0186999999999999</v>
      </c>
      <c r="EC27" s="164">
        <v>-3.6</v>
      </c>
      <c r="ED27" s="164">
        <v>-3.2605</v>
      </c>
      <c r="EE27" s="164">
        <v>-7.0369000000000002</v>
      </c>
      <c r="EF27" s="164">
        <v>-17.029199999999999</v>
      </c>
      <c r="EG27" s="164">
        <v>-14.913</v>
      </c>
      <c r="EH27" s="164">
        <v>-22.447600000000001</v>
      </c>
      <c r="EI27" s="164">
        <v>-39.457500000000003</v>
      </c>
      <c r="EJ27" s="165"/>
      <c r="EK27" s="164">
        <v>-14.969200000000001</v>
      </c>
      <c r="EL27" s="164">
        <v>-13.704599999999999</v>
      </c>
      <c r="EM27" s="164">
        <v>13.106</v>
      </c>
      <c r="EN27" s="164">
        <v>-4.1669</v>
      </c>
      <c r="EO27" s="164">
        <v>-4.4779</v>
      </c>
      <c r="EP27" s="164">
        <v>-6.66</v>
      </c>
      <c r="EQ27" s="164">
        <v>-28.575500000000002</v>
      </c>
      <c r="ER27" s="164">
        <v>-28.312899999999999</v>
      </c>
      <c r="ES27" s="164">
        <v>1.593</v>
      </c>
      <c r="ET27" s="164">
        <v>0</v>
      </c>
      <c r="EU27" s="164">
        <v>0</v>
      </c>
      <c r="EV27" s="164">
        <v>-0.2</v>
      </c>
      <c r="EW27" s="164">
        <v>6.7736999999999998</v>
      </c>
      <c r="EX27" s="164">
        <v>-13.338699999999999</v>
      </c>
      <c r="EY27" s="164">
        <v>-8.8390000000000004</v>
      </c>
      <c r="EZ27" s="164">
        <v>-9.0571000000000002</v>
      </c>
      <c r="FA27" s="164">
        <v>3.9573</v>
      </c>
      <c r="FB27" s="164">
        <v>-2.7311000000000001</v>
      </c>
      <c r="FC27" s="164">
        <v>-12.264200000000001</v>
      </c>
      <c r="FD27" s="164">
        <v>4.8441000000000001</v>
      </c>
      <c r="FE27" s="165"/>
      <c r="FF27" s="164">
        <v>4.6696999999999997</v>
      </c>
      <c r="FG27" s="164">
        <v>2.5083000000000002</v>
      </c>
      <c r="FH27" s="164">
        <v>0</v>
      </c>
      <c r="FI27" s="164">
        <v>0</v>
      </c>
      <c r="FJ27" s="164">
        <v>16.075800000000001</v>
      </c>
      <c r="FK27" s="164">
        <v>15.573399999999999</v>
      </c>
      <c r="FL27" s="164">
        <v>-21.099499999999999</v>
      </c>
      <c r="FM27" s="164">
        <v>15.5908</v>
      </c>
      <c r="FN27" s="164">
        <v>15.4269</v>
      </c>
      <c r="FO27" s="164">
        <v>-14.504899999999999</v>
      </c>
      <c r="FP27" s="165"/>
      <c r="FQ27" s="164">
        <v>19.9283</v>
      </c>
      <c r="FR27" s="164">
        <v>-20.51</v>
      </c>
      <c r="FS27" s="164">
        <v>-2.3140000000000001</v>
      </c>
      <c r="FT27" s="164">
        <v>0.19159999999999999</v>
      </c>
      <c r="FU27" s="164">
        <v>1.04</v>
      </c>
      <c r="FV27" s="164">
        <v>1.52</v>
      </c>
      <c r="FW27" s="164">
        <v>-20.857299999999999</v>
      </c>
      <c r="FX27" s="165"/>
      <c r="FY27" s="164">
        <v>2.6970000000000001</v>
      </c>
      <c r="FZ27" s="164">
        <v>0.57199999999999995</v>
      </c>
      <c r="GA27" s="165"/>
      <c r="GB27" s="164">
        <v>15.6</v>
      </c>
      <c r="GC27" s="164">
        <v>-19.8108</v>
      </c>
      <c r="GD27" s="164">
        <v>-2.3029999999999999</v>
      </c>
      <c r="GE27" s="164">
        <v>-2.95</v>
      </c>
      <c r="GF27" s="164">
        <v>24.927600000000002</v>
      </c>
      <c r="GG27" s="165"/>
      <c r="GH27" s="164">
        <v>23.5624</v>
      </c>
      <c r="GI27" s="164">
        <v>-7.1416000000000004</v>
      </c>
      <c r="GJ27" s="164">
        <v>-7.5928000000000004</v>
      </c>
      <c r="GK27" s="164">
        <v>2.6515</v>
      </c>
      <c r="GL27" s="165"/>
      <c r="GM27" s="165"/>
      <c r="GN27" s="164">
        <v>-12.042299999999999</v>
      </c>
      <c r="GO27" s="164">
        <v>-18.975999999999999</v>
      </c>
      <c r="GP27" s="164">
        <v>1.944</v>
      </c>
      <c r="GQ27" s="164">
        <v>-22.0596</v>
      </c>
      <c r="GR27" s="164">
        <v>-7.7229000000000001</v>
      </c>
      <c r="GS27" s="164">
        <v>-6.9494999999999996</v>
      </c>
      <c r="GT27" s="164">
        <v>101.0746</v>
      </c>
      <c r="GU27" s="164">
        <v>-6.1656000000000004</v>
      </c>
      <c r="GV27" s="164">
        <v>-7.7866999999999997</v>
      </c>
      <c r="GW27" s="164">
        <v>-8.4976000000000003</v>
      </c>
      <c r="GX27" s="164">
        <v>2.0840999999999998</v>
      </c>
      <c r="GY27" s="164">
        <v>8.0366999999999997</v>
      </c>
      <c r="GZ27" s="164">
        <v>8.2446000000000002</v>
      </c>
      <c r="HA27" s="164">
        <v>1</v>
      </c>
      <c r="HB27" s="164">
        <v>-17.558299999999999</v>
      </c>
      <c r="HC27" s="164">
        <v>-16.342500000000001</v>
      </c>
      <c r="HD27" s="164">
        <v>-12.99</v>
      </c>
      <c r="HE27" s="164">
        <v>6.3224</v>
      </c>
      <c r="HF27" s="164">
        <v>19.7773</v>
      </c>
      <c r="HG27" s="164">
        <v>8.1678999999999995</v>
      </c>
      <c r="HH27" s="164">
        <v>83.638199999999998</v>
      </c>
      <c r="HI27" s="164">
        <v>-42.202500000000001</v>
      </c>
      <c r="HJ27" s="164">
        <v>8.9512999999999998</v>
      </c>
      <c r="HK27" s="164">
        <v>0</v>
      </c>
      <c r="HL27" s="164">
        <v>0</v>
      </c>
      <c r="HM27" s="164">
        <v>-13.594799999999999</v>
      </c>
      <c r="HN27" s="164">
        <v>-15.309799999999999</v>
      </c>
      <c r="HO27" s="165"/>
      <c r="HP27" s="165"/>
      <c r="HQ27" s="164">
        <v>-5.7610000000000001</v>
      </c>
      <c r="HR27" s="164">
        <v>-5.5412999999999997</v>
      </c>
      <c r="HS27" s="164">
        <v>-20.359200000000001</v>
      </c>
      <c r="HT27" s="164">
        <v>-20.172899999999998</v>
      </c>
      <c r="HU27" s="164">
        <v>24.98</v>
      </c>
      <c r="HV27" s="164">
        <v>24.95</v>
      </c>
      <c r="HW27" s="164">
        <v>-20.6</v>
      </c>
      <c r="HX27" s="164">
        <v>-20.5</v>
      </c>
      <c r="HY27" s="164">
        <v>0.52829999999999999</v>
      </c>
      <c r="HZ27" s="164">
        <v>9.0399999999999991</v>
      </c>
      <c r="IA27" s="164">
        <v>71.096000000000004</v>
      </c>
      <c r="IB27" s="164">
        <v>24.9407</v>
      </c>
      <c r="IC27" s="164">
        <v>25.079799999999999</v>
      </c>
      <c r="ID27" s="164">
        <v>-12.7</v>
      </c>
      <c r="IE27" s="164">
        <v>-28.7</v>
      </c>
      <c r="IF27" s="164">
        <v>-10.5</v>
      </c>
      <c r="IG27" s="164">
        <v>-11.1</v>
      </c>
      <c r="IH27" s="164">
        <v>-17.6219</v>
      </c>
      <c r="II27" s="164">
        <v>-17.6069</v>
      </c>
      <c r="IJ27" s="164">
        <v>-175.32259999999999</v>
      </c>
      <c r="IK27" s="164">
        <v>-12.985799999999999</v>
      </c>
      <c r="IL27" s="164">
        <v>-217.46559999999999</v>
      </c>
      <c r="IM27" s="164">
        <v>-15.8818</v>
      </c>
      <c r="IN27" s="165"/>
      <c r="IO27" s="164">
        <v>59.019199999999998</v>
      </c>
      <c r="IP27" s="164">
        <v>110.8575</v>
      </c>
      <c r="IQ27" s="164">
        <v>125.2659</v>
      </c>
      <c r="IR27" s="164">
        <v>122.515</v>
      </c>
      <c r="IS27" s="164">
        <v>-19.755099999999999</v>
      </c>
      <c r="IT27" s="164">
        <v>16.396799999999999</v>
      </c>
      <c r="IU27" s="164">
        <v>11.801</v>
      </c>
      <c r="IV27" s="164">
        <v>-13.9049</v>
      </c>
      <c r="IW27" s="164">
        <v>85.004599999999996</v>
      </c>
      <c r="IX27" s="164">
        <v>-238.1575</v>
      </c>
      <c r="IY27" s="164">
        <v>-14.3346</v>
      </c>
      <c r="IZ27" s="164">
        <v>13.427300000000001</v>
      </c>
      <c r="JA27" s="164">
        <v>-0.56030000000000002</v>
      </c>
      <c r="JB27" s="164">
        <v>5.4139999999999997</v>
      </c>
      <c r="JC27" s="164">
        <v>-5.04</v>
      </c>
      <c r="JD27" s="164">
        <v>-0.64800000000000002</v>
      </c>
      <c r="JE27" s="164">
        <v>-0.66100000000000003</v>
      </c>
      <c r="JF27" s="164">
        <v>0.56000000000000005</v>
      </c>
      <c r="JG27" s="164">
        <v>0.72</v>
      </c>
      <c r="JH27" s="164">
        <v>-1.4879</v>
      </c>
      <c r="JI27" s="164">
        <v>-6.2973999999999997</v>
      </c>
      <c r="JJ27" s="164">
        <v>-8.6999999999999994E-2</v>
      </c>
      <c r="JK27" s="164">
        <v>2.1682999999999999</v>
      </c>
      <c r="JL27" s="164">
        <v>0.2</v>
      </c>
      <c r="JM27" s="164">
        <v>1.056</v>
      </c>
      <c r="JN27" s="164">
        <v>0.58799999999999997</v>
      </c>
      <c r="JO27" s="164">
        <v>2.7993999999999999</v>
      </c>
      <c r="JP27" s="165"/>
      <c r="JQ27" s="164">
        <v>3.0697999999999999</v>
      </c>
      <c r="JR27" s="164">
        <v>2.1598999999999999</v>
      </c>
      <c r="JS27" s="164">
        <v>2.3330000000000002</v>
      </c>
      <c r="JT27" s="165"/>
      <c r="JU27" s="164">
        <v>13.6</v>
      </c>
      <c r="JV27" s="164">
        <v>8.0883000000000003</v>
      </c>
      <c r="JW27" s="164">
        <v>0.93</v>
      </c>
      <c r="JX27" s="165"/>
      <c r="JY27" s="164">
        <v>-4.9123999999999999</v>
      </c>
      <c r="JZ27" s="164">
        <v>-12.107100000000001</v>
      </c>
      <c r="KA27" s="164">
        <v>-20.748699999999999</v>
      </c>
      <c r="KB27" s="164">
        <v>0</v>
      </c>
      <c r="KC27" s="164">
        <v>8.7242999999999995</v>
      </c>
      <c r="KD27" s="164">
        <v>-17.457100000000001</v>
      </c>
      <c r="KE27" s="164">
        <v>8.5023999999999997</v>
      </c>
      <c r="KF27" s="164">
        <v>-6.9</v>
      </c>
      <c r="KG27" s="164">
        <v>-9</v>
      </c>
      <c r="KH27" s="164">
        <v>46.810200000000002</v>
      </c>
      <c r="KI27" s="164">
        <v>-91.327299999999994</v>
      </c>
    </row>
    <row r="28" spans="1:295" ht="18" customHeight="1" x14ac:dyDescent="0.3">
      <c r="A28" s="161" t="s">
        <v>59</v>
      </c>
      <c r="B28" s="161" t="s">
        <v>776</v>
      </c>
      <c r="C28" s="164">
        <v>0</v>
      </c>
      <c r="D28" s="164">
        <v>4.8592000000000004</v>
      </c>
      <c r="E28" s="164">
        <v>-10.074299999999999</v>
      </c>
      <c r="F28" s="164">
        <v>3.6261999999999999</v>
      </c>
      <c r="G28" s="164">
        <v>11.6861</v>
      </c>
      <c r="H28" s="165"/>
      <c r="I28" s="164">
        <v>18.5959</v>
      </c>
      <c r="J28" s="165"/>
      <c r="K28" s="164">
        <v>22.328499999999998</v>
      </c>
      <c r="L28" s="164">
        <v>9.9446999999999992</v>
      </c>
      <c r="M28" s="165"/>
      <c r="N28" s="164">
        <v>-22.2</v>
      </c>
      <c r="O28" s="164">
        <v>-30.8</v>
      </c>
      <c r="P28" s="164">
        <v>6.6</v>
      </c>
      <c r="Q28" s="164">
        <v>6.6239999999999997</v>
      </c>
      <c r="R28" s="164">
        <v>-22</v>
      </c>
      <c r="S28" s="164">
        <v>2.7667999999999999</v>
      </c>
      <c r="T28" s="164">
        <v>-9.2053999999999991</v>
      </c>
      <c r="U28" s="164">
        <v>7.8348000000000004</v>
      </c>
      <c r="V28" s="164">
        <v>7.7937000000000003</v>
      </c>
      <c r="W28" s="164">
        <v>13.2591</v>
      </c>
      <c r="X28" s="164">
        <v>4.1553000000000004</v>
      </c>
      <c r="Y28" s="164">
        <v>4.6899999999999997E-2</v>
      </c>
      <c r="Z28" s="164">
        <v>2.3292000000000002</v>
      </c>
      <c r="AA28" s="165"/>
      <c r="AB28" s="164">
        <v>-0.94569999999999999</v>
      </c>
      <c r="AC28" s="164">
        <v>-0.35799999999999998</v>
      </c>
      <c r="AD28" s="164">
        <v>-0.34599999999999997</v>
      </c>
      <c r="AE28" s="164">
        <v>4.3019999999999996</v>
      </c>
      <c r="AF28" s="164">
        <v>2.2200000000000002</v>
      </c>
      <c r="AG28" s="165"/>
      <c r="AH28" s="164">
        <v>0.497</v>
      </c>
      <c r="AI28" s="164">
        <v>0.24299999999999999</v>
      </c>
      <c r="AJ28" s="164">
        <v>0</v>
      </c>
      <c r="AK28" s="164">
        <v>0</v>
      </c>
      <c r="AL28" s="165"/>
      <c r="AM28" s="164">
        <v>-7.83</v>
      </c>
      <c r="AN28" s="165"/>
      <c r="AO28" s="164">
        <v>8.1607000000000003</v>
      </c>
      <c r="AP28" s="164">
        <v>3.1135999999999999</v>
      </c>
      <c r="AQ28" s="164">
        <v>26.4283</v>
      </c>
      <c r="AR28" s="164">
        <v>28.323699999999999</v>
      </c>
      <c r="AS28" s="164">
        <v>-14.3842</v>
      </c>
      <c r="AT28" s="164">
        <v>-3.4828999999999999</v>
      </c>
      <c r="AU28" s="164">
        <v>-3.3090999999999999</v>
      </c>
      <c r="AV28" s="164">
        <v>1.1341000000000001</v>
      </c>
      <c r="AW28" s="164">
        <v>1.5128999999999999</v>
      </c>
      <c r="AX28" s="164">
        <v>-13.5299</v>
      </c>
      <c r="AY28" s="164">
        <v>-10.4488</v>
      </c>
      <c r="AZ28" s="164">
        <v>22.386199999999999</v>
      </c>
      <c r="BA28" s="164">
        <v>22.7469</v>
      </c>
      <c r="BB28" s="164">
        <v>63.468200000000003</v>
      </c>
      <c r="BC28" s="164">
        <v>14.6609</v>
      </c>
      <c r="BD28" s="164">
        <v>-5.9</v>
      </c>
      <c r="BE28" s="164">
        <v>-5.8</v>
      </c>
      <c r="BF28" s="164">
        <v>-27.864799999999999</v>
      </c>
      <c r="BG28" s="164">
        <v>-27.638999999999999</v>
      </c>
      <c r="BH28" s="164">
        <v>-2.7117</v>
      </c>
      <c r="BI28" s="165"/>
      <c r="BJ28" s="164">
        <v>5.4051</v>
      </c>
      <c r="BK28" s="164">
        <v>9.0823999999999998</v>
      </c>
      <c r="BL28" s="164">
        <v>7.1580000000000004</v>
      </c>
      <c r="BM28" s="164">
        <v>5.0324999999999998</v>
      </c>
      <c r="BN28" s="164">
        <v>-113.834</v>
      </c>
      <c r="BO28" s="164">
        <v>54.5976</v>
      </c>
      <c r="BP28" s="164">
        <v>54.6892</v>
      </c>
      <c r="BQ28" s="164">
        <v>-64.791300000000007</v>
      </c>
      <c r="BR28" s="164">
        <v>-158.96449999999999</v>
      </c>
      <c r="BS28" s="165"/>
      <c r="BT28" s="165"/>
      <c r="BU28" s="165"/>
      <c r="BV28" s="164">
        <v>27.084499999999998</v>
      </c>
      <c r="BW28" s="164">
        <v>11.45</v>
      </c>
      <c r="BX28" s="165"/>
      <c r="BY28" s="164">
        <v>-4.2300000000000004</v>
      </c>
      <c r="BZ28" s="164">
        <v>1.48</v>
      </c>
      <c r="CA28" s="164">
        <v>-23.438300000000002</v>
      </c>
      <c r="CB28" s="164">
        <v>-23.170400000000001</v>
      </c>
      <c r="CC28" s="164">
        <v>30.9833</v>
      </c>
      <c r="CD28" s="164">
        <v>29.074300000000001</v>
      </c>
      <c r="CE28" s="164">
        <v>-6.3808999999999996</v>
      </c>
      <c r="CF28" s="164">
        <v>-29.898700000000002</v>
      </c>
      <c r="CG28" s="164">
        <v>-29.8508</v>
      </c>
      <c r="CH28" s="164">
        <v>5.1428000000000003</v>
      </c>
      <c r="CI28" s="165"/>
      <c r="CJ28" s="165"/>
      <c r="CK28" s="165"/>
      <c r="CL28" s="164">
        <v>-0.8</v>
      </c>
      <c r="CM28" s="164">
        <v>-1.9</v>
      </c>
      <c r="CN28" s="164">
        <v>-4.13</v>
      </c>
      <c r="CO28" s="164">
        <v>19.46</v>
      </c>
      <c r="CP28" s="164">
        <v>19.5322</v>
      </c>
      <c r="CQ28" s="164">
        <v>18.1676</v>
      </c>
      <c r="CR28" s="164">
        <v>42.415199999999999</v>
      </c>
      <c r="CS28" s="164">
        <v>42.425899999999999</v>
      </c>
      <c r="CT28" s="164">
        <v>-25.237200000000001</v>
      </c>
      <c r="CU28" s="164">
        <v>-33.419400000000003</v>
      </c>
      <c r="CV28" s="164">
        <v>-17.607600000000001</v>
      </c>
      <c r="CW28" s="164">
        <v>4.1649000000000003</v>
      </c>
      <c r="CX28" s="164">
        <v>29.44</v>
      </c>
      <c r="CY28" s="164">
        <v>11.61</v>
      </c>
      <c r="CZ28" s="164">
        <v>26.411100000000001</v>
      </c>
      <c r="DA28" s="164">
        <v>25.882000000000001</v>
      </c>
      <c r="DB28" s="164">
        <v>-11.83</v>
      </c>
      <c r="DC28" s="164">
        <v>-10.952</v>
      </c>
      <c r="DD28" s="165"/>
      <c r="DE28" s="165"/>
      <c r="DF28" s="164">
        <v>9.3337000000000003</v>
      </c>
      <c r="DG28" s="164">
        <v>-14.863899999999999</v>
      </c>
      <c r="DH28" s="164">
        <v>-6.3559999999999999</v>
      </c>
      <c r="DI28" s="164">
        <v>-29.2</v>
      </c>
      <c r="DJ28" s="164">
        <v>-29.3</v>
      </c>
      <c r="DK28" s="164">
        <v>-2.7416999999999998</v>
      </c>
      <c r="DL28" s="164">
        <v>5.4291</v>
      </c>
      <c r="DM28" s="164">
        <v>15.776400000000001</v>
      </c>
      <c r="DN28" s="164">
        <v>14.849500000000001</v>
      </c>
      <c r="DO28" s="164">
        <v>6.01</v>
      </c>
      <c r="DP28" s="164">
        <v>-4.33</v>
      </c>
      <c r="DQ28" s="164">
        <v>12.8805</v>
      </c>
      <c r="DR28" s="164">
        <v>-10.4056</v>
      </c>
      <c r="DS28" s="164">
        <v>-7.77</v>
      </c>
      <c r="DT28" s="164">
        <v>-7.89</v>
      </c>
      <c r="DU28" s="164">
        <v>26.46</v>
      </c>
      <c r="DV28" s="164">
        <v>24.49</v>
      </c>
      <c r="DW28" s="164">
        <v>-11.309100000000001</v>
      </c>
      <c r="DX28" s="164">
        <v>-6.2272999999999996</v>
      </c>
      <c r="DY28" s="165"/>
      <c r="DZ28" s="164">
        <v>-30.9</v>
      </c>
      <c r="EA28" s="164">
        <v>29.3443</v>
      </c>
      <c r="EB28" s="164">
        <v>5.9523000000000001</v>
      </c>
      <c r="EC28" s="164">
        <v>-2.6389999999999998</v>
      </c>
      <c r="ED28" s="164">
        <v>-2.6821999999999999</v>
      </c>
      <c r="EE28" s="164">
        <v>-0.1686</v>
      </c>
      <c r="EF28" s="164">
        <v>-8.8612000000000002</v>
      </c>
      <c r="EG28" s="164">
        <v>-12.724</v>
      </c>
      <c r="EH28" s="164">
        <v>-22.3156</v>
      </c>
      <c r="EI28" s="164">
        <v>-40.143599999999999</v>
      </c>
      <c r="EJ28" s="165"/>
      <c r="EK28" s="164">
        <v>-14.702299999999999</v>
      </c>
      <c r="EL28" s="164">
        <v>-13.2012</v>
      </c>
      <c r="EM28" s="164">
        <v>8.4769000000000005</v>
      </c>
      <c r="EN28" s="164">
        <v>-6.5060000000000002</v>
      </c>
      <c r="EO28" s="164">
        <v>-6.335</v>
      </c>
      <c r="EP28" s="164">
        <v>8.7200000000000006</v>
      </c>
      <c r="EQ28" s="164">
        <v>-26.209299999999999</v>
      </c>
      <c r="ER28" s="164">
        <v>-25.608899999999998</v>
      </c>
      <c r="ES28" s="164">
        <v>-4.0669000000000004</v>
      </c>
      <c r="ET28" s="164">
        <v>-4.22</v>
      </c>
      <c r="EU28" s="164">
        <v>0</v>
      </c>
      <c r="EV28" s="164">
        <v>-2.2000000000000002</v>
      </c>
      <c r="EW28" s="164">
        <v>6.7012999999999998</v>
      </c>
      <c r="EX28" s="164">
        <v>-18.886700000000001</v>
      </c>
      <c r="EY28" s="164">
        <v>-9.5678000000000001</v>
      </c>
      <c r="EZ28" s="164">
        <v>-9.8274000000000008</v>
      </c>
      <c r="FA28" s="164">
        <v>4.1502999999999997</v>
      </c>
      <c r="FB28" s="164">
        <v>-7.0217000000000001</v>
      </c>
      <c r="FC28" s="164">
        <v>-8.1937999999999995</v>
      </c>
      <c r="FD28" s="164">
        <v>5.5220000000000002</v>
      </c>
      <c r="FE28" s="165"/>
      <c r="FF28" s="164">
        <v>5.3194999999999997</v>
      </c>
      <c r="FG28" s="164">
        <v>2.7582</v>
      </c>
      <c r="FH28" s="164">
        <v>0</v>
      </c>
      <c r="FI28" s="164">
        <v>0</v>
      </c>
      <c r="FJ28" s="164">
        <v>14.7362</v>
      </c>
      <c r="FK28" s="164">
        <v>15.7409</v>
      </c>
      <c r="FL28" s="164">
        <v>-17.582899999999999</v>
      </c>
      <c r="FM28" s="164">
        <v>12.564399999999999</v>
      </c>
      <c r="FN28" s="164">
        <v>12.694800000000001</v>
      </c>
      <c r="FO28" s="164">
        <v>-13.3103</v>
      </c>
      <c r="FP28" s="165"/>
      <c r="FQ28" s="164">
        <v>19.923400000000001</v>
      </c>
      <c r="FR28" s="164">
        <v>-19.71</v>
      </c>
      <c r="FS28" s="164">
        <v>-1.2025999999999999</v>
      </c>
      <c r="FT28" s="164">
        <v>0.19159999999999999</v>
      </c>
      <c r="FU28" s="164">
        <v>0.98</v>
      </c>
      <c r="FV28" s="164">
        <v>2.2799999999999998</v>
      </c>
      <c r="FW28" s="164">
        <v>-19.194099999999999</v>
      </c>
      <c r="FX28" s="165"/>
      <c r="FY28" s="164">
        <v>2.8479999999999999</v>
      </c>
      <c r="FZ28" s="164">
        <v>0.501</v>
      </c>
      <c r="GA28" s="165"/>
      <c r="GB28" s="164">
        <v>15.9</v>
      </c>
      <c r="GC28" s="164">
        <v>-20.757200000000001</v>
      </c>
      <c r="GD28" s="164">
        <v>-2.0185</v>
      </c>
      <c r="GE28" s="164">
        <v>-3</v>
      </c>
      <c r="GF28" s="164">
        <v>26.091699999999999</v>
      </c>
      <c r="GG28" s="165"/>
      <c r="GH28" s="164">
        <v>23.1907</v>
      </c>
      <c r="GI28" s="164">
        <v>-7.6124000000000001</v>
      </c>
      <c r="GJ28" s="164">
        <v>-8.1547000000000001</v>
      </c>
      <c r="GK28" s="164">
        <v>2.7235</v>
      </c>
      <c r="GL28" s="165"/>
      <c r="GM28" s="165"/>
      <c r="GN28" s="164">
        <v>-12.1828</v>
      </c>
      <c r="GO28" s="164">
        <v>-20.733499999999999</v>
      </c>
      <c r="GP28" s="164">
        <v>2.5988000000000002</v>
      </c>
      <c r="GQ28" s="164">
        <v>-21.488900000000001</v>
      </c>
      <c r="GR28" s="164">
        <v>-6.8231999999999999</v>
      </c>
      <c r="GS28" s="164">
        <v>-7.5056000000000003</v>
      </c>
      <c r="GT28" s="164">
        <v>101.6677</v>
      </c>
      <c r="GU28" s="164">
        <v>-5.4496000000000002</v>
      </c>
      <c r="GV28" s="164">
        <v>-6.4767999999999999</v>
      </c>
      <c r="GW28" s="164">
        <v>-9.2055000000000007</v>
      </c>
      <c r="GX28" s="165"/>
      <c r="GY28" s="164">
        <v>8.4030000000000005</v>
      </c>
      <c r="GZ28" s="164">
        <v>8.4266000000000005</v>
      </c>
      <c r="HA28" s="165"/>
      <c r="HB28" s="164">
        <v>-18.145800000000001</v>
      </c>
      <c r="HC28" s="164">
        <v>-16.5761</v>
      </c>
      <c r="HD28" s="164">
        <v>-13.41</v>
      </c>
      <c r="HE28" s="164">
        <v>7.2998000000000003</v>
      </c>
      <c r="HF28" s="164">
        <v>23.194199999999999</v>
      </c>
      <c r="HG28" s="164">
        <v>8.7406000000000006</v>
      </c>
      <c r="HH28" s="164">
        <v>77.937399999999997</v>
      </c>
      <c r="HI28" s="164">
        <v>-43.097799999999999</v>
      </c>
      <c r="HJ28" s="164">
        <v>8.9506999999999994</v>
      </c>
      <c r="HK28" s="165"/>
      <c r="HL28" s="165"/>
      <c r="HM28" s="164">
        <v>-13.835100000000001</v>
      </c>
      <c r="HN28" s="164">
        <v>-16.214099999999998</v>
      </c>
      <c r="HO28" s="164">
        <v>9.4840999999999998</v>
      </c>
      <c r="HP28" s="164">
        <v>9.5386000000000006</v>
      </c>
      <c r="HQ28" s="164">
        <v>-6.0576999999999996</v>
      </c>
      <c r="HR28" s="164">
        <v>-5.6127000000000002</v>
      </c>
      <c r="HS28" s="164">
        <v>-21.852900000000002</v>
      </c>
      <c r="HT28" s="164">
        <v>-22.244199999999999</v>
      </c>
      <c r="HU28" s="164">
        <v>20.79</v>
      </c>
      <c r="HV28" s="164">
        <v>21.11</v>
      </c>
      <c r="HW28" s="164">
        <v>-18.8</v>
      </c>
      <c r="HX28" s="164">
        <v>-18.899999999999999</v>
      </c>
      <c r="HY28" s="164">
        <v>0.63449999999999995</v>
      </c>
      <c r="HZ28" s="164">
        <v>9.92</v>
      </c>
      <c r="IA28" s="164">
        <v>63.681399999999996</v>
      </c>
      <c r="IB28" s="164">
        <v>25.371400000000001</v>
      </c>
      <c r="IC28" s="164">
        <v>25.488</v>
      </c>
      <c r="ID28" s="164">
        <v>-12.8</v>
      </c>
      <c r="IE28" s="164">
        <v>-28.2</v>
      </c>
      <c r="IF28" s="164">
        <v>-10.8</v>
      </c>
      <c r="IG28" s="164">
        <v>-11.1</v>
      </c>
      <c r="IH28" s="165"/>
      <c r="II28" s="164">
        <v>-17.412099999999999</v>
      </c>
      <c r="IJ28" s="164">
        <v>-170.59690000000001</v>
      </c>
      <c r="IK28" s="164">
        <v>-9.8422000000000001</v>
      </c>
      <c r="IL28" s="164">
        <v>-221.8314</v>
      </c>
      <c r="IM28" s="164">
        <v>-22.421800000000001</v>
      </c>
      <c r="IN28" s="165"/>
      <c r="IO28" s="164">
        <v>65.084000000000003</v>
      </c>
      <c r="IP28" s="164">
        <v>107.3888</v>
      </c>
      <c r="IQ28" s="164">
        <v>110.5664</v>
      </c>
      <c r="IR28" s="164">
        <v>128.0086</v>
      </c>
      <c r="IS28" s="164">
        <v>-14.325200000000001</v>
      </c>
      <c r="IT28" s="164">
        <v>23.978999999999999</v>
      </c>
      <c r="IU28" s="164">
        <v>24.302299999999999</v>
      </c>
      <c r="IV28" s="164">
        <v>-3.4882</v>
      </c>
      <c r="IW28" s="164">
        <v>89.484499999999997</v>
      </c>
      <c r="IX28" s="164">
        <v>-245.1473</v>
      </c>
      <c r="IY28" s="164">
        <v>-15.4338</v>
      </c>
      <c r="IZ28" s="164">
        <v>14.827299999999999</v>
      </c>
      <c r="JA28" s="164">
        <v>-0.3967</v>
      </c>
      <c r="JB28" s="164">
        <v>6.7140000000000004</v>
      </c>
      <c r="JC28" s="164">
        <v>-5.04</v>
      </c>
      <c r="JD28" s="164">
        <v>-0.61699999999999999</v>
      </c>
      <c r="JE28" s="164">
        <v>-0.628</v>
      </c>
      <c r="JF28" s="164">
        <v>0</v>
      </c>
      <c r="JG28" s="164">
        <v>0.88</v>
      </c>
      <c r="JH28" s="164">
        <v>-1.0598000000000001</v>
      </c>
      <c r="JI28" s="164">
        <v>-6.2668999999999997</v>
      </c>
      <c r="JJ28" s="164">
        <v>-8.6999999999999994E-2</v>
      </c>
      <c r="JK28" s="164">
        <v>2.8428</v>
      </c>
      <c r="JL28" s="164">
        <v>0.3</v>
      </c>
      <c r="JM28" s="164">
        <v>0.85299999999999998</v>
      </c>
      <c r="JN28" s="164">
        <v>1.9379999999999999</v>
      </c>
      <c r="JO28" s="164">
        <v>2.8180999999999998</v>
      </c>
      <c r="JP28" s="164">
        <v>3.2574000000000001</v>
      </c>
      <c r="JQ28" s="164">
        <v>4.1504000000000003</v>
      </c>
      <c r="JR28" s="164">
        <v>2.3249</v>
      </c>
      <c r="JS28" s="164">
        <v>2.2957000000000001</v>
      </c>
      <c r="JT28" s="165"/>
      <c r="JU28" s="164">
        <v>13.3</v>
      </c>
      <c r="JV28" s="164">
        <v>6.0848000000000004</v>
      </c>
      <c r="JW28" s="164">
        <v>0.94</v>
      </c>
      <c r="JX28" s="165"/>
      <c r="JY28" s="164">
        <v>-5.0076999999999998</v>
      </c>
      <c r="JZ28" s="164">
        <v>-12.9817</v>
      </c>
      <c r="KA28" s="164">
        <v>-21.795500000000001</v>
      </c>
      <c r="KB28" s="164">
        <v>0</v>
      </c>
      <c r="KC28" s="164">
        <v>9.6735000000000007</v>
      </c>
      <c r="KD28" s="164">
        <v>-19.726500000000001</v>
      </c>
      <c r="KE28" s="164">
        <v>9.1404999999999994</v>
      </c>
      <c r="KF28" s="164">
        <v>-5.6</v>
      </c>
      <c r="KG28" s="164">
        <v>-9.1999999999999993</v>
      </c>
      <c r="KH28" s="164">
        <v>45.505699999999997</v>
      </c>
      <c r="KI28" s="164">
        <v>-93.54</v>
      </c>
    </row>
    <row r="29" spans="1:295" ht="18" customHeight="1" x14ac:dyDescent="0.3">
      <c r="A29" s="161" t="s">
        <v>59</v>
      </c>
      <c r="B29" s="161" t="s">
        <v>777</v>
      </c>
      <c r="C29" s="164">
        <v>0</v>
      </c>
      <c r="D29" s="164">
        <v>5.8414000000000001</v>
      </c>
      <c r="E29" s="164">
        <v>-11.148</v>
      </c>
      <c r="F29" s="164">
        <v>3.6015000000000001</v>
      </c>
      <c r="G29" s="164">
        <v>11.452199999999999</v>
      </c>
      <c r="H29" s="165"/>
      <c r="I29" s="164">
        <v>19.903099999999998</v>
      </c>
      <c r="J29" s="165"/>
      <c r="K29" s="164">
        <v>23.221800000000002</v>
      </c>
      <c r="L29" s="164">
        <v>10.4727</v>
      </c>
      <c r="M29" s="165"/>
      <c r="N29" s="164">
        <v>-24.42</v>
      </c>
      <c r="O29" s="164">
        <v>-30.9</v>
      </c>
      <c r="P29" s="164">
        <v>6.6</v>
      </c>
      <c r="Q29" s="164">
        <v>5.7960000000000003</v>
      </c>
      <c r="R29" s="164">
        <v>-22</v>
      </c>
      <c r="S29" s="164">
        <v>1.2350000000000001</v>
      </c>
      <c r="T29" s="164">
        <v>-9.7828999999999997</v>
      </c>
      <c r="U29" s="164">
        <v>7.6688999999999998</v>
      </c>
      <c r="V29" s="164">
        <v>7.6478999999999999</v>
      </c>
      <c r="W29" s="164">
        <v>13.381</v>
      </c>
      <c r="X29" s="164">
        <v>4.1410999999999998</v>
      </c>
      <c r="Y29" s="164">
        <v>0.1757</v>
      </c>
      <c r="Z29" s="164">
        <v>2.4157000000000002</v>
      </c>
      <c r="AA29" s="165"/>
      <c r="AB29" s="164">
        <v>-1.0132000000000001</v>
      </c>
      <c r="AC29" s="164">
        <v>-0.20399999999999999</v>
      </c>
      <c r="AD29" s="164">
        <v>-0.20200000000000001</v>
      </c>
      <c r="AE29" s="164">
        <v>4.5389999999999997</v>
      </c>
      <c r="AF29" s="164">
        <v>2.2200000000000002</v>
      </c>
      <c r="AG29" s="165"/>
      <c r="AH29" s="164">
        <v>0.32300000000000001</v>
      </c>
      <c r="AI29" s="164">
        <v>0.246</v>
      </c>
      <c r="AJ29" s="164">
        <v>0</v>
      </c>
      <c r="AK29" s="164">
        <v>0</v>
      </c>
      <c r="AL29" s="165"/>
      <c r="AM29" s="164">
        <v>-6.54</v>
      </c>
      <c r="AN29" s="165"/>
      <c r="AO29" s="164">
        <v>7.5857000000000001</v>
      </c>
      <c r="AP29" s="164">
        <v>3.4704000000000002</v>
      </c>
      <c r="AQ29" s="164">
        <v>21.2681</v>
      </c>
      <c r="AR29" s="164">
        <v>25.258299999999998</v>
      </c>
      <c r="AS29" s="164">
        <v>-15.9132</v>
      </c>
      <c r="AT29" s="164">
        <v>-2.8130999999999999</v>
      </c>
      <c r="AU29" s="164">
        <v>-2.5550999999999999</v>
      </c>
      <c r="AV29" s="164">
        <v>17.2807</v>
      </c>
      <c r="AW29" s="164">
        <v>12.335900000000001</v>
      </c>
      <c r="AX29" s="164">
        <v>-17.2807</v>
      </c>
      <c r="AY29" s="164">
        <v>-14.7355</v>
      </c>
      <c r="AZ29" s="164">
        <v>27.959199999999999</v>
      </c>
      <c r="BA29" s="164">
        <v>31.284500000000001</v>
      </c>
      <c r="BB29" s="164">
        <v>68.688699999999997</v>
      </c>
      <c r="BC29" s="164">
        <v>13.0037</v>
      </c>
      <c r="BD29" s="164">
        <v>-5.5</v>
      </c>
      <c r="BE29" s="164">
        <v>-5.5</v>
      </c>
      <c r="BF29" s="164">
        <v>-27.048999999999999</v>
      </c>
      <c r="BG29" s="164">
        <v>-26.210999999999999</v>
      </c>
      <c r="BH29" s="164">
        <v>-2.5398000000000001</v>
      </c>
      <c r="BI29" s="165"/>
      <c r="BJ29" s="164">
        <v>6.1104000000000003</v>
      </c>
      <c r="BK29" s="164">
        <v>9.2344000000000008</v>
      </c>
      <c r="BL29" s="164">
        <v>7.1982999999999997</v>
      </c>
      <c r="BM29" s="164">
        <v>4.7820999999999998</v>
      </c>
      <c r="BN29" s="164">
        <v>-92.5321</v>
      </c>
      <c r="BO29" s="164">
        <v>52.522300000000001</v>
      </c>
      <c r="BP29" s="164">
        <v>52.491799999999998</v>
      </c>
      <c r="BQ29" s="164">
        <v>-70.469099999999997</v>
      </c>
      <c r="BR29" s="164">
        <v>-137.97970000000001</v>
      </c>
      <c r="BS29" s="165"/>
      <c r="BT29" s="165"/>
      <c r="BU29" s="165"/>
      <c r="BV29" s="165"/>
      <c r="BW29" s="164">
        <v>11.73</v>
      </c>
      <c r="BX29" s="165"/>
      <c r="BY29" s="164">
        <v>-3.33</v>
      </c>
      <c r="BZ29" s="164">
        <v>1.64</v>
      </c>
      <c r="CA29" s="164">
        <v>-20.089400000000001</v>
      </c>
      <c r="CB29" s="164">
        <v>-19.6875</v>
      </c>
      <c r="CC29" s="164">
        <v>39.976399999999998</v>
      </c>
      <c r="CD29" s="164">
        <v>38.061799999999998</v>
      </c>
      <c r="CE29" s="164">
        <v>-8.0276999999999994</v>
      </c>
      <c r="CF29" s="164">
        <v>-32.586500000000001</v>
      </c>
      <c r="CG29" s="164">
        <v>-32.482900000000001</v>
      </c>
      <c r="CH29" s="164">
        <v>5.8682999999999996</v>
      </c>
      <c r="CI29" s="165"/>
      <c r="CJ29" s="165"/>
      <c r="CK29" s="165"/>
      <c r="CL29" s="164">
        <v>1.4</v>
      </c>
      <c r="CM29" s="164">
        <v>0.1</v>
      </c>
      <c r="CN29" s="164">
        <v>-4.26</v>
      </c>
      <c r="CO29" s="164">
        <v>19.794699999999999</v>
      </c>
      <c r="CP29" s="164">
        <v>19.5763</v>
      </c>
      <c r="CQ29" s="164">
        <v>17.936800000000002</v>
      </c>
      <c r="CR29" s="164">
        <v>37.536999999999999</v>
      </c>
      <c r="CS29" s="164">
        <v>38.374899999999997</v>
      </c>
      <c r="CT29" s="164">
        <v>-23.378499999999999</v>
      </c>
      <c r="CU29" s="164">
        <v>-32.2014</v>
      </c>
      <c r="CV29" s="164">
        <v>-14.5542</v>
      </c>
      <c r="CW29" s="164">
        <v>4.1409000000000002</v>
      </c>
      <c r="CX29" s="164">
        <v>32.75</v>
      </c>
      <c r="CY29" s="164">
        <v>13.05</v>
      </c>
      <c r="CZ29" s="164">
        <v>26.411100000000001</v>
      </c>
      <c r="DA29" s="164">
        <v>26.174900000000001</v>
      </c>
      <c r="DB29" s="164">
        <v>-12.41</v>
      </c>
      <c r="DC29" s="164">
        <v>-10.656000000000001</v>
      </c>
      <c r="DD29" s="165"/>
      <c r="DE29" s="165"/>
      <c r="DF29" s="164">
        <v>15.4405</v>
      </c>
      <c r="DG29" s="164">
        <v>-14.3284</v>
      </c>
      <c r="DH29" s="164">
        <v>-6.6216999999999997</v>
      </c>
      <c r="DI29" s="164">
        <v>-29.1</v>
      </c>
      <c r="DJ29" s="164">
        <v>-30</v>
      </c>
      <c r="DK29" s="164">
        <v>-2.2936999999999999</v>
      </c>
      <c r="DL29" s="164">
        <v>5.9901</v>
      </c>
      <c r="DM29" s="164">
        <v>14.6724</v>
      </c>
      <c r="DN29" s="164">
        <v>15.220599999999999</v>
      </c>
      <c r="DO29" s="164">
        <v>6.51</v>
      </c>
      <c r="DP29" s="164">
        <v>-3.96</v>
      </c>
      <c r="DQ29" s="164">
        <v>13.2525</v>
      </c>
      <c r="DR29" s="164">
        <v>-15.6759</v>
      </c>
      <c r="DS29" s="164">
        <v>-7.87</v>
      </c>
      <c r="DT29" s="164">
        <v>-8.0500000000000007</v>
      </c>
      <c r="DU29" s="164">
        <v>26.78</v>
      </c>
      <c r="DV29" s="164">
        <v>25.05</v>
      </c>
      <c r="DW29" s="164">
        <v>-15.8727</v>
      </c>
      <c r="DX29" s="164">
        <v>-8.5817999999999994</v>
      </c>
      <c r="DY29" s="165"/>
      <c r="DZ29" s="164">
        <v>-33.136400000000002</v>
      </c>
      <c r="EA29" s="164">
        <v>29.5824</v>
      </c>
      <c r="EB29" s="164">
        <v>6.1131000000000002</v>
      </c>
      <c r="EC29" s="164">
        <v>-3.7603</v>
      </c>
      <c r="ED29" s="164">
        <v>-3.3774999999999999</v>
      </c>
      <c r="EE29" s="164">
        <v>0.67279999999999995</v>
      </c>
      <c r="EF29" s="164">
        <v>1.8473999999999999</v>
      </c>
      <c r="EG29" s="164">
        <v>-13.55</v>
      </c>
      <c r="EH29" s="164">
        <v>-15.710100000000001</v>
      </c>
      <c r="EI29" s="164">
        <v>-42.018999999999998</v>
      </c>
      <c r="EJ29" s="165"/>
      <c r="EK29" s="164">
        <v>-15.026199999999999</v>
      </c>
      <c r="EL29" s="164">
        <v>-12.980700000000001</v>
      </c>
      <c r="EM29" s="164">
        <v>12.8622</v>
      </c>
      <c r="EN29" s="164">
        <v>-6.5896999999999997</v>
      </c>
      <c r="EO29" s="164">
        <v>-8.5136000000000003</v>
      </c>
      <c r="EP29" s="164">
        <v>15.375999999999999</v>
      </c>
      <c r="EQ29" s="164">
        <v>-28.365200000000002</v>
      </c>
      <c r="ER29" s="164">
        <v>-28.124199999999998</v>
      </c>
      <c r="ES29" s="164">
        <v>-4.8178999999999998</v>
      </c>
      <c r="ET29" s="164">
        <v>-7.74</v>
      </c>
      <c r="EU29" s="165"/>
      <c r="EV29" s="164">
        <v>1.2</v>
      </c>
      <c r="EW29" s="164">
        <v>7.2507999999999999</v>
      </c>
      <c r="EX29" s="164">
        <v>-18.939499999999999</v>
      </c>
      <c r="EY29" s="164">
        <v>-8.6998999999999995</v>
      </c>
      <c r="EZ29" s="164">
        <v>-8.9088999999999992</v>
      </c>
      <c r="FA29" s="164">
        <v>4.2889999999999997</v>
      </c>
      <c r="FB29" s="164">
        <v>-6.4146999999999998</v>
      </c>
      <c r="FC29" s="164">
        <v>-4.6013999999999999</v>
      </c>
      <c r="FD29" s="164">
        <v>4.9111000000000002</v>
      </c>
      <c r="FE29" s="165"/>
      <c r="FF29" s="164">
        <v>4.7797000000000001</v>
      </c>
      <c r="FG29" s="164">
        <v>0</v>
      </c>
      <c r="FH29" s="164">
        <v>0</v>
      </c>
      <c r="FI29" s="165"/>
      <c r="FJ29" s="164">
        <v>11.554500000000001</v>
      </c>
      <c r="FK29" s="164">
        <v>11.052099999999999</v>
      </c>
      <c r="FL29" s="164">
        <v>-17.582899999999999</v>
      </c>
      <c r="FM29" s="164">
        <v>15.001200000000001</v>
      </c>
      <c r="FN29" s="164">
        <v>14.6953</v>
      </c>
      <c r="FO29" s="164">
        <v>-14.049200000000001</v>
      </c>
      <c r="FP29" s="164">
        <v>0</v>
      </c>
      <c r="FQ29" s="164">
        <v>19.503499999999999</v>
      </c>
      <c r="FR29" s="164">
        <v>-19.63</v>
      </c>
      <c r="FS29" s="164">
        <v>-1.4240999999999999</v>
      </c>
      <c r="FT29" s="164">
        <v>0.20069999999999999</v>
      </c>
      <c r="FU29" s="164">
        <v>0.99</v>
      </c>
      <c r="FV29" s="164">
        <v>2.21</v>
      </c>
      <c r="FW29" s="164">
        <v>-19.526900000000001</v>
      </c>
      <c r="FX29" s="165"/>
      <c r="FY29" s="164">
        <v>2.9039999999999999</v>
      </c>
      <c r="FZ29" s="164">
        <v>0.68100000000000005</v>
      </c>
      <c r="GA29" s="165"/>
      <c r="GB29" s="164">
        <v>16.309999999999999</v>
      </c>
      <c r="GC29" s="164">
        <v>-21.6022</v>
      </c>
      <c r="GD29" s="164">
        <v>-2.0386000000000002</v>
      </c>
      <c r="GE29" s="164">
        <v>-2.81</v>
      </c>
      <c r="GF29" s="164">
        <v>26.8872</v>
      </c>
      <c r="GG29" s="165"/>
      <c r="GH29" s="164">
        <v>23.4832</v>
      </c>
      <c r="GI29" s="164">
        <v>-7.9420999999999999</v>
      </c>
      <c r="GJ29" s="164">
        <v>-8.4087999999999994</v>
      </c>
      <c r="GK29" s="164">
        <v>2.7742</v>
      </c>
      <c r="GL29" s="165"/>
      <c r="GM29" s="165"/>
      <c r="GN29" s="164">
        <v>-12.203099999999999</v>
      </c>
      <c r="GO29" s="164">
        <v>-20.3643</v>
      </c>
      <c r="GP29" s="164">
        <v>2.3725000000000001</v>
      </c>
      <c r="GQ29" s="164">
        <v>-21.344100000000001</v>
      </c>
      <c r="GR29" s="164">
        <v>-7.2736000000000001</v>
      </c>
      <c r="GS29" s="164">
        <v>-7.0926</v>
      </c>
      <c r="GT29" s="164">
        <v>105.12009999999999</v>
      </c>
      <c r="GU29" s="164">
        <v>-5.1387</v>
      </c>
      <c r="GV29" s="164">
        <v>-6.2721999999999998</v>
      </c>
      <c r="GW29" s="164">
        <v>-9.5686</v>
      </c>
      <c r="GX29" s="165"/>
      <c r="GY29" s="164">
        <v>8.5420999999999996</v>
      </c>
      <c r="GZ29" s="164">
        <v>8.6875999999999998</v>
      </c>
      <c r="HA29" s="165"/>
      <c r="HB29" s="164">
        <v>-16.480799999999999</v>
      </c>
      <c r="HC29" s="164">
        <v>-15.404500000000001</v>
      </c>
      <c r="HD29" s="164">
        <v>-12.57</v>
      </c>
      <c r="HE29" s="164">
        <v>6.0137999999999998</v>
      </c>
      <c r="HF29" s="164">
        <v>20.7378</v>
      </c>
      <c r="HG29" s="164">
        <v>10.3248</v>
      </c>
      <c r="HH29" s="164">
        <v>77.638400000000004</v>
      </c>
      <c r="HI29" s="164">
        <v>-41.6128</v>
      </c>
      <c r="HJ29" s="164">
        <v>9.9266000000000005</v>
      </c>
      <c r="HK29" s="165"/>
      <c r="HL29" s="165"/>
      <c r="HM29" s="164">
        <v>-11.943300000000001</v>
      </c>
      <c r="HN29" s="164">
        <v>-12.663600000000001</v>
      </c>
      <c r="HO29" s="165"/>
      <c r="HP29" s="165"/>
      <c r="HQ29" s="164">
        <v>-6.6234999999999999</v>
      </c>
      <c r="HR29" s="164">
        <v>-6.4202000000000004</v>
      </c>
      <c r="HS29" s="164">
        <v>-25.263300000000001</v>
      </c>
      <c r="HT29" s="164">
        <v>-24.980699999999999</v>
      </c>
      <c r="HU29" s="164">
        <v>21.55</v>
      </c>
      <c r="HV29" s="164">
        <v>21.55</v>
      </c>
      <c r="HW29" s="164">
        <v>-17.7</v>
      </c>
      <c r="HX29" s="164">
        <v>-18</v>
      </c>
      <c r="HY29" s="164">
        <v>0.65100000000000002</v>
      </c>
      <c r="HZ29" s="164">
        <v>11.04</v>
      </c>
      <c r="IA29" s="164">
        <v>62.916899999999998</v>
      </c>
      <c r="IB29" s="164">
        <v>25.4054</v>
      </c>
      <c r="IC29" s="164">
        <v>25.710100000000001</v>
      </c>
      <c r="ID29" s="164">
        <v>-12.6</v>
      </c>
      <c r="IE29" s="164">
        <v>-27.3</v>
      </c>
      <c r="IF29" s="164">
        <v>-10.1</v>
      </c>
      <c r="IG29" s="164">
        <v>-10.6</v>
      </c>
      <c r="IH29" s="165"/>
      <c r="II29" s="164">
        <v>-17.604700000000001</v>
      </c>
      <c r="IJ29" s="164">
        <v>-168.5556</v>
      </c>
      <c r="IK29" s="164">
        <v>-9.1262000000000008</v>
      </c>
      <c r="IL29" s="164">
        <v>-224.6909</v>
      </c>
      <c r="IM29" s="164">
        <v>-22.193899999999999</v>
      </c>
      <c r="IN29" s="165"/>
      <c r="IO29" s="164">
        <v>69.253600000000006</v>
      </c>
      <c r="IP29" s="164">
        <v>105.0448</v>
      </c>
      <c r="IQ29" s="164">
        <v>110.97839999999999</v>
      </c>
      <c r="IR29" s="164">
        <v>132.24189999999999</v>
      </c>
      <c r="IS29" s="164">
        <v>-13.2813</v>
      </c>
      <c r="IT29" s="164">
        <v>25.125399999999999</v>
      </c>
      <c r="IU29" s="164">
        <v>24.023099999999999</v>
      </c>
      <c r="IV29" s="164">
        <v>0.82299999999999995</v>
      </c>
      <c r="IW29" s="164">
        <v>88.747299999999996</v>
      </c>
      <c r="IX29" s="164">
        <v>-245.30840000000001</v>
      </c>
      <c r="IY29" s="164">
        <v>-15.136900000000001</v>
      </c>
      <c r="IZ29" s="164">
        <v>17.0181</v>
      </c>
      <c r="JA29" s="164">
        <v>-0.42109999999999997</v>
      </c>
      <c r="JB29" s="164">
        <v>8.49</v>
      </c>
      <c r="JC29" s="164">
        <v>-5.6</v>
      </c>
      <c r="JD29" s="164">
        <v>-0.89800000000000002</v>
      </c>
      <c r="JE29" s="164">
        <v>-0.89900000000000002</v>
      </c>
      <c r="JF29" s="164">
        <v>0.72</v>
      </c>
      <c r="JG29" s="164">
        <v>0</v>
      </c>
      <c r="JH29" s="164">
        <v>-1.2237</v>
      </c>
      <c r="JI29" s="164">
        <v>-6.0929000000000002</v>
      </c>
      <c r="JJ29" s="164">
        <v>-8.6999999999999994E-2</v>
      </c>
      <c r="JK29" s="164">
        <v>2.0522999999999998</v>
      </c>
      <c r="JL29" s="164">
        <v>0.1</v>
      </c>
      <c r="JM29" s="164">
        <v>2.3479999999999999</v>
      </c>
      <c r="JN29" s="164">
        <v>2.5640000000000001</v>
      </c>
      <c r="JO29" s="164">
        <v>2.5948000000000002</v>
      </c>
      <c r="JP29" s="164">
        <v>2.9819</v>
      </c>
      <c r="JQ29" s="164">
        <v>2.9243999999999999</v>
      </c>
      <c r="JR29" s="164">
        <v>3.5762999999999998</v>
      </c>
      <c r="JS29" s="164">
        <v>3.3584000000000001</v>
      </c>
      <c r="JT29" s="165"/>
      <c r="JU29" s="164">
        <v>12.7</v>
      </c>
      <c r="JV29" s="164">
        <v>5.3098000000000001</v>
      </c>
      <c r="JW29" s="164">
        <v>1.1599999999999999</v>
      </c>
      <c r="JX29" s="165"/>
      <c r="JY29" s="164">
        <v>-6.2487000000000004</v>
      </c>
      <c r="JZ29" s="164">
        <v>-12.119400000000001</v>
      </c>
      <c r="KA29" s="164">
        <v>-20.340299999999999</v>
      </c>
      <c r="KB29" s="164">
        <v>-2.9144000000000001</v>
      </c>
      <c r="KC29" s="164">
        <v>8.7334999999999994</v>
      </c>
      <c r="KD29" s="164">
        <v>-18.130400000000002</v>
      </c>
      <c r="KE29" s="164">
        <v>8.6910000000000007</v>
      </c>
      <c r="KF29" s="164">
        <v>-4.5</v>
      </c>
      <c r="KG29" s="164">
        <v>-9.8000000000000007</v>
      </c>
      <c r="KH29" s="164">
        <v>43.626300000000001</v>
      </c>
      <c r="KI29" s="164">
        <v>-87.173100000000005</v>
      </c>
    </row>
    <row r="30" spans="1:295" ht="18" customHeight="1" x14ac:dyDescent="0.3">
      <c r="A30" s="161" t="s">
        <v>59</v>
      </c>
      <c r="B30" s="161" t="s">
        <v>778</v>
      </c>
      <c r="C30" s="164">
        <v>0</v>
      </c>
      <c r="D30" s="164">
        <v>6.0682</v>
      </c>
      <c r="E30" s="164">
        <v>-11.3432</v>
      </c>
      <c r="F30" s="164">
        <v>3.7570000000000001</v>
      </c>
      <c r="G30" s="164">
        <v>11.3027</v>
      </c>
      <c r="H30" s="165"/>
      <c r="I30" s="164">
        <v>20.8291</v>
      </c>
      <c r="J30" s="165"/>
      <c r="K30" s="164">
        <v>25.303699999999999</v>
      </c>
      <c r="L30" s="164">
        <v>11.1127</v>
      </c>
      <c r="M30" s="165"/>
      <c r="N30" s="164">
        <v>-24.42</v>
      </c>
      <c r="O30" s="164">
        <v>-28.6</v>
      </c>
      <c r="P30" s="164">
        <v>6.6</v>
      </c>
      <c r="Q30" s="164">
        <v>7.452</v>
      </c>
      <c r="R30" s="164">
        <v>-19.8</v>
      </c>
      <c r="S30" s="164">
        <v>1.4688000000000001</v>
      </c>
      <c r="T30" s="164">
        <v>-9.0830000000000002</v>
      </c>
      <c r="U30" s="164">
        <v>7.5652999999999997</v>
      </c>
      <c r="V30" s="164">
        <v>7.7308000000000003</v>
      </c>
      <c r="W30" s="164">
        <v>13.3079</v>
      </c>
      <c r="X30" s="164">
        <v>3.1823000000000001</v>
      </c>
      <c r="Y30" s="164">
        <v>0.31719999999999998</v>
      </c>
      <c r="Z30" s="164">
        <v>2.4079999999999999</v>
      </c>
      <c r="AA30" s="165"/>
      <c r="AB30" s="164">
        <v>-1.0517000000000001</v>
      </c>
      <c r="AC30" s="164">
        <v>-0.26500000000000001</v>
      </c>
      <c r="AD30" s="164">
        <v>-0.25700000000000001</v>
      </c>
      <c r="AE30" s="164">
        <v>4.617</v>
      </c>
      <c r="AF30" s="164">
        <v>4.4400000000000004</v>
      </c>
      <c r="AG30" s="165"/>
      <c r="AH30" s="164">
        <v>0.52600000000000002</v>
      </c>
      <c r="AI30" s="164">
        <v>0.246</v>
      </c>
      <c r="AJ30" s="164">
        <v>0</v>
      </c>
      <c r="AK30" s="164">
        <v>0</v>
      </c>
      <c r="AL30" s="165"/>
      <c r="AM30" s="164">
        <v>-7.17</v>
      </c>
      <c r="AN30" s="165"/>
      <c r="AO30" s="164">
        <v>7.5815999999999999</v>
      </c>
      <c r="AP30" s="164">
        <v>3.5053000000000001</v>
      </c>
      <c r="AQ30" s="164">
        <v>21.8977</v>
      </c>
      <c r="AR30" s="164">
        <v>25.8537</v>
      </c>
      <c r="AS30" s="164">
        <v>-14.775600000000001</v>
      </c>
      <c r="AT30" s="164">
        <v>-2.8130999999999999</v>
      </c>
      <c r="AU30" s="164">
        <v>-2.3683000000000001</v>
      </c>
      <c r="AV30" s="164">
        <v>6.9099999999999995E-2</v>
      </c>
      <c r="AW30" s="164">
        <v>-1.32E-2</v>
      </c>
      <c r="AX30" s="164">
        <v>-14.8695</v>
      </c>
      <c r="AY30" s="164">
        <v>-11.9224</v>
      </c>
      <c r="AZ30" s="164">
        <v>19.6739</v>
      </c>
      <c r="BA30" s="164">
        <v>20.017299999999999</v>
      </c>
      <c r="BB30" s="164">
        <v>72.197100000000006</v>
      </c>
      <c r="BC30" s="164">
        <v>13.0177</v>
      </c>
      <c r="BD30" s="164">
        <v>-6.1</v>
      </c>
      <c r="BE30" s="164">
        <v>-6.1</v>
      </c>
      <c r="BF30" s="164">
        <v>-27.382899999999999</v>
      </c>
      <c r="BG30" s="164">
        <v>-27.2759</v>
      </c>
      <c r="BH30" s="164">
        <v>-2.6768000000000001</v>
      </c>
      <c r="BI30" s="165"/>
      <c r="BJ30" s="164">
        <v>6.1802999999999999</v>
      </c>
      <c r="BK30" s="164">
        <v>8.8626000000000005</v>
      </c>
      <c r="BL30" s="164">
        <v>7.2041000000000004</v>
      </c>
      <c r="BM30" s="164">
        <v>4.8735999999999997</v>
      </c>
      <c r="BN30" s="164">
        <v>-102.02330000000001</v>
      </c>
      <c r="BO30" s="164">
        <v>53.743099999999998</v>
      </c>
      <c r="BP30" s="164">
        <v>53.865200000000002</v>
      </c>
      <c r="BQ30" s="164">
        <v>-68.630099999999999</v>
      </c>
      <c r="BR30" s="164">
        <v>-146.10059999999999</v>
      </c>
      <c r="BS30" s="165"/>
      <c r="BT30" s="165"/>
      <c r="BU30" s="165"/>
      <c r="BV30" s="164">
        <v>29.29</v>
      </c>
      <c r="BW30" s="164">
        <v>11.95</v>
      </c>
      <c r="BX30" s="165"/>
      <c r="BY30" s="164">
        <v>-2.95</v>
      </c>
      <c r="BZ30" s="164">
        <v>2.0099999999999998</v>
      </c>
      <c r="CA30" s="164">
        <v>-19.5535</v>
      </c>
      <c r="CB30" s="164">
        <v>-19.285599999999999</v>
      </c>
      <c r="CC30" s="164">
        <v>38.517800000000001</v>
      </c>
      <c r="CD30" s="164">
        <v>36.555999999999997</v>
      </c>
      <c r="CE30" s="164">
        <v>-8.6433</v>
      </c>
      <c r="CF30" s="164">
        <v>-35.941600000000001</v>
      </c>
      <c r="CG30" s="164">
        <v>-35.834000000000003</v>
      </c>
      <c r="CH30" s="164">
        <v>6.3094000000000001</v>
      </c>
      <c r="CI30" s="165"/>
      <c r="CJ30" s="165"/>
      <c r="CK30" s="165"/>
      <c r="CL30" s="164">
        <v>3.1</v>
      </c>
      <c r="CM30" s="164">
        <v>1.8</v>
      </c>
      <c r="CN30" s="164">
        <v>-4.32</v>
      </c>
      <c r="CO30" s="164">
        <v>19.443100000000001</v>
      </c>
      <c r="CP30" s="164">
        <v>19.630400000000002</v>
      </c>
      <c r="CQ30" s="164">
        <v>17.761199999999999</v>
      </c>
      <c r="CR30" s="164">
        <v>38.186900000000001</v>
      </c>
      <c r="CS30" s="164">
        <v>38.325600000000001</v>
      </c>
      <c r="CT30" s="164">
        <v>-25.014800000000001</v>
      </c>
      <c r="CU30" s="164">
        <v>-29.465699999999998</v>
      </c>
      <c r="CV30" s="164">
        <v>-18.689499999999999</v>
      </c>
      <c r="CW30" s="164">
        <v>4.1256000000000004</v>
      </c>
      <c r="CX30" s="164">
        <v>31.7</v>
      </c>
      <c r="CY30" s="164">
        <v>12.69</v>
      </c>
      <c r="CZ30" s="164">
        <v>27.192399999999999</v>
      </c>
      <c r="DA30" s="164">
        <v>26.5656</v>
      </c>
      <c r="DB30" s="164">
        <v>-12.37</v>
      </c>
      <c r="DC30" s="164">
        <v>-11.247999999999999</v>
      </c>
      <c r="DD30" s="165"/>
      <c r="DE30" s="165"/>
      <c r="DF30" s="164">
        <v>11.030099999999999</v>
      </c>
      <c r="DG30" s="164">
        <v>-15.077199999999999</v>
      </c>
      <c r="DH30" s="164">
        <v>-6.5845000000000002</v>
      </c>
      <c r="DI30" s="165"/>
      <c r="DJ30" s="165"/>
      <c r="DK30" s="164">
        <v>-2.6221000000000001</v>
      </c>
      <c r="DL30" s="164">
        <v>6.5510999999999999</v>
      </c>
      <c r="DM30" s="164">
        <v>16.407299999999999</v>
      </c>
      <c r="DN30" s="164">
        <v>15.9628</v>
      </c>
      <c r="DO30" s="164">
        <v>6.99</v>
      </c>
      <c r="DP30" s="164">
        <v>-4.34</v>
      </c>
      <c r="DQ30" s="164">
        <v>13.0975</v>
      </c>
      <c r="DR30" s="164">
        <v>-12.380699999999999</v>
      </c>
      <c r="DS30" s="164">
        <v>-8.75</v>
      </c>
      <c r="DT30" s="164">
        <v>-8.89</v>
      </c>
      <c r="DU30" s="164">
        <v>29.95</v>
      </c>
      <c r="DV30" s="164">
        <v>25.56</v>
      </c>
      <c r="DW30" s="164">
        <v>-12.418200000000001</v>
      </c>
      <c r="DX30" s="164">
        <v>-6.0545</v>
      </c>
      <c r="DY30" s="165"/>
      <c r="DZ30" s="164">
        <v>-30.5182</v>
      </c>
      <c r="EA30" s="164">
        <v>34.252800000000001</v>
      </c>
      <c r="EB30" s="164">
        <v>10.666600000000001</v>
      </c>
      <c r="EC30" s="164">
        <v>1.0043</v>
      </c>
      <c r="ED30" s="164">
        <v>1.4443999999999999</v>
      </c>
      <c r="EE30" s="164">
        <v>-7.415</v>
      </c>
      <c r="EF30" s="164">
        <v>-15.815099999999999</v>
      </c>
      <c r="EG30" s="164">
        <v>-13.965</v>
      </c>
      <c r="EH30" s="164">
        <v>-16.1768</v>
      </c>
      <c r="EI30" s="164">
        <v>-38.410200000000003</v>
      </c>
      <c r="EJ30" s="165"/>
      <c r="EK30" s="164">
        <v>-15.7913</v>
      </c>
      <c r="EL30" s="164">
        <v>-14.3262</v>
      </c>
      <c r="EM30" s="164">
        <v>14.5519</v>
      </c>
      <c r="EN30" s="164">
        <v>1.45</v>
      </c>
      <c r="EO30" s="164">
        <v>5.9900000000000002E-2</v>
      </c>
      <c r="EP30" s="164">
        <v>-5.1239999999999997</v>
      </c>
      <c r="EQ30" s="164">
        <v>-25.3521</v>
      </c>
      <c r="ER30" s="164">
        <v>-25.069500000000001</v>
      </c>
      <c r="ES30" s="164">
        <v>1.0004999999999999</v>
      </c>
      <c r="ET30" s="164">
        <v>0</v>
      </c>
      <c r="EU30" s="165"/>
      <c r="EV30" s="164">
        <v>0</v>
      </c>
      <c r="EW30" s="164">
        <v>7.6421000000000001</v>
      </c>
      <c r="EX30" s="164">
        <v>-6.6607000000000003</v>
      </c>
      <c r="EY30" s="164">
        <v>-9.2899999999999991</v>
      </c>
      <c r="EZ30" s="164">
        <v>-9.5726999999999993</v>
      </c>
      <c r="FA30" s="164">
        <v>4.2028999999999996</v>
      </c>
      <c r="FB30" s="164">
        <v>-4.3505000000000003</v>
      </c>
      <c r="FC30" s="164">
        <v>-14.1494</v>
      </c>
      <c r="FD30" s="164">
        <v>5.1502999999999997</v>
      </c>
      <c r="FE30" s="165"/>
      <c r="FF30" s="164">
        <v>4.8707000000000003</v>
      </c>
      <c r="FG30" s="164">
        <v>2.6215999999999999</v>
      </c>
      <c r="FH30" s="164">
        <v>3.0234000000000001</v>
      </c>
      <c r="FI30" s="164">
        <v>0</v>
      </c>
      <c r="FJ30" s="164">
        <v>11.387</v>
      </c>
      <c r="FK30" s="164">
        <v>11.052099999999999</v>
      </c>
      <c r="FL30" s="164">
        <v>-18.252700000000001</v>
      </c>
      <c r="FM30" s="164">
        <v>11.747299999999999</v>
      </c>
      <c r="FN30" s="164">
        <v>11.7882</v>
      </c>
      <c r="FO30" s="164">
        <v>-16.059899999999999</v>
      </c>
      <c r="FP30" s="165"/>
      <c r="FQ30" s="164">
        <v>21.598199999999999</v>
      </c>
      <c r="FR30" s="164">
        <v>-19.05</v>
      </c>
      <c r="FS30" s="164">
        <v>-0.6038</v>
      </c>
      <c r="FT30" s="164">
        <v>0.19159999999999999</v>
      </c>
      <c r="FU30" s="164">
        <v>1.43</v>
      </c>
      <c r="FV30" s="164">
        <v>2.35</v>
      </c>
      <c r="FW30" s="164">
        <v>-21.397400000000001</v>
      </c>
      <c r="FX30" s="165"/>
      <c r="FY30" s="164">
        <v>2.8849999999999998</v>
      </c>
      <c r="FZ30" s="164">
        <v>0.65300000000000002</v>
      </c>
      <c r="GA30" s="165"/>
      <c r="GB30" s="164">
        <v>16.12</v>
      </c>
      <c r="GC30" s="164">
        <v>-20.9451</v>
      </c>
      <c r="GD30" s="164">
        <v>-0.69910000000000005</v>
      </c>
      <c r="GE30" s="164">
        <v>-2.64</v>
      </c>
      <c r="GF30" s="164">
        <v>26.916699999999999</v>
      </c>
      <c r="GG30" s="165"/>
      <c r="GH30" s="164">
        <v>23.742000000000001</v>
      </c>
      <c r="GI30" s="164">
        <v>-7.98</v>
      </c>
      <c r="GJ30" s="164">
        <v>-8.4967000000000006</v>
      </c>
      <c r="GK30" s="164">
        <v>2.7955000000000001</v>
      </c>
      <c r="GL30" s="165"/>
      <c r="GM30" s="165"/>
      <c r="GN30" s="165"/>
      <c r="GO30" s="164">
        <v>-21.213999999999999</v>
      </c>
      <c r="GP30" s="164">
        <v>2.5926999999999998</v>
      </c>
      <c r="GQ30" s="164">
        <v>-21.387499999999999</v>
      </c>
      <c r="GR30" s="164">
        <v>-7.649</v>
      </c>
      <c r="GS30" s="164">
        <v>-7.5613999999999999</v>
      </c>
      <c r="GT30" s="164">
        <v>101.54259999999999</v>
      </c>
      <c r="GU30" s="164">
        <v>-5.0541</v>
      </c>
      <c r="GV30" s="164">
        <v>-6.2644000000000002</v>
      </c>
      <c r="GW30" s="164">
        <v>-9.2710000000000008</v>
      </c>
      <c r="GX30" s="164">
        <v>1.7949999999999999</v>
      </c>
      <c r="GY30" s="164">
        <v>8.3516999999999992</v>
      </c>
      <c r="GZ30" s="164">
        <v>8.5688999999999993</v>
      </c>
      <c r="HA30" s="165"/>
      <c r="HB30" s="164">
        <v>-17.8416</v>
      </c>
      <c r="HC30" s="164">
        <v>-17.093399999999999</v>
      </c>
      <c r="HD30" s="164">
        <v>-12.99</v>
      </c>
      <c r="HE30" s="164">
        <v>7.3254000000000001</v>
      </c>
      <c r="HF30" s="164">
        <v>23.777999999999999</v>
      </c>
      <c r="HG30" s="164">
        <v>14.0761</v>
      </c>
      <c r="HH30" s="164">
        <v>76.582499999999996</v>
      </c>
      <c r="HI30" s="164">
        <v>-43.241500000000002</v>
      </c>
      <c r="HJ30" s="164">
        <v>9.0032999999999994</v>
      </c>
      <c r="HK30" s="164">
        <v>0</v>
      </c>
      <c r="HL30" s="164">
        <v>0</v>
      </c>
      <c r="HM30" s="164">
        <v>-15.356</v>
      </c>
      <c r="HN30" s="164">
        <v>-17.106200000000001</v>
      </c>
      <c r="HO30" s="165"/>
      <c r="HP30" s="165"/>
      <c r="HQ30" s="164">
        <v>-6.5575999999999999</v>
      </c>
      <c r="HR30" s="164">
        <v>-6.0522</v>
      </c>
      <c r="HS30" s="164">
        <v>-25.654599999999999</v>
      </c>
      <c r="HT30" s="164">
        <v>-26.120699999999999</v>
      </c>
      <c r="HU30" s="164">
        <v>21.35</v>
      </c>
      <c r="HV30" s="164">
        <v>22.01</v>
      </c>
      <c r="HW30" s="164">
        <v>-19.8</v>
      </c>
      <c r="HX30" s="164">
        <v>-20</v>
      </c>
      <c r="HY30" s="164">
        <v>0.49349999999999999</v>
      </c>
      <c r="HZ30" s="164">
        <v>12.96</v>
      </c>
      <c r="IA30" s="164">
        <v>66.370500000000007</v>
      </c>
      <c r="IB30" s="164">
        <v>25.963100000000001</v>
      </c>
      <c r="IC30" s="164">
        <v>25.8918</v>
      </c>
      <c r="ID30" s="164">
        <v>-12.3</v>
      </c>
      <c r="IE30" s="164">
        <v>-29</v>
      </c>
      <c r="IF30" s="164">
        <v>-9.6999999999999993</v>
      </c>
      <c r="IG30" s="164">
        <v>-10.199999999999999</v>
      </c>
      <c r="IH30" s="164">
        <v>-17.647099999999998</v>
      </c>
      <c r="II30" s="164">
        <v>-17.385100000000001</v>
      </c>
      <c r="IJ30" s="164">
        <v>-168.2355</v>
      </c>
      <c r="IK30" s="164">
        <v>-7.6477000000000004</v>
      </c>
      <c r="IL30" s="164">
        <v>-223.0805</v>
      </c>
      <c r="IM30" s="164">
        <v>-25.935400000000001</v>
      </c>
      <c r="IN30" s="165"/>
      <c r="IO30" s="164">
        <v>67.961600000000004</v>
      </c>
      <c r="IP30" s="164">
        <v>105.0694</v>
      </c>
      <c r="IQ30" s="164">
        <v>113.9778</v>
      </c>
      <c r="IR30" s="164">
        <v>129.14410000000001</v>
      </c>
      <c r="IS30" s="164">
        <v>-12.611800000000001</v>
      </c>
      <c r="IT30" s="164">
        <v>26.7759</v>
      </c>
      <c r="IU30" s="164">
        <v>21.811499999999999</v>
      </c>
      <c r="IV30" s="164">
        <v>-4.4861000000000004</v>
      </c>
      <c r="IW30" s="164">
        <v>89.3523</v>
      </c>
      <c r="IX30" s="164">
        <v>-247.12610000000001</v>
      </c>
      <c r="IY30" s="164">
        <v>-16.861699999999999</v>
      </c>
      <c r="IZ30" s="164">
        <v>16.549399999999999</v>
      </c>
      <c r="JA30" s="164">
        <v>-0.63109999999999999</v>
      </c>
      <c r="JB30" s="164">
        <v>8.8719999999999999</v>
      </c>
      <c r="JC30" s="164">
        <v>-5.76</v>
      </c>
      <c r="JD30" s="164">
        <v>-1.0409999999999999</v>
      </c>
      <c r="JE30" s="164">
        <v>-1.052</v>
      </c>
      <c r="JF30" s="164">
        <v>1.2</v>
      </c>
      <c r="JG30" s="164">
        <v>-0.4</v>
      </c>
      <c r="JH30" s="164">
        <v>-1.2357</v>
      </c>
      <c r="JI30" s="164">
        <v>-5.4764999999999997</v>
      </c>
      <c r="JJ30" s="164">
        <v>-8.6999999999999994E-2</v>
      </c>
      <c r="JK30" s="164">
        <v>1.7899</v>
      </c>
      <c r="JL30" s="164">
        <v>-0.1</v>
      </c>
      <c r="JM30" s="164">
        <v>1.958</v>
      </c>
      <c r="JN30" s="164">
        <v>0.88200000000000001</v>
      </c>
      <c r="JO30" s="164">
        <v>2.8426999999999998</v>
      </c>
      <c r="JP30" s="164">
        <v>3.2972000000000001</v>
      </c>
      <c r="JQ30" s="164">
        <v>2.4512</v>
      </c>
      <c r="JR30" s="164">
        <v>2.7339000000000002</v>
      </c>
      <c r="JS30" s="164">
        <v>1.9578</v>
      </c>
      <c r="JT30" s="165"/>
      <c r="JU30" s="164">
        <v>14.2</v>
      </c>
      <c r="JV30" s="164">
        <v>5.3371000000000004</v>
      </c>
      <c r="JW30" s="164">
        <v>1.21</v>
      </c>
      <c r="JX30" s="165"/>
      <c r="JY30" s="164">
        <v>-3.7797999999999998</v>
      </c>
      <c r="JZ30" s="164">
        <v>-12.981299999999999</v>
      </c>
      <c r="KA30" s="164">
        <v>-21.447500000000002</v>
      </c>
      <c r="KB30" s="164">
        <v>0</v>
      </c>
      <c r="KC30" s="164">
        <v>8.9392999999999994</v>
      </c>
      <c r="KD30" s="164">
        <v>-19.452999999999999</v>
      </c>
      <c r="KE30" s="164">
        <v>9.0805000000000007</v>
      </c>
      <c r="KF30" s="164">
        <v>-6</v>
      </c>
      <c r="KG30" s="164">
        <v>-8.5</v>
      </c>
      <c r="KH30" s="164">
        <v>49.701300000000003</v>
      </c>
      <c r="KI30" s="164">
        <v>-88.409899999999993</v>
      </c>
    </row>
    <row r="31" spans="1:295" ht="18" customHeight="1" x14ac:dyDescent="0.3">
      <c r="A31" s="161" t="s">
        <v>59</v>
      </c>
      <c r="B31" s="161" t="s">
        <v>779</v>
      </c>
      <c r="C31" s="164">
        <v>0</v>
      </c>
      <c r="D31" s="164">
        <v>3.5447000000000002</v>
      </c>
      <c r="E31" s="164">
        <v>-8.4405999999999999</v>
      </c>
      <c r="F31" s="164">
        <v>3.8591000000000002</v>
      </c>
      <c r="G31" s="164">
        <v>11.4884</v>
      </c>
      <c r="H31" s="165"/>
      <c r="I31" s="164">
        <v>21.090199999999999</v>
      </c>
      <c r="J31" s="165"/>
      <c r="K31" s="164">
        <v>26.212299999999999</v>
      </c>
      <c r="L31" s="164">
        <v>11.5366</v>
      </c>
      <c r="M31" s="165"/>
      <c r="N31" s="164">
        <v>-26.64</v>
      </c>
      <c r="O31" s="164">
        <v>-30.8</v>
      </c>
      <c r="P31" s="165"/>
      <c r="Q31" s="164">
        <v>6.6239999999999997</v>
      </c>
      <c r="R31" s="164">
        <v>-19.8</v>
      </c>
      <c r="S31" s="164">
        <v>0.48280000000000001</v>
      </c>
      <c r="T31" s="164">
        <v>-10.6244</v>
      </c>
      <c r="U31" s="164">
        <v>7.7933000000000003</v>
      </c>
      <c r="V31" s="164">
        <v>7.5407000000000002</v>
      </c>
      <c r="W31" s="164">
        <v>13.3195</v>
      </c>
      <c r="X31" s="164">
        <v>3.0849000000000002</v>
      </c>
      <c r="Y31" s="164">
        <v>0.2369</v>
      </c>
      <c r="Z31" s="164">
        <v>2.5242</v>
      </c>
      <c r="AA31" s="165"/>
      <c r="AB31" s="164">
        <v>-1.1048</v>
      </c>
      <c r="AC31" s="164">
        <v>-0.1</v>
      </c>
      <c r="AD31" s="164">
        <v>-0.124</v>
      </c>
      <c r="AE31" s="164">
        <v>4.8710000000000004</v>
      </c>
      <c r="AF31" s="164">
        <v>4.4400000000000004</v>
      </c>
      <c r="AG31" s="165"/>
      <c r="AH31" s="164">
        <v>0.32800000000000001</v>
      </c>
      <c r="AI31" s="164">
        <v>0.26500000000000001</v>
      </c>
      <c r="AJ31" s="164">
        <v>0</v>
      </c>
      <c r="AK31" s="164">
        <v>0</v>
      </c>
      <c r="AL31" s="165"/>
      <c r="AM31" s="164">
        <v>-5.48</v>
      </c>
      <c r="AN31" s="164">
        <v>0</v>
      </c>
      <c r="AO31" s="164">
        <v>7.6264000000000003</v>
      </c>
      <c r="AP31" s="164">
        <v>3.2528999999999999</v>
      </c>
      <c r="AQ31" s="164">
        <v>23.944199999999999</v>
      </c>
      <c r="AR31" s="164">
        <v>27.7073</v>
      </c>
      <c r="AS31" s="164">
        <v>-17.601700000000001</v>
      </c>
      <c r="AT31" s="164">
        <v>-2.5451999999999999</v>
      </c>
      <c r="AU31" s="164">
        <v>-2.1515</v>
      </c>
      <c r="AV31" s="164">
        <v>10.681900000000001</v>
      </c>
      <c r="AW31" s="164">
        <v>13.753399999999999</v>
      </c>
      <c r="AX31" s="164">
        <v>-15.9411</v>
      </c>
      <c r="AY31" s="164">
        <v>-15.539300000000001</v>
      </c>
      <c r="AZ31" s="164">
        <v>25.522500000000001</v>
      </c>
      <c r="BA31" s="164">
        <v>22.801400000000001</v>
      </c>
      <c r="BB31" s="164">
        <v>73.728200000000001</v>
      </c>
      <c r="BC31" s="164">
        <v>11.683299999999999</v>
      </c>
      <c r="BD31" s="164">
        <v>-6.2</v>
      </c>
      <c r="BE31" s="164">
        <v>-6.3</v>
      </c>
      <c r="BF31" s="164">
        <v>-24.972100000000001</v>
      </c>
      <c r="BG31" s="164">
        <v>-22.663499999999999</v>
      </c>
      <c r="BH31" s="164">
        <v>-2.5649000000000002</v>
      </c>
      <c r="BI31" s="165"/>
      <c r="BJ31" s="164">
        <v>5.7742000000000004</v>
      </c>
      <c r="BK31" s="164">
        <v>9.2941000000000003</v>
      </c>
      <c r="BL31" s="164">
        <v>7.1730999999999998</v>
      </c>
      <c r="BM31" s="164">
        <v>4.8240999999999996</v>
      </c>
      <c r="BN31" s="164">
        <v>-83.254499999999993</v>
      </c>
      <c r="BO31" s="164">
        <v>50.813299999999998</v>
      </c>
      <c r="BP31" s="164">
        <v>51.271099999999997</v>
      </c>
      <c r="BQ31" s="164">
        <v>-73.97</v>
      </c>
      <c r="BR31" s="164">
        <v>-132.32310000000001</v>
      </c>
      <c r="BS31" s="165"/>
      <c r="BT31" s="165"/>
      <c r="BU31" s="165"/>
      <c r="BV31" s="164">
        <v>29.210100000000001</v>
      </c>
      <c r="BW31" s="164">
        <v>12.29</v>
      </c>
      <c r="BX31" s="164">
        <v>0</v>
      </c>
      <c r="BY31" s="164">
        <v>-2.99</v>
      </c>
      <c r="BZ31" s="164">
        <v>2.14</v>
      </c>
      <c r="CA31" s="164">
        <v>-19.8215</v>
      </c>
      <c r="CB31" s="164">
        <v>-20.089400000000001</v>
      </c>
      <c r="CC31" s="164">
        <v>39.233899999999998</v>
      </c>
      <c r="CD31" s="164">
        <v>37.295099999999998</v>
      </c>
      <c r="CE31" s="164">
        <v>-8.8834</v>
      </c>
      <c r="CF31" s="164">
        <v>-33.826799999999999</v>
      </c>
      <c r="CG31" s="164">
        <v>-33.475900000000003</v>
      </c>
      <c r="CH31" s="164">
        <v>5.3761000000000001</v>
      </c>
      <c r="CI31" s="165"/>
      <c r="CJ31" s="165"/>
      <c r="CK31" s="165"/>
      <c r="CL31" s="164">
        <v>6.2</v>
      </c>
      <c r="CM31" s="164">
        <v>3.7</v>
      </c>
      <c r="CN31" s="164">
        <v>-4.34</v>
      </c>
      <c r="CO31" s="164">
        <v>21.255600000000001</v>
      </c>
      <c r="CP31" s="164">
        <v>21.336099999999998</v>
      </c>
      <c r="CQ31" s="164">
        <v>20.122699999999998</v>
      </c>
      <c r="CR31" s="164">
        <v>34.855600000000003</v>
      </c>
      <c r="CS31" s="164">
        <v>34.9559</v>
      </c>
      <c r="CT31" s="164">
        <v>-24.150200000000002</v>
      </c>
      <c r="CU31" s="164">
        <v>-27.301600000000001</v>
      </c>
      <c r="CV31" s="164">
        <v>-17.230499999999999</v>
      </c>
      <c r="CW31" s="164">
        <v>4.1356000000000002</v>
      </c>
      <c r="CX31" s="164">
        <v>31.62</v>
      </c>
      <c r="CY31" s="164">
        <v>12.71</v>
      </c>
      <c r="CZ31" s="164">
        <v>27.348600000000001</v>
      </c>
      <c r="DA31" s="164">
        <v>26.760899999999999</v>
      </c>
      <c r="DB31" s="164">
        <v>-12.67</v>
      </c>
      <c r="DC31" s="164">
        <v>-10.952</v>
      </c>
      <c r="DD31" s="165"/>
      <c r="DE31" s="165"/>
      <c r="DF31" s="164">
        <v>10.438800000000001</v>
      </c>
      <c r="DG31" s="164">
        <v>-14.8508</v>
      </c>
      <c r="DH31" s="164">
        <v>-6.8985000000000003</v>
      </c>
      <c r="DI31" s="164">
        <v>-29.8</v>
      </c>
      <c r="DJ31" s="164">
        <v>-29.7</v>
      </c>
      <c r="DK31" s="164">
        <v>-2.5280999999999998</v>
      </c>
      <c r="DL31" s="164">
        <v>6.7381000000000002</v>
      </c>
      <c r="DM31" s="164">
        <v>16.407299999999999</v>
      </c>
      <c r="DN31" s="164">
        <v>16.519500000000001</v>
      </c>
      <c r="DO31" s="164">
        <v>7.49</v>
      </c>
      <c r="DP31" s="164">
        <v>-4.41</v>
      </c>
      <c r="DQ31" s="164">
        <v>13.3765</v>
      </c>
      <c r="DR31" s="164">
        <v>-11.603199999999999</v>
      </c>
      <c r="DS31" s="164">
        <v>-13.56</v>
      </c>
      <c r="DT31" s="164">
        <v>-13.64</v>
      </c>
      <c r="DU31" s="164">
        <v>40.04</v>
      </c>
      <c r="DV31" s="164">
        <v>25.99</v>
      </c>
      <c r="DW31" s="164">
        <v>-14.0364</v>
      </c>
      <c r="DX31" s="164">
        <v>-6.7545000000000002</v>
      </c>
      <c r="DY31" s="165"/>
      <c r="DZ31" s="164">
        <v>-32.309100000000001</v>
      </c>
      <c r="EA31" s="164">
        <v>37.764800000000001</v>
      </c>
      <c r="EB31" s="164">
        <v>13.108499999999999</v>
      </c>
      <c r="EC31" s="164">
        <v>3.766</v>
      </c>
      <c r="ED31" s="164">
        <v>3.5693999999999999</v>
      </c>
      <c r="EE31" s="164">
        <v>-0.29830000000000001</v>
      </c>
      <c r="EF31" s="164">
        <v>-7.5293999999999999</v>
      </c>
      <c r="EG31" s="164">
        <v>-13.114000000000001</v>
      </c>
      <c r="EH31" s="164">
        <v>-7.1360999999999999</v>
      </c>
      <c r="EI31" s="164">
        <v>-38.629100000000001</v>
      </c>
      <c r="EJ31" s="165"/>
      <c r="EK31" s="164">
        <v>-15.4</v>
      </c>
      <c r="EL31" s="164">
        <v>-13.843999999999999</v>
      </c>
      <c r="EM31" s="164">
        <v>8.8504000000000005</v>
      </c>
      <c r="EN31" s="164">
        <v>-0.99199999999999999</v>
      </c>
      <c r="EO31" s="164">
        <v>-1.5476000000000001</v>
      </c>
      <c r="EP31" s="164">
        <v>9.2319999999999993</v>
      </c>
      <c r="EQ31" s="164">
        <v>-26.322199999999999</v>
      </c>
      <c r="ER31" s="164">
        <v>-26.0014</v>
      </c>
      <c r="ES31" s="164">
        <v>-3.2351000000000001</v>
      </c>
      <c r="ET31" s="164">
        <v>-10.23</v>
      </c>
      <c r="EU31" s="165"/>
      <c r="EV31" s="164">
        <v>0.5</v>
      </c>
      <c r="EW31" s="164">
        <v>7.3743999999999996</v>
      </c>
      <c r="EX31" s="164">
        <v>-12.645899999999999</v>
      </c>
      <c r="EY31" s="164">
        <v>-8.9162999999999997</v>
      </c>
      <c r="EZ31" s="164">
        <v>-9.1913</v>
      </c>
      <c r="FA31" s="164">
        <v>3.8416000000000001</v>
      </c>
      <c r="FB31" s="164">
        <v>-7.6143999999999998</v>
      </c>
      <c r="FC31" s="164">
        <v>-7.5930999999999997</v>
      </c>
      <c r="FD31" s="164">
        <v>5.4053000000000004</v>
      </c>
      <c r="FE31" s="165"/>
      <c r="FF31" s="164">
        <v>4.9424000000000001</v>
      </c>
      <c r="FG31" s="164">
        <v>0</v>
      </c>
      <c r="FH31" s="164">
        <v>0</v>
      </c>
      <c r="FI31" s="165"/>
      <c r="FJ31" s="164">
        <v>13.0616</v>
      </c>
      <c r="FK31" s="164">
        <v>12.559200000000001</v>
      </c>
      <c r="FL31" s="164">
        <v>-21.099499999999999</v>
      </c>
      <c r="FM31" s="164">
        <v>14.2372</v>
      </c>
      <c r="FN31" s="164">
        <v>14.3262</v>
      </c>
      <c r="FO31" s="164">
        <v>-17.512499999999999</v>
      </c>
      <c r="FP31" s="165"/>
      <c r="FQ31" s="164">
        <v>24.811199999999999</v>
      </c>
      <c r="FR31" s="164">
        <v>-18.670000000000002</v>
      </c>
      <c r="FS31" s="164">
        <v>-0.6038</v>
      </c>
      <c r="FT31" s="164">
        <v>0.22</v>
      </c>
      <c r="FU31" s="164">
        <v>1.54</v>
      </c>
      <c r="FV31" s="164">
        <v>0.11</v>
      </c>
      <c r="FW31" s="164">
        <v>-24.494399999999999</v>
      </c>
      <c r="FX31" s="165"/>
      <c r="FY31" s="164">
        <v>2.8620000000000001</v>
      </c>
      <c r="FZ31" s="164">
        <v>0.68700000000000006</v>
      </c>
      <c r="GA31" s="165"/>
      <c r="GB31" s="164">
        <v>14.28</v>
      </c>
      <c r="GC31" s="164">
        <v>-19.934899999999999</v>
      </c>
      <c r="GD31" s="164">
        <v>-0.18729999999999999</v>
      </c>
      <c r="GE31" s="164">
        <v>-2.84</v>
      </c>
      <c r="GF31" s="164">
        <v>24.7135</v>
      </c>
      <c r="GG31" s="165"/>
      <c r="GH31" s="164">
        <v>23.748699999999999</v>
      </c>
      <c r="GI31" s="164">
        <v>-7.7023000000000001</v>
      </c>
      <c r="GJ31" s="164">
        <v>-8.2779000000000007</v>
      </c>
      <c r="GK31" s="164">
        <v>2.8123</v>
      </c>
      <c r="GL31" s="165"/>
      <c r="GM31" s="165"/>
      <c r="GN31" s="164">
        <v>-12.2826</v>
      </c>
      <c r="GO31" s="164">
        <v>-22.311299999999999</v>
      </c>
      <c r="GP31" s="164">
        <v>2.1638999999999999</v>
      </c>
      <c r="GQ31" s="164">
        <v>-20.703399999999998</v>
      </c>
      <c r="GR31" s="164">
        <v>-7.2301000000000002</v>
      </c>
      <c r="GS31" s="164">
        <v>-7.0829000000000004</v>
      </c>
      <c r="GT31" s="164">
        <v>108.78749999999999</v>
      </c>
      <c r="GU31" s="164">
        <v>-4.8562000000000003</v>
      </c>
      <c r="GV31" s="164">
        <v>-6.9352</v>
      </c>
      <c r="GW31" s="164">
        <v>-9.0036000000000005</v>
      </c>
      <c r="GX31" s="164">
        <v>1.8612</v>
      </c>
      <c r="GY31" s="164">
        <v>8.7033000000000005</v>
      </c>
      <c r="GZ31" s="164">
        <v>8.8378999999999994</v>
      </c>
      <c r="HA31" s="165"/>
      <c r="HB31" s="164">
        <v>-17.422499999999999</v>
      </c>
      <c r="HC31" s="164">
        <v>-17.157599999999999</v>
      </c>
      <c r="HD31" s="164">
        <v>-11.73</v>
      </c>
      <c r="HE31" s="164">
        <v>6.5265000000000004</v>
      </c>
      <c r="HF31" s="164">
        <v>18.164000000000001</v>
      </c>
      <c r="HG31" s="164">
        <v>20.020800000000001</v>
      </c>
      <c r="HH31" s="164">
        <v>76.217399999999998</v>
      </c>
      <c r="HI31" s="164">
        <v>-43.307699999999997</v>
      </c>
      <c r="HJ31" s="164">
        <v>8.6587999999999994</v>
      </c>
      <c r="HK31" s="165"/>
      <c r="HL31" s="165"/>
      <c r="HM31" s="164">
        <v>-13.8093</v>
      </c>
      <c r="HN31" s="164">
        <v>-16.4848</v>
      </c>
      <c r="HO31" s="165"/>
      <c r="HP31" s="165"/>
      <c r="HQ31" s="164">
        <v>-5.7556000000000003</v>
      </c>
      <c r="HR31" s="164">
        <v>-5.2392000000000003</v>
      </c>
      <c r="HS31" s="164">
        <v>-27.086500000000001</v>
      </c>
      <c r="HT31" s="164">
        <v>-26.7318</v>
      </c>
      <c r="HU31" s="164">
        <v>21.18</v>
      </c>
      <c r="HV31" s="164">
        <v>21.67</v>
      </c>
      <c r="HW31" s="164">
        <v>-19.5</v>
      </c>
      <c r="HX31" s="164">
        <v>-19.399999999999999</v>
      </c>
      <c r="HY31" s="164">
        <v>0.61619999999999997</v>
      </c>
      <c r="HZ31" s="164">
        <v>13.28</v>
      </c>
      <c r="IA31" s="164">
        <v>62.915799999999997</v>
      </c>
      <c r="IB31" s="164">
        <v>26.121200000000002</v>
      </c>
      <c r="IC31" s="164">
        <v>25.521000000000001</v>
      </c>
      <c r="ID31" s="164">
        <v>-12.3</v>
      </c>
      <c r="IE31" s="164">
        <v>-28.1</v>
      </c>
      <c r="IF31" s="164">
        <v>-11</v>
      </c>
      <c r="IG31" s="164">
        <v>-11.5</v>
      </c>
      <c r="IH31" s="165"/>
      <c r="II31" s="164">
        <v>-17.421199999999999</v>
      </c>
      <c r="IJ31" s="164">
        <v>-168.15379999999999</v>
      </c>
      <c r="IK31" s="164">
        <v>-3.9358</v>
      </c>
      <c r="IL31" s="165"/>
      <c r="IM31" s="164">
        <v>-27.6297</v>
      </c>
      <c r="IN31" s="165"/>
      <c r="IO31" s="164">
        <v>69.602699999999999</v>
      </c>
      <c r="IP31" s="164">
        <v>99.300700000000006</v>
      </c>
      <c r="IQ31" s="164">
        <v>109.25190000000001</v>
      </c>
      <c r="IR31" s="164">
        <v>132.01490000000001</v>
      </c>
      <c r="IS31" s="164">
        <v>-5.9732000000000003</v>
      </c>
      <c r="IT31" s="164">
        <v>25.882899999999999</v>
      </c>
      <c r="IU31" s="164">
        <v>23.477799999999998</v>
      </c>
      <c r="IV31" s="164">
        <v>-0.76</v>
      </c>
      <c r="IW31" s="164">
        <v>96.5685</v>
      </c>
      <c r="IX31" s="165"/>
      <c r="IY31" s="164">
        <v>-13.414300000000001</v>
      </c>
      <c r="IZ31" s="164">
        <v>10.628399999999999</v>
      </c>
      <c r="JA31" s="164">
        <v>-0.60909999999999997</v>
      </c>
      <c r="JB31" s="164">
        <v>9.3960000000000008</v>
      </c>
      <c r="JC31" s="164">
        <v>-5.52</v>
      </c>
      <c r="JD31" s="164">
        <v>-0.97899999999999998</v>
      </c>
      <c r="JE31" s="164">
        <v>-0.99399999999999999</v>
      </c>
      <c r="JF31" s="164">
        <v>0.96</v>
      </c>
      <c r="JG31" s="164">
        <v>-0.32</v>
      </c>
      <c r="JH31" s="164">
        <v>-0.91149999999999998</v>
      </c>
      <c r="JI31" s="164">
        <v>-5.2415000000000003</v>
      </c>
      <c r="JJ31" s="164">
        <v>-5.6500000000000002E-2</v>
      </c>
      <c r="JK31" s="164">
        <v>1.6709000000000001</v>
      </c>
      <c r="JL31" s="164">
        <v>-0.2</v>
      </c>
      <c r="JM31" s="164">
        <v>0.78600000000000003</v>
      </c>
      <c r="JN31" s="164">
        <v>2.9329999999999998</v>
      </c>
      <c r="JO31" s="165"/>
      <c r="JP31" s="165"/>
      <c r="JQ31" s="164">
        <v>2.4569000000000001</v>
      </c>
      <c r="JR31" s="164">
        <v>2.6248</v>
      </c>
      <c r="JS31" s="164">
        <v>2.8921999999999999</v>
      </c>
      <c r="JT31" s="165"/>
      <c r="JU31" s="164">
        <v>14.4</v>
      </c>
      <c r="JV31" s="164">
        <v>6.3068</v>
      </c>
      <c r="JW31" s="164">
        <v>1.33</v>
      </c>
      <c r="JX31" s="165"/>
      <c r="JY31" s="164">
        <v>-5.0755999999999997</v>
      </c>
      <c r="JZ31" s="164">
        <v>-13.1652</v>
      </c>
      <c r="KA31" s="164">
        <v>-21.668500000000002</v>
      </c>
      <c r="KB31" s="164">
        <v>-1.5434000000000001</v>
      </c>
      <c r="KC31" s="164">
        <v>9.1523000000000003</v>
      </c>
      <c r="KD31" s="164">
        <v>-19.173500000000001</v>
      </c>
      <c r="KE31" s="164">
        <v>8.8440999999999992</v>
      </c>
      <c r="KF31" s="164">
        <v>-6.6</v>
      </c>
      <c r="KG31" s="164">
        <v>-8.6</v>
      </c>
      <c r="KH31" s="164">
        <v>44.157400000000003</v>
      </c>
      <c r="KI31" s="164">
        <v>-81.778899999999993</v>
      </c>
    </row>
    <row r="32" spans="1:295" ht="18" customHeight="1" x14ac:dyDescent="0.3">
      <c r="A32" s="161" t="s">
        <v>59</v>
      </c>
      <c r="B32" s="161" t="s">
        <v>780</v>
      </c>
      <c r="C32" s="166">
        <v>0</v>
      </c>
      <c r="D32" s="166">
        <v>3.8542999999999998</v>
      </c>
      <c r="E32" s="166">
        <v>-8.8742999999999999</v>
      </c>
      <c r="F32" s="166">
        <v>4.0077999999999996</v>
      </c>
      <c r="G32" s="166">
        <v>11.563599999999999</v>
      </c>
      <c r="H32" s="167"/>
      <c r="I32" s="166">
        <v>21.825099999999999</v>
      </c>
      <c r="J32" s="167"/>
      <c r="K32" s="166">
        <v>26.320900000000002</v>
      </c>
      <c r="L32" s="166">
        <v>11.614599999999999</v>
      </c>
      <c r="M32" s="167"/>
      <c r="N32" s="166">
        <v>-26.64</v>
      </c>
      <c r="O32" s="166">
        <v>-28.6</v>
      </c>
      <c r="P32" s="167"/>
      <c r="Q32" s="166">
        <v>6.6239999999999997</v>
      </c>
      <c r="R32" s="167"/>
      <c r="S32" s="166">
        <v>0.40539999999999998</v>
      </c>
      <c r="T32" s="166">
        <v>-9.1416000000000004</v>
      </c>
      <c r="U32" s="166">
        <v>7.4725999999999999</v>
      </c>
      <c r="V32" s="166">
        <v>7.8059000000000003</v>
      </c>
      <c r="W32" s="166">
        <v>13.6654</v>
      </c>
      <c r="X32" s="166">
        <v>2.9872999999999998</v>
      </c>
      <c r="Y32" s="166">
        <v>0.25369999999999998</v>
      </c>
      <c r="Z32" s="166">
        <v>2.4041999999999999</v>
      </c>
      <c r="AA32" s="167"/>
      <c r="AB32" s="166">
        <v>-1.2326999999999999</v>
      </c>
      <c r="AC32" s="166">
        <v>-0.247</v>
      </c>
      <c r="AD32" s="166">
        <v>-0.22800000000000001</v>
      </c>
      <c r="AE32" s="166">
        <v>4.6710000000000003</v>
      </c>
      <c r="AF32" s="166">
        <v>4.4400000000000004</v>
      </c>
      <c r="AG32" s="167"/>
      <c r="AH32" s="166">
        <v>0.51</v>
      </c>
      <c r="AI32" s="166">
        <v>0.251</v>
      </c>
      <c r="AJ32" s="166">
        <v>0</v>
      </c>
      <c r="AK32" s="166">
        <v>0</v>
      </c>
      <c r="AL32" s="167"/>
      <c r="AM32" s="166">
        <v>-7.39</v>
      </c>
      <c r="AN32" s="167"/>
      <c r="AO32" s="166">
        <v>8.2834000000000003</v>
      </c>
      <c r="AP32" s="166">
        <v>2.8557999999999999</v>
      </c>
      <c r="AQ32" s="166">
        <v>21.831</v>
      </c>
      <c r="AR32" s="166">
        <v>25.682400000000001</v>
      </c>
      <c r="AS32" s="166">
        <v>-15.448</v>
      </c>
      <c r="AT32" s="166">
        <v>-2.6791999999999998</v>
      </c>
      <c r="AU32" s="166">
        <v>-2.6316000000000002</v>
      </c>
      <c r="AV32" s="166">
        <v>-0.33279999999999998</v>
      </c>
      <c r="AW32" s="166">
        <v>0.28839999999999999</v>
      </c>
      <c r="AX32" s="166">
        <v>-14.7355</v>
      </c>
      <c r="AY32" s="166">
        <v>-11.788399999999999</v>
      </c>
      <c r="AZ32" s="166">
        <v>19.505600000000001</v>
      </c>
      <c r="BA32" s="166">
        <v>19.9435</v>
      </c>
      <c r="BB32" s="166">
        <v>71.889200000000002</v>
      </c>
      <c r="BC32" s="166">
        <v>13.7515</v>
      </c>
      <c r="BD32" s="166">
        <v>-6.5</v>
      </c>
      <c r="BE32" s="166">
        <v>-6.5</v>
      </c>
      <c r="BF32" s="166">
        <v>-27.446899999999999</v>
      </c>
      <c r="BG32" s="166">
        <v>-27.517800000000001</v>
      </c>
      <c r="BH32" s="166">
        <v>-2.8039000000000001</v>
      </c>
      <c r="BI32" s="167"/>
      <c r="BJ32" s="166">
        <v>6.4234</v>
      </c>
      <c r="BK32" s="166">
        <v>8.6079000000000008</v>
      </c>
      <c r="BL32" s="166">
        <v>7.1695000000000002</v>
      </c>
      <c r="BM32" s="166">
        <v>4.8914999999999997</v>
      </c>
      <c r="BN32" s="166">
        <v>-103.7324</v>
      </c>
      <c r="BO32" s="166">
        <v>52.522300000000001</v>
      </c>
      <c r="BP32" s="166">
        <v>52.278199999999998</v>
      </c>
      <c r="BQ32" s="166">
        <v>-68.381200000000007</v>
      </c>
      <c r="BR32" s="166">
        <v>-145.76560000000001</v>
      </c>
      <c r="BS32" s="167"/>
      <c r="BT32" s="167"/>
      <c r="BU32" s="167"/>
      <c r="BV32" s="166">
        <v>29.170200000000001</v>
      </c>
      <c r="BW32" s="166">
        <v>11.94</v>
      </c>
      <c r="BX32" s="166">
        <v>0</v>
      </c>
      <c r="BY32" s="166">
        <v>-2.57</v>
      </c>
      <c r="BZ32" s="166">
        <v>2.31</v>
      </c>
      <c r="CA32" s="166">
        <v>-19.6875</v>
      </c>
      <c r="CB32" s="166">
        <v>-19.285599999999999</v>
      </c>
      <c r="CC32" s="166">
        <v>39.675400000000003</v>
      </c>
      <c r="CD32" s="166">
        <v>37.747</v>
      </c>
      <c r="CE32" s="166">
        <v>-9.2182999999999993</v>
      </c>
      <c r="CF32" s="166">
        <v>-34.254899999999999</v>
      </c>
      <c r="CG32" s="166">
        <v>-33.812800000000003</v>
      </c>
      <c r="CH32" s="166">
        <v>6.4058000000000002</v>
      </c>
      <c r="CI32" s="166">
        <v>0</v>
      </c>
      <c r="CJ32" s="167"/>
      <c r="CK32" s="167"/>
      <c r="CL32" s="166">
        <v>4.0999999999999996</v>
      </c>
      <c r="CM32" s="166">
        <v>2.9</v>
      </c>
      <c r="CN32" s="166">
        <v>-4.2699999999999996</v>
      </c>
      <c r="CO32" s="166">
        <v>21.1752</v>
      </c>
      <c r="CP32" s="166">
        <v>20.6524</v>
      </c>
      <c r="CQ32" s="166">
        <v>19.831700000000001</v>
      </c>
      <c r="CR32" s="166">
        <v>36.5381</v>
      </c>
      <c r="CS32" s="166">
        <v>36.960700000000003</v>
      </c>
      <c r="CT32" s="166">
        <v>-25.501799999999999</v>
      </c>
      <c r="CU32" s="166">
        <v>-27.763100000000001</v>
      </c>
      <c r="CV32" s="166">
        <v>-18.3751</v>
      </c>
      <c r="CW32" s="166">
        <v>4.3868</v>
      </c>
      <c r="CX32" s="166">
        <v>31.88</v>
      </c>
      <c r="CY32" s="166">
        <v>12.77</v>
      </c>
      <c r="CZ32" s="166">
        <v>27.661100000000001</v>
      </c>
      <c r="DA32" s="166">
        <v>27.053799999999999</v>
      </c>
      <c r="DB32" s="166">
        <v>-12.64</v>
      </c>
      <c r="DC32" s="166">
        <v>-10.952</v>
      </c>
      <c r="DD32" s="167"/>
      <c r="DE32" s="167"/>
      <c r="DF32" s="166">
        <v>13.4918</v>
      </c>
      <c r="DG32" s="166">
        <v>-14.639799999999999</v>
      </c>
      <c r="DH32" s="166">
        <v>-6.8284000000000002</v>
      </c>
      <c r="DI32" s="166">
        <v>-30.2</v>
      </c>
      <c r="DJ32" s="167"/>
      <c r="DK32" s="166">
        <v>-2.5438999999999998</v>
      </c>
      <c r="DL32" s="166">
        <v>7.1120999999999999</v>
      </c>
      <c r="DM32" s="166">
        <v>15.776400000000001</v>
      </c>
      <c r="DN32" s="166">
        <v>16.704999999999998</v>
      </c>
      <c r="DO32" s="166">
        <v>7.5</v>
      </c>
      <c r="DP32" s="166">
        <v>-4.3</v>
      </c>
      <c r="DQ32" s="166">
        <v>13.4695</v>
      </c>
      <c r="DR32" s="166">
        <v>-13.440799999999999</v>
      </c>
      <c r="DS32" s="166">
        <v>-14.85</v>
      </c>
      <c r="DT32" s="166">
        <v>-15.07</v>
      </c>
      <c r="DU32" s="166">
        <v>42.37</v>
      </c>
      <c r="DV32" s="166">
        <v>26.44</v>
      </c>
      <c r="DW32" s="166">
        <v>-16.2727</v>
      </c>
      <c r="DX32" s="166">
        <v>-7.8727</v>
      </c>
      <c r="DY32" s="167"/>
      <c r="DZ32" s="166">
        <v>-32.372700000000002</v>
      </c>
      <c r="EA32" s="166">
        <v>37.777799999999999</v>
      </c>
      <c r="EB32" s="166">
        <v>13.5862</v>
      </c>
      <c r="EC32" s="166">
        <v>3.8342999999999998</v>
      </c>
      <c r="ED32" s="166">
        <v>4.5582000000000003</v>
      </c>
      <c r="EE32" s="166">
        <v>-0.98180000000000001</v>
      </c>
      <c r="EF32" s="166">
        <v>-3.6057999999999999</v>
      </c>
      <c r="EG32" s="166">
        <v>-12.943</v>
      </c>
      <c r="EH32" s="166">
        <v>-13.448</v>
      </c>
      <c r="EI32" s="166">
        <v>-35.8367</v>
      </c>
      <c r="EJ32" s="167"/>
      <c r="EK32" s="166">
        <v>-14.863</v>
      </c>
      <c r="EL32" s="166">
        <v>-13.766</v>
      </c>
      <c r="EM32" s="166">
        <v>8.4983000000000004</v>
      </c>
      <c r="EN32" s="166">
        <v>0.74270000000000003</v>
      </c>
      <c r="EO32" s="166">
        <v>1.2649999999999999</v>
      </c>
      <c r="EP32" s="166">
        <v>17.423999999999999</v>
      </c>
      <c r="EQ32" s="166">
        <v>-26.783899999999999</v>
      </c>
      <c r="ER32" s="166">
        <v>-27.093800000000002</v>
      </c>
      <c r="ES32" s="166">
        <v>-6.2263999999999999</v>
      </c>
      <c r="ET32" s="166">
        <v>-10.29</v>
      </c>
      <c r="EU32" s="166">
        <v>0</v>
      </c>
      <c r="EV32" s="166">
        <v>1.7</v>
      </c>
      <c r="EW32" s="166">
        <v>8.0063999999999993</v>
      </c>
      <c r="EX32" s="166">
        <v>-10.308999999999999</v>
      </c>
      <c r="EY32" s="166">
        <v>-7.8733000000000004</v>
      </c>
      <c r="EZ32" s="166">
        <v>-8.1882999999999999</v>
      </c>
      <c r="FA32" s="166">
        <v>1.7637</v>
      </c>
      <c r="FB32" s="166">
        <v>-10.5573</v>
      </c>
      <c r="FC32" s="166">
        <v>-9.1211000000000002</v>
      </c>
      <c r="FD32" s="166">
        <v>5.4372999999999996</v>
      </c>
      <c r="FE32" s="167"/>
      <c r="FF32" s="166">
        <v>5.1444000000000001</v>
      </c>
      <c r="FG32" s="166">
        <v>0</v>
      </c>
      <c r="FH32" s="166">
        <v>0</v>
      </c>
      <c r="FI32" s="167"/>
      <c r="FJ32" s="166">
        <v>12.559200000000001</v>
      </c>
      <c r="FK32" s="166">
        <v>12.056900000000001</v>
      </c>
      <c r="FL32" s="166">
        <v>-20.2622</v>
      </c>
      <c r="FM32" s="166">
        <v>14.809100000000001</v>
      </c>
      <c r="FN32" s="166">
        <v>14.654</v>
      </c>
      <c r="FO32" s="166">
        <v>-16.921600000000002</v>
      </c>
      <c r="FP32" s="167"/>
      <c r="FQ32" s="166">
        <v>23.507400000000001</v>
      </c>
      <c r="FR32" s="166">
        <v>-19.29</v>
      </c>
      <c r="FS32" s="166">
        <v>-1.5193000000000001</v>
      </c>
      <c r="FT32" s="166">
        <v>0.21809999999999999</v>
      </c>
      <c r="FU32" s="166">
        <v>1.52</v>
      </c>
      <c r="FV32" s="166">
        <v>-0.26</v>
      </c>
      <c r="FW32" s="166">
        <v>-22.9375</v>
      </c>
      <c r="FX32" s="166">
        <v>0</v>
      </c>
      <c r="FY32" s="166">
        <v>2.8929999999999998</v>
      </c>
      <c r="FZ32" s="166">
        <v>0.624</v>
      </c>
      <c r="GA32" s="167"/>
      <c r="GB32" s="166">
        <v>14.67</v>
      </c>
      <c r="GC32" s="166">
        <v>-19.650700000000001</v>
      </c>
      <c r="GD32" s="166">
        <v>7.3499999999999996E-2</v>
      </c>
      <c r="GE32" s="166">
        <v>-2.75</v>
      </c>
      <c r="GF32" s="166">
        <v>25.291399999999999</v>
      </c>
      <c r="GG32" s="167"/>
      <c r="GH32" s="166">
        <v>23.275700000000001</v>
      </c>
      <c r="GI32" s="166">
        <v>-8.2530999999999999</v>
      </c>
      <c r="GJ32" s="166">
        <v>-8.8994999999999997</v>
      </c>
      <c r="GK32" s="166">
        <v>2.7688999999999999</v>
      </c>
      <c r="GL32" s="167"/>
      <c r="GM32" s="167"/>
      <c r="GN32" s="166">
        <v>-11.507099999999999</v>
      </c>
      <c r="GO32" s="166">
        <v>-22.573399999999999</v>
      </c>
      <c r="GP32" s="166">
        <v>2.3420999999999998</v>
      </c>
      <c r="GQ32" s="166">
        <v>-20.092700000000001</v>
      </c>
      <c r="GR32" s="166">
        <v>-7.1318999999999999</v>
      </c>
      <c r="GS32" s="166">
        <v>-6.9466999999999999</v>
      </c>
      <c r="GT32" s="166">
        <v>105.4015</v>
      </c>
      <c r="GU32" s="166">
        <v>-4.8921999999999999</v>
      </c>
      <c r="GV32" s="166">
        <v>-5.1212999999999997</v>
      </c>
      <c r="GW32" s="166">
        <v>-9.5749999999999993</v>
      </c>
      <c r="GX32" s="166">
        <v>2.1488999999999998</v>
      </c>
      <c r="GY32" s="166">
        <v>8.5495000000000001</v>
      </c>
      <c r="GZ32" s="166">
        <v>8.7588000000000008</v>
      </c>
      <c r="HA32" s="166">
        <v>1.4591000000000001</v>
      </c>
      <c r="HB32" s="166">
        <v>-18.306899999999999</v>
      </c>
      <c r="HC32" s="166">
        <v>-16.964500000000001</v>
      </c>
      <c r="HD32" s="166">
        <v>-12.15</v>
      </c>
      <c r="HE32" s="166">
        <v>6.1525999999999996</v>
      </c>
      <c r="HF32" s="166">
        <v>19.091799999999999</v>
      </c>
      <c r="HG32" s="166">
        <v>15.4274</v>
      </c>
      <c r="HH32" s="166">
        <v>80.569400000000002</v>
      </c>
      <c r="HI32" s="166">
        <v>-43.617800000000003</v>
      </c>
      <c r="HJ32" s="166">
        <v>8.5371000000000006</v>
      </c>
      <c r="HK32" s="167"/>
      <c r="HL32" s="166">
        <v>0</v>
      </c>
      <c r="HM32" s="166">
        <v>-13.5967</v>
      </c>
      <c r="HN32" s="166">
        <v>-16.136199999999999</v>
      </c>
      <c r="HO32" s="167"/>
      <c r="HP32" s="167"/>
      <c r="HQ32" s="166">
        <v>-6.1401000000000003</v>
      </c>
      <c r="HR32" s="166">
        <v>-5.6071999999999997</v>
      </c>
      <c r="HS32" s="166">
        <v>-25.8019</v>
      </c>
      <c r="HT32" s="166">
        <v>-25.058399999999999</v>
      </c>
      <c r="HU32" s="166">
        <v>22.02</v>
      </c>
      <c r="HV32" s="166">
        <v>22.09</v>
      </c>
      <c r="HW32" s="166">
        <v>-18.399999999999999</v>
      </c>
      <c r="HX32" s="166">
        <v>-18.600000000000001</v>
      </c>
      <c r="HY32" s="166">
        <v>0.79190000000000005</v>
      </c>
      <c r="HZ32" s="166">
        <v>12.08</v>
      </c>
      <c r="IA32" s="166">
        <v>64.528099999999995</v>
      </c>
      <c r="IB32" s="166">
        <v>25.251100000000001</v>
      </c>
      <c r="IC32" s="166">
        <v>25.072500000000002</v>
      </c>
      <c r="ID32" s="166">
        <v>-12.2</v>
      </c>
      <c r="IE32" s="166">
        <v>-28.6</v>
      </c>
      <c r="IF32" s="166">
        <v>-11</v>
      </c>
      <c r="IG32" s="166">
        <v>-11.4</v>
      </c>
      <c r="IH32" s="167"/>
      <c r="II32" s="166">
        <v>-17.5395</v>
      </c>
      <c r="IJ32" s="166">
        <v>-169.0386</v>
      </c>
      <c r="IK32" s="166">
        <v>-5.7680999999999996</v>
      </c>
      <c r="IL32" s="166">
        <v>-226.95599999999999</v>
      </c>
      <c r="IM32" s="166">
        <v>-24.790900000000001</v>
      </c>
      <c r="IN32" s="167"/>
      <c r="IO32" s="166">
        <v>70.552700000000002</v>
      </c>
      <c r="IP32" s="166">
        <v>101.1206</v>
      </c>
      <c r="IQ32" s="166">
        <v>112.97329999999999</v>
      </c>
      <c r="IR32" s="166">
        <v>131.4813</v>
      </c>
      <c r="IS32" s="166">
        <v>-6.3628999999999998</v>
      </c>
      <c r="IT32" s="166">
        <v>26.1403</v>
      </c>
      <c r="IU32" s="166">
        <v>22.581900000000001</v>
      </c>
      <c r="IV32" s="166">
        <v>-0.62370000000000003</v>
      </c>
      <c r="IW32" s="166">
        <v>95.450400000000002</v>
      </c>
      <c r="IX32" s="166">
        <v>-246.929</v>
      </c>
      <c r="IY32" s="166">
        <v>-15.9899</v>
      </c>
      <c r="IZ32" s="166">
        <v>10.6197</v>
      </c>
      <c r="JA32" s="166">
        <v>-0.44309999999999999</v>
      </c>
      <c r="JB32" s="166">
        <v>9.0350000000000001</v>
      </c>
      <c r="JC32" s="166">
        <v>-5.28</v>
      </c>
      <c r="JD32" s="166">
        <v>-1.105</v>
      </c>
      <c r="JE32" s="166">
        <v>-1.107</v>
      </c>
      <c r="JF32" s="166">
        <v>1.28</v>
      </c>
      <c r="JG32" s="166">
        <v>0.08</v>
      </c>
      <c r="JH32" s="166">
        <v>-1.4542999999999999</v>
      </c>
      <c r="JI32" s="166">
        <v>-6.0929000000000002</v>
      </c>
      <c r="JJ32" s="166">
        <v>-8.6999999999999994E-2</v>
      </c>
      <c r="JK32" s="166">
        <v>1.5244</v>
      </c>
      <c r="JL32" s="166">
        <v>0</v>
      </c>
      <c r="JM32" s="166">
        <v>2.1850000000000001</v>
      </c>
      <c r="JN32" s="166">
        <v>3.2679999999999998</v>
      </c>
      <c r="JO32" s="167"/>
      <c r="JP32" s="166">
        <v>3.0305</v>
      </c>
      <c r="JQ32" s="166">
        <v>3.6080000000000001</v>
      </c>
      <c r="JR32" s="166">
        <v>3.1555</v>
      </c>
      <c r="JS32" s="166">
        <v>2.5085000000000002</v>
      </c>
      <c r="JT32" s="167"/>
      <c r="JU32" s="166">
        <v>13.7</v>
      </c>
      <c r="JV32" s="166">
        <v>5.8193999999999999</v>
      </c>
      <c r="JW32" s="166">
        <v>1.51</v>
      </c>
      <c r="JX32" s="167"/>
      <c r="JY32" s="166">
        <v>-5.1710000000000003</v>
      </c>
      <c r="JZ32" s="166">
        <v>-13.0336</v>
      </c>
      <c r="KA32" s="166">
        <v>-21.2498</v>
      </c>
      <c r="KB32" s="166">
        <v>-1.2583</v>
      </c>
      <c r="KC32" s="166">
        <v>9.2045999999999992</v>
      </c>
      <c r="KD32" s="166">
        <v>-19.0335</v>
      </c>
      <c r="KE32" s="166">
        <v>8.7844999999999995</v>
      </c>
      <c r="KF32" s="166">
        <v>-6.3</v>
      </c>
      <c r="KG32" s="166">
        <v>-9.6999999999999993</v>
      </c>
      <c r="KH32" s="166">
        <v>48.239800000000002</v>
      </c>
      <c r="KI32" s="166">
        <v>-84.728999999999999</v>
      </c>
    </row>
    <row r="33" spans="1:295" ht="18" customHeight="1" x14ac:dyDescent="0.3">
      <c r="A33" s="161" t="s">
        <v>59</v>
      </c>
      <c r="B33" s="161" t="s">
        <v>781</v>
      </c>
      <c r="C33" s="162">
        <v>0</v>
      </c>
      <c r="D33" s="162">
        <v>3.9506000000000001</v>
      </c>
      <c r="E33" s="162">
        <v>-9.0721000000000007</v>
      </c>
      <c r="F33" s="162">
        <v>4.0243000000000002</v>
      </c>
      <c r="G33" s="162">
        <v>14.488200000000001</v>
      </c>
      <c r="H33" s="163"/>
      <c r="I33" s="162">
        <v>21.485800000000001</v>
      </c>
      <c r="J33" s="163"/>
      <c r="K33" s="162">
        <v>26.189699999999998</v>
      </c>
      <c r="L33" s="162">
        <v>11.470599999999999</v>
      </c>
      <c r="M33" s="163"/>
      <c r="N33" s="162">
        <v>-24.42</v>
      </c>
      <c r="O33" s="162">
        <v>-30.8</v>
      </c>
      <c r="P33" s="162">
        <v>4.4000000000000004</v>
      </c>
      <c r="Q33" s="163"/>
      <c r="R33" s="162">
        <v>-19.8</v>
      </c>
      <c r="S33" s="162">
        <v>0.12740000000000001</v>
      </c>
      <c r="T33" s="162">
        <v>-9.0100999999999996</v>
      </c>
      <c r="U33" s="162">
        <v>7.0430999999999999</v>
      </c>
      <c r="V33" s="162">
        <v>7.0449000000000002</v>
      </c>
      <c r="W33" s="162">
        <v>12.0951</v>
      </c>
      <c r="X33" s="162">
        <v>3.3544999999999998</v>
      </c>
      <c r="Y33" s="162">
        <v>0.39029999999999998</v>
      </c>
      <c r="Z33" s="162">
        <v>1.5742</v>
      </c>
      <c r="AA33" s="163"/>
      <c r="AB33" s="162">
        <v>-1.1128</v>
      </c>
      <c r="AC33" s="162">
        <v>-0.14299999999999999</v>
      </c>
      <c r="AD33" s="162">
        <v>-0.14199999999999999</v>
      </c>
      <c r="AE33" s="162">
        <v>4.4770000000000003</v>
      </c>
      <c r="AF33" s="162">
        <v>2.2200000000000002</v>
      </c>
      <c r="AG33" s="163"/>
      <c r="AH33" s="162">
        <v>0.27300000000000002</v>
      </c>
      <c r="AI33" s="162">
        <v>0.252</v>
      </c>
      <c r="AJ33" s="162">
        <v>0</v>
      </c>
      <c r="AK33" s="162">
        <v>0</v>
      </c>
      <c r="AL33" s="163"/>
      <c r="AM33" s="162">
        <v>-5.97</v>
      </c>
      <c r="AN33" s="163"/>
      <c r="AO33" s="162">
        <v>7.9560000000000004</v>
      </c>
      <c r="AP33" s="162">
        <v>2.8717999999999999</v>
      </c>
      <c r="AQ33" s="162">
        <v>21.585000000000001</v>
      </c>
      <c r="AR33" s="162">
        <v>25.1889</v>
      </c>
      <c r="AS33" s="162">
        <v>-17.4161</v>
      </c>
      <c r="AT33" s="162">
        <v>-2.9470999999999998</v>
      </c>
      <c r="AU33" s="162">
        <v>-2.2240000000000002</v>
      </c>
      <c r="AV33" s="162">
        <v>12.585000000000001</v>
      </c>
      <c r="AW33" s="162">
        <v>6.0808999999999997</v>
      </c>
      <c r="AX33" s="162">
        <v>-17.816600000000001</v>
      </c>
      <c r="AY33" s="162">
        <v>-14.467599999999999</v>
      </c>
      <c r="AZ33" s="162">
        <v>24.788799999999998</v>
      </c>
      <c r="BA33" s="162">
        <v>26.8066</v>
      </c>
      <c r="BB33" s="162">
        <v>77.740899999999996</v>
      </c>
      <c r="BC33" s="162">
        <v>11.892099999999999</v>
      </c>
      <c r="BD33" s="162">
        <v>-5.2</v>
      </c>
      <c r="BE33" s="162">
        <v>-5.2</v>
      </c>
      <c r="BF33" s="162">
        <v>-26.096299999999999</v>
      </c>
      <c r="BG33" s="162">
        <v>-25.398599999999998</v>
      </c>
      <c r="BH33" s="162">
        <v>-2.6358000000000001</v>
      </c>
      <c r="BI33" s="163"/>
      <c r="BJ33" s="162">
        <v>6.3864999999999998</v>
      </c>
      <c r="BK33" s="162">
        <v>8.7594999999999992</v>
      </c>
      <c r="BL33" s="162">
        <v>6.3846999999999996</v>
      </c>
      <c r="BM33" s="162">
        <v>4.3845999999999998</v>
      </c>
      <c r="BN33" s="162">
        <v>-95.3703</v>
      </c>
      <c r="BO33" s="162">
        <v>51.789900000000003</v>
      </c>
      <c r="BP33" s="162">
        <v>51.149000000000001</v>
      </c>
      <c r="BQ33" s="162">
        <v>-77.236699999999999</v>
      </c>
      <c r="BR33" s="162">
        <v>-146.3648</v>
      </c>
      <c r="BS33" s="163"/>
      <c r="BT33" s="163"/>
      <c r="BU33" s="163"/>
      <c r="BV33" s="162">
        <v>28.032599999999999</v>
      </c>
      <c r="BW33" s="162">
        <v>11.48</v>
      </c>
      <c r="BX33" s="163"/>
      <c r="BY33" s="162">
        <v>-3</v>
      </c>
      <c r="BZ33" s="162">
        <v>1.72</v>
      </c>
      <c r="CA33" s="162">
        <v>-22.232700000000001</v>
      </c>
      <c r="CB33" s="162">
        <v>-22.366599999999998</v>
      </c>
      <c r="CC33" s="162">
        <v>41.883000000000003</v>
      </c>
      <c r="CD33" s="162">
        <v>39.867899999999999</v>
      </c>
      <c r="CE33" s="162">
        <v>-8.4558999999999997</v>
      </c>
      <c r="CF33" s="162">
        <v>-27.413799999999998</v>
      </c>
      <c r="CG33" s="162">
        <v>-26.9131</v>
      </c>
      <c r="CH33" s="162">
        <v>6.2584999999999997</v>
      </c>
      <c r="CI33" s="163"/>
      <c r="CJ33" s="163"/>
      <c r="CK33" s="163"/>
      <c r="CL33" s="162">
        <v>2.6</v>
      </c>
      <c r="CM33" s="162">
        <v>1.6</v>
      </c>
      <c r="CN33" s="162">
        <v>-4.0599999999999996</v>
      </c>
      <c r="CO33" s="162">
        <v>22.487100000000002</v>
      </c>
      <c r="CP33" s="162">
        <v>22.3536</v>
      </c>
      <c r="CQ33" s="162">
        <v>20.759899999999998</v>
      </c>
      <c r="CR33" s="162">
        <v>36.909199999999998</v>
      </c>
      <c r="CS33" s="162">
        <v>37.380499999999998</v>
      </c>
      <c r="CT33" s="162">
        <v>-25.621700000000001</v>
      </c>
      <c r="CU33" s="162">
        <v>-27.6175</v>
      </c>
      <c r="CV33" s="162">
        <v>-18.654699999999998</v>
      </c>
      <c r="CW33" s="162">
        <v>4.0693000000000001</v>
      </c>
      <c r="CX33" s="162">
        <v>31.67</v>
      </c>
      <c r="CY33" s="162">
        <v>12.7</v>
      </c>
      <c r="CZ33" s="162">
        <v>26.723600000000001</v>
      </c>
      <c r="DA33" s="162">
        <v>26.370200000000001</v>
      </c>
      <c r="DB33" s="162">
        <v>-12.49</v>
      </c>
      <c r="DC33" s="162">
        <v>-10.36</v>
      </c>
      <c r="DD33" s="163"/>
      <c r="DE33" s="163"/>
      <c r="DF33" s="162">
        <v>8.0820000000000007</v>
      </c>
      <c r="DG33" s="162">
        <v>-13.875999999999999</v>
      </c>
      <c r="DH33" s="162">
        <v>-6.8034999999999997</v>
      </c>
      <c r="DI33" s="162">
        <v>-28.5</v>
      </c>
      <c r="DJ33" s="162">
        <v>-27.5</v>
      </c>
      <c r="DK33" s="162">
        <v>-2.8344999999999998</v>
      </c>
      <c r="DL33" s="162">
        <v>7.2991999999999999</v>
      </c>
      <c r="DM33" s="162">
        <v>16.091799999999999</v>
      </c>
      <c r="DN33" s="162">
        <v>17.0761</v>
      </c>
      <c r="DO33" s="162">
        <v>7.72</v>
      </c>
      <c r="DP33" s="162">
        <v>-4.2300000000000004</v>
      </c>
      <c r="DQ33" s="162">
        <v>11.656000000000001</v>
      </c>
      <c r="DR33" s="162">
        <v>-8.7155000000000005</v>
      </c>
      <c r="DS33" s="162">
        <v>-14.97</v>
      </c>
      <c r="DT33" s="162">
        <v>-15.24</v>
      </c>
      <c r="DU33" s="162">
        <v>44.51</v>
      </c>
      <c r="DV33" s="162">
        <v>25.26</v>
      </c>
      <c r="DW33" s="162">
        <v>-10.1455</v>
      </c>
      <c r="DX33" s="162">
        <v>-5.3544999999999998</v>
      </c>
      <c r="DY33" s="163"/>
      <c r="DZ33" s="162">
        <v>-32.2727</v>
      </c>
      <c r="EA33" s="162">
        <v>40.059600000000003</v>
      </c>
      <c r="EB33" s="162">
        <v>15.666600000000001</v>
      </c>
      <c r="EC33" s="162">
        <v>7.0655000000000001</v>
      </c>
      <c r="ED33" s="162">
        <v>6.3094999999999999</v>
      </c>
      <c r="EE33" s="162">
        <v>-5.3925000000000001</v>
      </c>
      <c r="EF33" s="162">
        <v>-12.2849</v>
      </c>
      <c r="EG33" s="162">
        <v>-12.756</v>
      </c>
      <c r="EH33" s="162">
        <v>-6.8052999999999999</v>
      </c>
      <c r="EI33" s="162">
        <v>-38.6845</v>
      </c>
      <c r="EJ33" s="163"/>
      <c r="EK33" s="162">
        <v>-14.456200000000001</v>
      </c>
      <c r="EL33" s="162">
        <v>-13.752700000000001</v>
      </c>
      <c r="EM33" s="162">
        <v>11.8902</v>
      </c>
      <c r="EN33" s="162">
        <v>3.7174</v>
      </c>
      <c r="EO33" s="162">
        <v>3.0804999999999998</v>
      </c>
      <c r="EP33" s="162">
        <v>-2.052</v>
      </c>
      <c r="EQ33" s="162">
        <v>-25.125699999999998</v>
      </c>
      <c r="ER33" s="162">
        <v>-24.408899999999999</v>
      </c>
      <c r="ES33" s="162">
        <v>-0.53180000000000005</v>
      </c>
      <c r="ET33" s="162">
        <v>6.36</v>
      </c>
      <c r="EU33" s="163"/>
      <c r="EV33" s="162">
        <v>5.9</v>
      </c>
      <c r="EW33" s="162">
        <v>7.7910000000000004</v>
      </c>
      <c r="EX33" s="162">
        <v>-5.1691000000000003</v>
      </c>
      <c r="EY33" s="162">
        <v>-6.7415000000000003</v>
      </c>
      <c r="EZ33" s="162">
        <v>-7.1656000000000004</v>
      </c>
      <c r="FA33" s="162">
        <v>0.4098</v>
      </c>
      <c r="FB33" s="162">
        <v>-4.3254000000000001</v>
      </c>
      <c r="FC33" s="162">
        <v>-14.5695</v>
      </c>
      <c r="FD33" s="162">
        <v>5.5510000000000002</v>
      </c>
      <c r="FE33" s="163"/>
      <c r="FF33" s="162">
        <v>5.2196999999999996</v>
      </c>
      <c r="FG33" s="162">
        <v>0</v>
      </c>
      <c r="FH33" s="162">
        <v>0</v>
      </c>
      <c r="FI33" s="162">
        <v>0</v>
      </c>
      <c r="FJ33" s="162">
        <v>14.7362</v>
      </c>
      <c r="FK33" s="162">
        <v>13.228999999999999</v>
      </c>
      <c r="FL33" s="162">
        <v>-22.4391</v>
      </c>
      <c r="FM33" s="162">
        <v>15.3605</v>
      </c>
      <c r="FN33" s="162">
        <v>15.394</v>
      </c>
      <c r="FO33" s="162">
        <v>-18.007899999999999</v>
      </c>
      <c r="FP33" s="163"/>
      <c r="FQ33" s="162">
        <v>25.0016</v>
      </c>
      <c r="FR33" s="162">
        <v>-20.329999999999998</v>
      </c>
      <c r="FS33" s="162">
        <v>-1.8325</v>
      </c>
      <c r="FT33" s="162">
        <v>0.25290000000000001</v>
      </c>
      <c r="FU33" s="162">
        <v>1.38</v>
      </c>
      <c r="FV33" s="162">
        <v>-0.39</v>
      </c>
      <c r="FW33" s="162">
        <v>-25.003</v>
      </c>
      <c r="FX33" s="163"/>
      <c r="FY33" s="162">
        <v>2.9169999999999998</v>
      </c>
      <c r="FZ33" s="162">
        <v>0.42399999999999999</v>
      </c>
      <c r="GA33" s="163"/>
      <c r="GB33" s="162">
        <v>12.29</v>
      </c>
      <c r="GC33" s="162">
        <v>-18.2315</v>
      </c>
      <c r="GD33" s="162">
        <v>1.1472</v>
      </c>
      <c r="GE33" s="162">
        <v>-2.91</v>
      </c>
      <c r="GF33" s="162">
        <v>22.701000000000001</v>
      </c>
      <c r="GG33" s="163"/>
      <c r="GH33" s="162">
        <v>24.066800000000001</v>
      </c>
      <c r="GI33" s="162">
        <v>-7.2412999999999998</v>
      </c>
      <c r="GJ33" s="162">
        <v>-7.7102000000000004</v>
      </c>
      <c r="GK33" s="162">
        <v>2.7625000000000002</v>
      </c>
      <c r="GL33" s="163"/>
      <c r="GM33" s="163"/>
      <c r="GN33" s="162">
        <v>-11.101699999999999</v>
      </c>
      <c r="GO33" s="162">
        <v>-20.4724</v>
      </c>
      <c r="GP33" s="162">
        <v>-0.30409999999999998</v>
      </c>
      <c r="GQ33" s="162">
        <v>-20.706700000000001</v>
      </c>
      <c r="GR33" s="162">
        <v>-7.6532999999999998</v>
      </c>
      <c r="GS33" s="162">
        <v>-7.5517000000000003</v>
      </c>
      <c r="GT33" s="162">
        <v>104.75709999999999</v>
      </c>
      <c r="GU33" s="162">
        <v>-5.7618999999999998</v>
      </c>
      <c r="GV33" s="162">
        <v>-7.9752999999999998</v>
      </c>
      <c r="GW33" s="162">
        <v>-8.0228000000000002</v>
      </c>
      <c r="GX33" s="163"/>
      <c r="GY33" s="162">
        <v>8.6372999999999998</v>
      </c>
      <c r="GZ33" s="162">
        <v>8.7667000000000002</v>
      </c>
      <c r="HA33" s="163"/>
      <c r="HB33" s="162">
        <v>-16.164999999999999</v>
      </c>
      <c r="HC33" s="162">
        <v>-15.8005</v>
      </c>
      <c r="HD33" s="162">
        <v>-12.15</v>
      </c>
      <c r="HE33" s="162">
        <v>6.2248000000000001</v>
      </c>
      <c r="HF33" s="162">
        <v>17.808499999999999</v>
      </c>
      <c r="HG33" s="162">
        <v>19.364999999999998</v>
      </c>
      <c r="HH33" s="162">
        <v>76.477400000000003</v>
      </c>
      <c r="HI33" s="162">
        <v>-43.325400000000002</v>
      </c>
      <c r="HJ33" s="162">
        <v>8.8222000000000005</v>
      </c>
      <c r="HK33" s="163"/>
      <c r="HL33" s="162">
        <v>0</v>
      </c>
      <c r="HM33" s="162">
        <v>0</v>
      </c>
      <c r="HN33" s="162">
        <v>0</v>
      </c>
      <c r="HO33" s="163"/>
      <c r="HP33" s="163"/>
      <c r="HQ33" s="162">
        <v>-6.1456</v>
      </c>
      <c r="HR33" s="162">
        <v>-5.6017000000000001</v>
      </c>
      <c r="HS33" s="162">
        <v>-24.081199999999999</v>
      </c>
      <c r="HT33" s="162">
        <v>-24.248799999999999</v>
      </c>
      <c r="HU33" s="162">
        <v>21.94</v>
      </c>
      <c r="HV33" s="162">
        <v>21.67</v>
      </c>
      <c r="HW33" s="162">
        <v>-18.399999999999999</v>
      </c>
      <c r="HX33" s="162">
        <v>-18.2</v>
      </c>
      <c r="HY33" s="162">
        <v>0.66930000000000001</v>
      </c>
      <c r="HZ33" s="162">
        <v>10.08</v>
      </c>
      <c r="IA33" s="162">
        <v>59.816000000000003</v>
      </c>
      <c r="IB33" s="162">
        <v>25.4054</v>
      </c>
      <c r="IC33" s="162">
        <v>25.326000000000001</v>
      </c>
      <c r="ID33" s="162">
        <v>-12.3</v>
      </c>
      <c r="IE33" s="162">
        <v>-28.5</v>
      </c>
      <c r="IF33" s="162">
        <v>-11</v>
      </c>
      <c r="IG33" s="162">
        <v>-11.5</v>
      </c>
      <c r="IH33" s="163"/>
      <c r="II33" s="163"/>
      <c r="IJ33" s="162">
        <v>-170.46510000000001</v>
      </c>
      <c r="IK33" s="162">
        <v>-2.4422000000000001</v>
      </c>
      <c r="IL33" s="162">
        <v>-228.6455</v>
      </c>
      <c r="IM33" s="162">
        <v>-27.726800000000001</v>
      </c>
      <c r="IN33" s="163"/>
      <c r="IO33" s="162">
        <v>69.928399999999996</v>
      </c>
      <c r="IP33" s="162">
        <v>101.2385</v>
      </c>
      <c r="IQ33" s="162">
        <v>111.7058</v>
      </c>
      <c r="IR33" s="162">
        <v>131.32130000000001</v>
      </c>
      <c r="IS33" s="162">
        <v>-6.9688999999999997</v>
      </c>
      <c r="IT33" s="162">
        <v>23.2224</v>
      </c>
      <c r="IU33" s="162">
        <v>25.7499</v>
      </c>
      <c r="IV33" s="162">
        <v>0.21240000000000001</v>
      </c>
      <c r="IW33" s="162">
        <v>95.504999999999995</v>
      </c>
      <c r="IX33" s="162">
        <v>-247.69990000000001</v>
      </c>
      <c r="IY33" s="162">
        <v>-13.8171</v>
      </c>
      <c r="IZ33" s="162">
        <v>10.412800000000001</v>
      </c>
      <c r="JA33" s="162">
        <v>-0.42109999999999997</v>
      </c>
      <c r="JB33" s="162">
        <v>7.8869999999999996</v>
      </c>
      <c r="JC33" s="162">
        <v>-5.76</v>
      </c>
      <c r="JD33" s="162">
        <v>-1.2150000000000001</v>
      </c>
      <c r="JE33" s="162">
        <v>-1.224</v>
      </c>
      <c r="JF33" s="162">
        <v>0.8</v>
      </c>
      <c r="JG33" s="162">
        <v>0</v>
      </c>
      <c r="JH33" s="162">
        <v>-1.9993000000000001</v>
      </c>
      <c r="JI33" s="162">
        <v>-6.0929000000000002</v>
      </c>
      <c r="JJ33" s="162">
        <v>-5.6500000000000002E-2</v>
      </c>
      <c r="JK33" s="162">
        <v>2.1682999999999999</v>
      </c>
      <c r="JL33" s="162">
        <v>0.2</v>
      </c>
      <c r="JM33" s="162">
        <v>2.9910000000000001</v>
      </c>
      <c r="JN33" s="162">
        <v>2.6560000000000001</v>
      </c>
      <c r="JO33" s="162">
        <v>2.8654000000000002</v>
      </c>
      <c r="JP33" s="162">
        <v>3.3146</v>
      </c>
      <c r="JQ33" s="162">
        <v>4.2603999999999997</v>
      </c>
      <c r="JR33" s="162">
        <v>3.2789999999999999</v>
      </c>
      <c r="JS33" s="162">
        <v>3.9295</v>
      </c>
      <c r="JT33" s="163"/>
      <c r="JU33" s="162">
        <v>13.9</v>
      </c>
      <c r="JV33" s="162">
        <v>6.6590999999999996</v>
      </c>
      <c r="JW33" s="162">
        <v>1.43</v>
      </c>
      <c r="JX33" s="163"/>
      <c r="JY33" s="162">
        <v>-6.1474000000000002</v>
      </c>
      <c r="JZ33" s="162">
        <v>-11.8668</v>
      </c>
      <c r="KA33" s="162">
        <v>-19.231000000000002</v>
      </c>
      <c r="KB33" s="162">
        <v>-2.2886000000000002</v>
      </c>
      <c r="KC33" s="162">
        <v>8.5431000000000008</v>
      </c>
      <c r="KD33" s="162">
        <v>-16.4497</v>
      </c>
      <c r="KE33" s="162">
        <v>7.9108999999999998</v>
      </c>
      <c r="KF33" s="162">
        <v>-6.3</v>
      </c>
      <c r="KG33" s="162">
        <v>-9.1999999999999993</v>
      </c>
      <c r="KH33" s="162">
        <v>44.672400000000003</v>
      </c>
      <c r="KI33" s="162">
        <v>-81.895799999999994</v>
      </c>
    </row>
    <row r="34" spans="1:295" ht="18" customHeight="1" x14ac:dyDescent="0.3">
      <c r="A34" s="161" t="s">
        <v>59</v>
      </c>
      <c r="B34" s="161" t="s">
        <v>782</v>
      </c>
      <c r="C34" s="164">
        <v>0</v>
      </c>
      <c r="D34" s="164">
        <v>4.0460000000000003</v>
      </c>
      <c r="E34" s="164">
        <v>-9.1904000000000003</v>
      </c>
      <c r="F34" s="164">
        <v>3.8740000000000001</v>
      </c>
      <c r="G34" s="164">
        <v>14.523899999999999</v>
      </c>
      <c r="H34" s="165"/>
      <c r="I34" s="164">
        <v>21.989100000000001</v>
      </c>
      <c r="J34" s="165"/>
      <c r="K34" s="164">
        <v>24.1143</v>
      </c>
      <c r="L34" s="164">
        <v>10.367699999999999</v>
      </c>
      <c r="M34" s="165"/>
      <c r="N34" s="164">
        <v>-19.98</v>
      </c>
      <c r="O34" s="164">
        <v>-28.6</v>
      </c>
      <c r="P34" s="164">
        <v>6.6</v>
      </c>
      <c r="Q34" s="164">
        <v>5.7960000000000003</v>
      </c>
      <c r="R34" s="164">
        <v>-19.8</v>
      </c>
      <c r="S34" s="164">
        <v>0.26550000000000001</v>
      </c>
      <c r="T34" s="164">
        <v>-7.6600999999999999</v>
      </c>
      <c r="U34" s="164">
        <v>6.5035999999999996</v>
      </c>
      <c r="V34" s="164">
        <v>6.4394999999999998</v>
      </c>
      <c r="W34" s="164">
        <v>11.2118</v>
      </c>
      <c r="X34" s="164">
        <v>3.2370999999999999</v>
      </c>
      <c r="Y34" s="164">
        <v>-4.3200000000000002E-2</v>
      </c>
      <c r="Z34" s="164">
        <v>2.0061</v>
      </c>
      <c r="AA34" s="165"/>
      <c r="AB34" s="164">
        <v>-1.1134999999999999</v>
      </c>
      <c r="AC34" s="164">
        <v>-0.29299999999999998</v>
      </c>
      <c r="AD34" s="164">
        <v>-0.27400000000000002</v>
      </c>
      <c r="AE34" s="164">
        <v>4.6500000000000004</v>
      </c>
      <c r="AF34" s="164">
        <v>0</v>
      </c>
      <c r="AG34" s="165"/>
      <c r="AH34" s="164">
        <v>0.49299999999999999</v>
      </c>
      <c r="AI34" s="164">
        <v>0.247</v>
      </c>
      <c r="AJ34" s="164">
        <v>0</v>
      </c>
      <c r="AK34" s="164">
        <v>0</v>
      </c>
      <c r="AL34" s="165"/>
      <c r="AM34" s="164">
        <v>-7.1</v>
      </c>
      <c r="AN34" s="165"/>
      <c r="AO34" s="164">
        <v>8.0579999999999998</v>
      </c>
      <c r="AP34" s="164">
        <v>3.0419999999999998</v>
      </c>
      <c r="AQ34" s="164">
        <v>20.277200000000001</v>
      </c>
      <c r="AR34" s="164">
        <v>23.9452</v>
      </c>
      <c r="AS34" s="164">
        <v>-13.915699999999999</v>
      </c>
      <c r="AT34" s="164">
        <v>-2.9470999999999998</v>
      </c>
      <c r="AU34" s="164">
        <v>-2.5263</v>
      </c>
      <c r="AV34" s="164">
        <v>0.14879999999999999</v>
      </c>
      <c r="AW34" s="164">
        <v>4.9599999999999998E-2</v>
      </c>
      <c r="AX34" s="164">
        <v>-15.1374</v>
      </c>
      <c r="AY34" s="164">
        <v>-11.654400000000001</v>
      </c>
      <c r="AZ34" s="164">
        <v>19.553899999999999</v>
      </c>
      <c r="BA34" s="164">
        <v>20.255700000000001</v>
      </c>
      <c r="BB34" s="164">
        <v>73.970399999999998</v>
      </c>
      <c r="BC34" s="164">
        <v>13.685700000000001</v>
      </c>
      <c r="BD34" s="164">
        <v>-5.9</v>
      </c>
      <c r="BE34" s="164">
        <v>-5.8</v>
      </c>
      <c r="BF34" s="164">
        <v>-27.375299999999999</v>
      </c>
      <c r="BG34" s="164">
        <v>-27.862300000000001</v>
      </c>
      <c r="BH34" s="164">
        <v>-2.6631</v>
      </c>
      <c r="BI34" s="165"/>
      <c r="BJ34" s="164">
        <v>5.4531999999999998</v>
      </c>
      <c r="BK34" s="164">
        <v>8.5859000000000005</v>
      </c>
      <c r="BL34" s="164">
        <v>6.6452</v>
      </c>
      <c r="BM34" s="164">
        <v>4.5056000000000003</v>
      </c>
      <c r="BN34" s="164">
        <v>-111.23990000000001</v>
      </c>
      <c r="BO34" s="164">
        <v>53.1937</v>
      </c>
      <c r="BP34" s="164">
        <v>53.437899999999999</v>
      </c>
      <c r="BQ34" s="164">
        <v>-65.418199999999999</v>
      </c>
      <c r="BR34" s="164">
        <v>-155.63980000000001</v>
      </c>
      <c r="BS34" s="165"/>
      <c r="BT34" s="165"/>
      <c r="BU34" s="165"/>
      <c r="BV34" s="164">
        <v>25.737300000000001</v>
      </c>
      <c r="BW34" s="164">
        <v>11.18</v>
      </c>
      <c r="BX34" s="165"/>
      <c r="BY34" s="164">
        <v>-4.09</v>
      </c>
      <c r="BZ34" s="164">
        <v>1.24</v>
      </c>
      <c r="CA34" s="164">
        <v>-24.242000000000001</v>
      </c>
      <c r="CB34" s="164">
        <v>-23.0364</v>
      </c>
      <c r="CC34" s="164">
        <v>31.150700000000001</v>
      </c>
      <c r="CD34" s="164">
        <v>29.159700000000001</v>
      </c>
      <c r="CE34" s="164">
        <v>-6.6120999999999999</v>
      </c>
      <c r="CF34" s="164">
        <v>-29.512</v>
      </c>
      <c r="CG34" s="164">
        <v>-29.014900000000001</v>
      </c>
      <c r="CH34" s="164">
        <v>6.2533000000000003</v>
      </c>
      <c r="CI34" s="165"/>
      <c r="CJ34" s="165"/>
      <c r="CK34" s="165"/>
      <c r="CL34" s="164">
        <v>2.7</v>
      </c>
      <c r="CM34" s="164">
        <v>1.3</v>
      </c>
      <c r="CN34" s="164">
        <v>-3.95</v>
      </c>
      <c r="CO34" s="164">
        <v>21.9147</v>
      </c>
      <c r="CP34" s="164">
        <v>21.2043</v>
      </c>
      <c r="CQ34" s="164">
        <v>19.592199999999998</v>
      </c>
      <c r="CR34" s="164">
        <v>40.352800000000002</v>
      </c>
      <c r="CS34" s="164">
        <v>40.600700000000003</v>
      </c>
      <c r="CT34" s="164">
        <v>-27.685199999999998</v>
      </c>
      <c r="CU34" s="164">
        <v>-28.596599999999999</v>
      </c>
      <c r="CV34" s="164">
        <v>-20.6189</v>
      </c>
      <c r="CW34" s="164">
        <v>4.1942000000000004</v>
      </c>
      <c r="CX34" s="164">
        <v>31.7</v>
      </c>
      <c r="CY34" s="164">
        <v>12.71</v>
      </c>
      <c r="CZ34" s="164">
        <v>26.098600000000001</v>
      </c>
      <c r="DA34" s="164">
        <v>25.491299999999999</v>
      </c>
      <c r="DB34" s="164">
        <v>-12.2</v>
      </c>
      <c r="DC34" s="164">
        <v>-10.064</v>
      </c>
      <c r="DD34" s="165"/>
      <c r="DE34" s="165"/>
      <c r="DF34" s="164">
        <v>5.0175000000000001</v>
      </c>
      <c r="DG34" s="164">
        <v>-13.4069</v>
      </c>
      <c r="DH34" s="164">
        <v>-6.6035000000000004</v>
      </c>
      <c r="DI34" s="164">
        <v>-28.7</v>
      </c>
      <c r="DJ34" s="164">
        <v>-30.1</v>
      </c>
      <c r="DK34" s="164">
        <v>-3.1970000000000001</v>
      </c>
      <c r="DL34" s="164">
        <v>7.2991999999999999</v>
      </c>
      <c r="DM34" s="164">
        <v>15.461</v>
      </c>
      <c r="DN34" s="164">
        <v>17.0761</v>
      </c>
      <c r="DO34" s="164">
        <v>7.75</v>
      </c>
      <c r="DP34" s="164">
        <v>-3.91</v>
      </c>
      <c r="DQ34" s="164">
        <v>12.4</v>
      </c>
      <c r="DR34" s="164">
        <v>-7.2054</v>
      </c>
      <c r="DS34" s="164">
        <v>-12.79</v>
      </c>
      <c r="DT34" s="164">
        <v>-12.9</v>
      </c>
      <c r="DU34" s="164">
        <v>37.76</v>
      </c>
      <c r="DV34" s="164">
        <v>24.06</v>
      </c>
      <c r="DW34" s="164">
        <v>-10.2364</v>
      </c>
      <c r="DX34" s="164">
        <v>-4.3090999999999999</v>
      </c>
      <c r="DY34" s="165"/>
      <c r="DZ34" s="164">
        <v>-32.7545</v>
      </c>
      <c r="EA34" s="164">
        <v>35.437800000000003</v>
      </c>
      <c r="EB34" s="164">
        <v>14.141500000000001</v>
      </c>
      <c r="EC34" s="164">
        <v>4.4431000000000003</v>
      </c>
      <c r="ED34" s="164">
        <v>4.7469999999999999</v>
      </c>
      <c r="EE34" s="164">
        <v>-11.237399999999999</v>
      </c>
      <c r="EF34" s="164">
        <v>-19.8855</v>
      </c>
      <c r="EG34" s="164">
        <v>-13.121</v>
      </c>
      <c r="EH34" s="164">
        <v>-19.434100000000001</v>
      </c>
      <c r="EI34" s="164">
        <v>-38.304600000000001</v>
      </c>
      <c r="EJ34" s="165"/>
      <c r="EK34" s="164">
        <v>-14.6221</v>
      </c>
      <c r="EL34" s="164">
        <v>-14.081200000000001</v>
      </c>
      <c r="EM34" s="164">
        <v>12.0474</v>
      </c>
      <c r="EN34" s="164">
        <v>5.5132000000000003</v>
      </c>
      <c r="EO34" s="164">
        <v>4.0406000000000004</v>
      </c>
      <c r="EP34" s="164">
        <v>-6.1479999999999997</v>
      </c>
      <c r="EQ34" s="164">
        <v>-25.631699999999999</v>
      </c>
      <c r="ER34" s="164">
        <v>-25.322700000000001</v>
      </c>
      <c r="ES34" s="164">
        <v>2.8243999999999998</v>
      </c>
      <c r="ET34" s="164">
        <v>0</v>
      </c>
      <c r="EU34" s="165"/>
      <c r="EV34" s="164">
        <v>-0.9</v>
      </c>
      <c r="EW34" s="164">
        <v>8.2538999999999998</v>
      </c>
      <c r="EX34" s="164">
        <v>-0.65069999999999995</v>
      </c>
      <c r="EY34" s="164">
        <v>-7.8182</v>
      </c>
      <c r="EZ34" s="164">
        <v>-8.1423000000000005</v>
      </c>
      <c r="FA34" s="164">
        <v>1.9903999999999999</v>
      </c>
      <c r="FB34" s="164">
        <v>-3.3367</v>
      </c>
      <c r="FC34" s="164">
        <v>-15.6158</v>
      </c>
      <c r="FD34" s="164">
        <v>5.7709000000000001</v>
      </c>
      <c r="FE34" s="165"/>
      <c r="FF34" s="164">
        <v>5.4516999999999998</v>
      </c>
      <c r="FG34" s="164">
        <v>0</v>
      </c>
      <c r="FH34" s="164">
        <v>0</v>
      </c>
      <c r="FI34" s="165"/>
      <c r="FJ34" s="164">
        <v>16.578199999999999</v>
      </c>
      <c r="FK34" s="164">
        <v>16.9131</v>
      </c>
      <c r="FL34" s="164">
        <v>-25.118400000000001</v>
      </c>
      <c r="FM34" s="164">
        <v>14.464</v>
      </c>
      <c r="FN34" s="164">
        <v>14.453200000000001</v>
      </c>
      <c r="FO34" s="164">
        <v>-14.501899999999999</v>
      </c>
      <c r="FP34" s="165"/>
      <c r="FQ34" s="164">
        <v>27.8825</v>
      </c>
      <c r="FR34" s="164">
        <v>-18.27</v>
      </c>
      <c r="FS34" s="164">
        <v>-0.90410000000000001</v>
      </c>
      <c r="FT34" s="164">
        <v>0.19159999999999999</v>
      </c>
      <c r="FU34" s="164">
        <v>0.86</v>
      </c>
      <c r="FV34" s="164">
        <v>-0.48</v>
      </c>
      <c r="FW34" s="164">
        <v>-27.7316</v>
      </c>
      <c r="FX34" s="165"/>
      <c r="FY34" s="164">
        <v>2.843</v>
      </c>
      <c r="FZ34" s="164">
        <v>0.752</v>
      </c>
      <c r="GA34" s="165"/>
      <c r="GB34" s="164">
        <v>11.84</v>
      </c>
      <c r="GC34" s="164">
        <v>-21.1767</v>
      </c>
      <c r="GD34" s="164">
        <v>-1.7324999999999999</v>
      </c>
      <c r="GE34" s="164">
        <v>-2.99</v>
      </c>
      <c r="GF34" s="164">
        <v>22.8962</v>
      </c>
      <c r="GG34" s="165"/>
      <c r="GH34" s="164">
        <v>24.2193</v>
      </c>
      <c r="GI34" s="164">
        <v>-6.9181999999999997</v>
      </c>
      <c r="GJ34" s="164">
        <v>-7.3975</v>
      </c>
      <c r="GK34" s="164">
        <v>2.7174</v>
      </c>
      <c r="GL34" s="165"/>
      <c r="GM34" s="165"/>
      <c r="GN34" s="165"/>
      <c r="GO34" s="164">
        <v>-18.103899999999999</v>
      </c>
      <c r="GP34" s="164">
        <v>2.9609000000000001</v>
      </c>
      <c r="GQ34" s="164">
        <v>-21.428100000000001</v>
      </c>
      <c r="GR34" s="164">
        <v>-7.4192</v>
      </c>
      <c r="GS34" s="164">
        <v>-7.3914999999999997</v>
      </c>
      <c r="GT34" s="164">
        <v>102.33629999999999</v>
      </c>
      <c r="GU34" s="164">
        <v>-6.1679000000000004</v>
      </c>
      <c r="GV34" s="164">
        <v>-8.5939999999999994</v>
      </c>
      <c r="GW34" s="164">
        <v>-7.6489000000000003</v>
      </c>
      <c r="GX34" s="164">
        <v>1.8895999999999999</v>
      </c>
      <c r="GY34" s="164">
        <v>8.359</v>
      </c>
      <c r="GZ34" s="164">
        <v>8.5927000000000007</v>
      </c>
      <c r="HA34" s="164">
        <v>1.2841</v>
      </c>
      <c r="HB34" s="164">
        <v>-15.5769</v>
      </c>
      <c r="HC34" s="164">
        <v>-13.8872</v>
      </c>
      <c r="HD34" s="164">
        <v>-11.31</v>
      </c>
      <c r="HE34" s="164">
        <v>4.3791000000000002</v>
      </c>
      <c r="HF34" s="164">
        <v>9.5305999999999997</v>
      </c>
      <c r="HG34" s="164">
        <v>15.741899999999999</v>
      </c>
      <c r="HH34" s="164">
        <v>85.306100000000001</v>
      </c>
      <c r="HI34" s="164">
        <v>-44.854599999999998</v>
      </c>
      <c r="HJ34" s="164">
        <v>5.5273000000000003</v>
      </c>
      <c r="HK34" s="164">
        <v>0</v>
      </c>
      <c r="HL34" s="164">
        <v>0</v>
      </c>
      <c r="HM34" s="164">
        <v>0</v>
      </c>
      <c r="HN34" s="164">
        <v>0</v>
      </c>
      <c r="HO34" s="165"/>
      <c r="HP34" s="165"/>
      <c r="HQ34" s="164">
        <v>-6.2774000000000001</v>
      </c>
      <c r="HR34" s="164">
        <v>-6.1016000000000004</v>
      </c>
      <c r="HS34" s="164">
        <v>-22.9589</v>
      </c>
      <c r="HT34" s="164">
        <v>-22.615200000000002</v>
      </c>
      <c r="HU34" s="164">
        <v>22.95</v>
      </c>
      <c r="HV34" s="164">
        <v>22.65</v>
      </c>
      <c r="HW34" s="164">
        <v>-18.5</v>
      </c>
      <c r="HX34" s="164">
        <v>-18.8</v>
      </c>
      <c r="HY34" s="164">
        <v>0.4587</v>
      </c>
      <c r="HZ34" s="164">
        <v>9.84</v>
      </c>
      <c r="IA34" s="164">
        <v>66.608599999999996</v>
      </c>
      <c r="IB34" s="164">
        <v>23.8309</v>
      </c>
      <c r="IC34" s="164">
        <v>23.754200000000001</v>
      </c>
      <c r="ID34" s="164">
        <v>-12.7</v>
      </c>
      <c r="IE34" s="164">
        <v>-28.2</v>
      </c>
      <c r="IF34" s="164">
        <v>-11</v>
      </c>
      <c r="IG34" s="164">
        <v>-11.5</v>
      </c>
      <c r="IH34" s="165"/>
      <c r="II34" s="165"/>
      <c r="IJ34" s="164">
        <v>-178.8597</v>
      </c>
      <c r="IK34" s="164">
        <v>-5.6478000000000002</v>
      </c>
      <c r="IL34" s="164">
        <v>-225.35120000000001</v>
      </c>
      <c r="IM34" s="164">
        <v>-21.251899999999999</v>
      </c>
      <c r="IN34" s="165"/>
      <c r="IO34" s="164">
        <v>66.561000000000007</v>
      </c>
      <c r="IP34" s="164">
        <v>102.901</v>
      </c>
      <c r="IQ34" s="164">
        <v>115.3593</v>
      </c>
      <c r="IR34" s="164">
        <v>130.89920000000001</v>
      </c>
      <c r="IS34" s="164">
        <v>-12.5695</v>
      </c>
      <c r="IT34" s="164">
        <v>23.277699999999999</v>
      </c>
      <c r="IU34" s="164">
        <v>21.2455</v>
      </c>
      <c r="IV34" s="164">
        <v>-3.9984000000000002</v>
      </c>
      <c r="IW34" s="164">
        <v>89.105500000000006</v>
      </c>
      <c r="IX34" s="164">
        <v>-244.67930000000001</v>
      </c>
      <c r="IY34" s="164">
        <v>-15.0847</v>
      </c>
      <c r="IZ34" s="164">
        <v>14.209899999999999</v>
      </c>
      <c r="JA34" s="164">
        <v>-0.37480000000000002</v>
      </c>
      <c r="JB34" s="164">
        <v>9.1310000000000002</v>
      </c>
      <c r="JC34" s="164">
        <v>-5.04</v>
      </c>
      <c r="JD34" s="164">
        <v>-1.151</v>
      </c>
      <c r="JE34" s="164">
        <v>-1.1619999999999999</v>
      </c>
      <c r="JF34" s="164">
        <v>0.72</v>
      </c>
      <c r="JG34" s="164">
        <v>0.8</v>
      </c>
      <c r="JH34" s="164">
        <v>-2.0371000000000001</v>
      </c>
      <c r="JI34" s="164">
        <v>-6.5019</v>
      </c>
      <c r="JJ34" s="164">
        <v>-8.6999999999999994E-2</v>
      </c>
      <c r="JK34" s="164">
        <v>1.2619</v>
      </c>
      <c r="JL34" s="164">
        <v>-0.5</v>
      </c>
      <c r="JM34" s="164">
        <v>2.5310000000000001</v>
      </c>
      <c r="JN34" s="164">
        <v>2.58</v>
      </c>
      <c r="JO34" s="164">
        <v>2.8589000000000002</v>
      </c>
      <c r="JP34" s="164">
        <v>3.3144999999999998</v>
      </c>
      <c r="JQ34" s="164">
        <v>3.8609</v>
      </c>
      <c r="JR34" s="164">
        <v>3.8028</v>
      </c>
      <c r="JS34" s="164">
        <v>4.2453000000000003</v>
      </c>
      <c r="JT34" s="165"/>
      <c r="JU34" s="164">
        <v>14.2</v>
      </c>
      <c r="JV34" s="164">
        <v>8.0746000000000002</v>
      </c>
      <c r="JW34" s="164">
        <v>1.34</v>
      </c>
      <c r="JX34" s="165"/>
      <c r="JY34" s="164">
        <v>-7.3207000000000004</v>
      </c>
      <c r="JZ34" s="164">
        <v>-13.2295</v>
      </c>
      <c r="KA34" s="164">
        <v>-19.891200000000001</v>
      </c>
      <c r="KB34" s="164">
        <v>-3.1438999999999999</v>
      </c>
      <c r="KC34" s="164">
        <v>9.6638000000000002</v>
      </c>
      <c r="KD34" s="164">
        <v>-18.153300000000002</v>
      </c>
      <c r="KE34" s="164">
        <v>7.7808000000000002</v>
      </c>
      <c r="KF34" s="164">
        <v>-6.7</v>
      </c>
      <c r="KG34" s="164">
        <v>-8.5</v>
      </c>
      <c r="KH34" s="164">
        <v>41.1843</v>
      </c>
      <c r="KI34" s="164">
        <v>-84.170199999999994</v>
      </c>
    </row>
    <row r="35" spans="1:295" ht="18" customHeight="1" x14ac:dyDescent="0.3">
      <c r="A35" s="161" t="s">
        <v>59</v>
      </c>
      <c r="B35" s="161" t="s">
        <v>783</v>
      </c>
      <c r="C35" s="164">
        <v>0</v>
      </c>
      <c r="D35" s="164">
        <v>3.8988</v>
      </c>
      <c r="E35" s="164">
        <v>-9.1754999999999995</v>
      </c>
      <c r="F35" s="164">
        <v>4.0507999999999997</v>
      </c>
      <c r="G35" s="164">
        <v>14.3192</v>
      </c>
      <c r="H35" s="165"/>
      <c r="I35" s="164">
        <v>20.594999999999999</v>
      </c>
      <c r="J35" s="165"/>
      <c r="K35" s="164">
        <v>21.7971</v>
      </c>
      <c r="L35" s="164">
        <v>9.2597000000000005</v>
      </c>
      <c r="M35" s="165"/>
      <c r="N35" s="164">
        <v>-22.2</v>
      </c>
      <c r="O35" s="164">
        <v>-28.6</v>
      </c>
      <c r="P35" s="164">
        <v>6.6</v>
      </c>
      <c r="Q35" s="164">
        <v>4.968</v>
      </c>
      <c r="R35" s="164">
        <v>-19.8</v>
      </c>
      <c r="S35" s="164">
        <v>0.85499999999999998</v>
      </c>
      <c r="T35" s="164">
        <v>-7.6086</v>
      </c>
      <c r="U35" s="164">
        <v>6.0890000000000004</v>
      </c>
      <c r="V35" s="164">
        <v>5.9222000000000001</v>
      </c>
      <c r="W35" s="164">
        <v>10.488300000000001</v>
      </c>
      <c r="X35" s="164">
        <v>3.0789</v>
      </c>
      <c r="Y35" s="164">
        <v>6.2799999999999995E-2</v>
      </c>
      <c r="Z35" s="164">
        <v>2.0762</v>
      </c>
      <c r="AA35" s="165"/>
      <c r="AB35" s="164">
        <v>-0.93630000000000002</v>
      </c>
      <c r="AC35" s="164">
        <v>-0.36</v>
      </c>
      <c r="AD35" s="164">
        <v>-0.34300000000000003</v>
      </c>
      <c r="AE35" s="164">
        <v>4.6120000000000001</v>
      </c>
      <c r="AF35" s="164">
        <v>0</v>
      </c>
      <c r="AG35" s="165"/>
      <c r="AH35" s="164">
        <v>0.52800000000000002</v>
      </c>
      <c r="AI35" s="164">
        <v>0.249</v>
      </c>
      <c r="AJ35" s="164">
        <v>0</v>
      </c>
      <c r="AK35" s="164">
        <v>0</v>
      </c>
      <c r="AL35" s="165"/>
      <c r="AM35" s="164">
        <v>-7.41</v>
      </c>
      <c r="AN35" s="165"/>
      <c r="AO35" s="164">
        <v>7.8743999999999996</v>
      </c>
      <c r="AP35" s="164">
        <v>3.2336999999999998</v>
      </c>
      <c r="AQ35" s="164">
        <v>19.373999999999999</v>
      </c>
      <c r="AR35" s="164">
        <v>23.048100000000002</v>
      </c>
      <c r="AS35" s="164">
        <v>-11.9511</v>
      </c>
      <c r="AT35" s="164">
        <v>-2.9470999999999998</v>
      </c>
      <c r="AU35" s="164">
        <v>-3.1246</v>
      </c>
      <c r="AV35" s="164">
        <v>-0.4254</v>
      </c>
      <c r="AW35" s="164">
        <v>-0.2878</v>
      </c>
      <c r="AX35" s="164">
        <v>-14.6015</v>
      </c>
      <c r="AY35" s="164">
        <v>-11.654400000000001</v>
      </c>
      <c r="AZ35" s="164">
        <v>21.3535</v>
      </c>
      <c r="BA35" s="164">
        <v>21.807400000000001</v>
      </c>
      <c r="BB35" s="164">
        <v>69.559899999999999</v>
      </c>
      <c r="BC35" s="164">
        <v>14.9621</v>
      </c>
      <c r="BD35" s="164">
        <v>-5.7</v>
      </c>
      <c r="BE35" s="164">
        <v>-5.7</v>
      </c>
      <c r="BF35" s="164">
        <v>-28.436499999999999</v>
      </c>
      <c r="BG35" s="164">
        <v>-28.107399999999998</v>
      </c>
      <c r="BH35" s="164">
        <v>-2.7092999999999998</v>
      </c>
      <c r="BI35" s="165"/>
      <c r="BJ35" s="164">
        <v>4.8479999999999999</v>
      </c>
      <c r="BK35" s="164">
        <v>7.8808999999999996</v>
      </c>
      <c r="BL35" s="164">
        <v>6.8407999999999998</v>
      </c>
      <c r="BM35" s="164">
        <v>4.6410999999999998</v>
      </c>
      <c r="BN35" s="164">
        <v>-118.6559</v>
      </c>
      <c r="BO35" s="164">
        <v>51.637300000000003</v>
      </c>
      <c r="BP35" s="164">
        <v>51.881500000000003</v>
      </c>
      <c r="BQ35" s="164">
        <v>-55.324399999999997</v>
      </c>
      <c r="BR35" s="164">
        <v>-164.8228</v>
      </c>
      <c r="BS35" s="165"/>
      <c r="BT35" s="165"/>
      <c r="BU35" s="165"/>
      <c r="BV35" s="164">
        <v>21.256399999999999</v>
      </c>
      <c r="BW35" s="164">
        <v>9.41</v>
      </c>
      <c r="BX35" s="165"/>
      <c r="BY35" s="164">
        <v>-5.95</v>
      </c>
      <c r="BZ35" s="164">
        <v>1</v>
      </c>
      <c r="CA35" s="164">
        <v>-25.0458</v>
      </c>
      <c r="CB35" s="164">
        <v>-24.777899999999999</v>
      </c>
      <c r="CC35" s="164">
        <v>32.943399999999997</v>
      </c>
      <c r="CD35" s="164">
        <v>30.6068</v>
      </c>
      <c r="CE35" s="164">
        <v>-7.2733999999999996</v>
      </c>
      <c r="CF35" s="164">
        <v>-25.7714</v>
      </c>
      <c r="CG35" s="164">
        <v>-25.658899999999999</v>
      </c>
      <c r="CH35" s="164">
        <v>4.9657</v>
      </c>
      <c r="CI35" s="164">
        <v>0</v>
      </c>
      <c r="CJ35" s="165"/>
      <c r="CK35" s="165"/>
      <c r="CL35" s="164">
        <v>-1.3</v>
      </c>
      <c r="CM35" s="164">
        <v>-2.2999999999999998</v>
      </c>
      <c r="CN35" s="164">
        <v>-3.91</v>
      </c>
      <c r="CO35" s="164">
        <v>20.310300000000002</v>
      </c>
      <c r="CP35" s="164">
        <v>20.1191</v>
      </c>
      <c r="CQ35" s="164">
        <v>18.5898</v>
      </c>
      <c r="CR35" s="164">
        <v>44.723799999999997</v>
      </c>
      <c r="CS35" s="164">
        <v>44.869900000000001</v>
      </c>
      <c r="CT35" s="164">
        <v>-25.632100000000001</v>
      </c>
      <c r="CU35" s="164">
        <v>-31.265499999999999</v>
      </c>
      <c r="CV35" s="164">
        <v>-19.322399999999998</v>
      </c>
      <c r="CW35" s="164">
        <v>3.6415999999999999</v>
      </c>
      <c r="CX35" s="164">
        <v>31.32</v>
      </c>
      <c r="CY35" s="164">
        <v>12.22</v>
      </c>
      <c r="CZ35" s="164">
        <v>24.848600000000001</v>
      </c>
      <c r="DA35" s="164">
        <v>24.124099999999999</v>
      </c>
      <c r="DB35" s="164">
        <v>-11.64</v>
      </c>
      <c r="DC35" s="164">
        <v>-9.4719999999999995</v>
      </c>
      <c r="DD35" s="165"/>
      <c r="DE35" s="165"/>
      <c r="DF35" s="164">
        <v>11.560499999999999</v>
      </c>
      <c r="DG35" s="164">
        <v>-12.754799999999999</v>
      </c>
      <c r="DH35" s="164">
        <v>-6.1368</v>
      </c>
      <c r="DI35" s="164">
        <v>-26.4</v>
      </c>
      <c r="DJ35" s="165"/>
      <c r="DK35" s="164">
        <v>-3.4033000000000002</v>
      </c>
      <c r="DL35" s="164">
        <v>6.7381000000000002</v>
      </c>
      <c r="DM35" s="164">
        <v>15.461</v>
      </c>
      <c r="DN35" s="164">
        <v>16.519500000000001</v>
      </c>
      <c r="DO35" s="164">
        <v>7.36</v>
      </c>
      <c r="DP35" s="164">
        <v>-4.04</v>
      </c>
      <c r="DQ35" s="164">
        <v>11.872999999999999</v>
      </c>
      <c r="DR35" s="164">
        <v>-12.3607</v>
      </c>
      <c r="DS35" s="164">
        <v>-14.09</v>
      </c>
      <c r="DT35" s="164">
        <v>-14.21</v>
      </c>
      <c r="DU35" s="164">
        <v>42.39</v>
      </c>
      <c r="DV35" s="164">
        <v>22.49</v>
      </c>
      <c r="DW35" s="164">
        <v>-14.818199999999999</v>
      </c>
      <c r="DX35" s="164">
        <v>-7.3</v>
      </c>
      <c r="DY35" s="165"/>
      <c r="DZ35" s="164">
        <v>-32.4636</v>
      </c>
      <c r="EA35" s="164">
        <v>32.651499999999999</v>
      </c>
      <c r="EB35" s="164">
        <v>11.3218</v>
      </c>
      <c r="EC35" s="164">
        <v>2.012</v>
      </c>
      <c r="ED35" s="164">
        <v>2.4927999999999999</v>
      </c>
      <c r="EE35" s="164">
        <v>-6.3528000000000002</v>
      </c>
      <c r="EF35" s="164">
        <v>-12.809900000000001</v>
      </c>
      <c r="EG35" s="164">
        <v>-12.834</v>
      </c>
      <c r="EH35" s="164">
        <v>-28.116299999999999</v>
      </c>
      <c r="EI35" s="164">
        <v>-39.892200000000003</v>
      </c>
      <c r="EJ35" s="165"/>
      <c r="EK35" s="164">
        <v>-14.1975</v>
      </c>
      <c r="EL35" s="164">
        <v>-13.183299999999999</v>
      </c>
      <c r="EM35" s="164">
        <v>0</v>
      </c>
      <c r="EN35" s="164">
        <v>2.7174</v>
      </c>
      <c r="EO35" s="164">
        <v>1.2436</v>
      </c>
      <c r="EP35" s="164">
        <v>15.888</v>
      </c>
      <c r="EQ35" s="164">
        <v>-27.369199999999999</v>
      </c>
      <c r="ER35" s="164">
        <v>-27.424399999999999</v>
      </c>
      <c r="ES35" s="164">
        <v>-2.7376999999999998</v>
      </c>
      <c r="ET35" s="164">
        <v>-15.76</v>
      </c>
      <c r="EU35" s="165"/>
      <c r="EV35" s="164">
        <v>0.5</v>
      </c>
      <c r="EW35" s="164">
        <v>7.5323000000000002</v>
      </c>
      <c r="EX35" s="164">
        <v>-6.1264000000000003</v>
      </c>
      <c r="EY35" s="164">
        <v>-7.9992999999999999</v>
      </c>
      <c r="EZ35" s="164">
        <v>-8.2224000000000004</v>
      </c>
      <c r="FA35" s="164">
        <v>2.5773000000000001</v>
      </c>
      <c r="FB35" s="164">
        <v>-4.0942999999999996</v>
      </c>
      <c r="FC35" s="164">
        <v>-13.7506</v>
      </c>
      <c r="FD35" s="164">
        <v>5.8179999999999996</v>
      </c>
      <c r="FE35" s="165"/>
      <c r="FF35" s="164">
        <v>5.5336999999999996</v>
      </c>
      <c r="FG35" s="164">
        <v>0</v>
      </c>
      <c r="FH35" s="164">
        <v>0</v>
      </c>
      <c r="FI35" s="164">
        <v>0</v>
      </c>
      <c r="FJ35" s="164">
        <v>16.075800000000001</v>
      </c>
      <c r="FK35" s="164">
        <v>15.573399999999999</v>
      </c>
      <c r="FL35" s="164">
        <v>-19.09</v>
      </c>
      <c r="FM35" s="164">
        <v>14.694699999999999</v>
      </c>
      <c r="FN35" s="164">
        <v>14.5388</v>
      </c>
      <c r="FO35" s="164">
        <v>-13.8566</v>
      </c>
      <c r="FP35" s="164">
        <v>0</v>
      </c>
      <c r="FQ35" s="164">
        <v>23.507400000000001</v>
      </c>
      <c r="FR35" s="164">
        <v>-19.239999999999998</v>
      </c>
      <c r="FS35" s="164">
        <v>-1.7134</v>
      </c>
      <c r="FT35" s="164">
        <v>0.19339999999999999</v>
      </c>
      <c r="FU35" s="164">
        <v>1.35</v>
      </c>
      <c r="FV35" s="164">
        <v>0.01</v>
      </c>
      <c r="FW35" s="164">
        <v>-22.930299999999999</v>
      </c>
      <c r="FX35" s="164">
        <v>0</v>
      </c>
      <c r="FY35" s="164">
        <v>2.7170000000000001</v>
      </c>
      <c r="FZ35" s="164">
        <v>0.61499999999999999</v>
      </c>
      <c r="GA35" s="164">
        <v>2.9142000000000001</v>
      </c>
      <c r="GB35" s="164">
        <v>13.48</v>
      </c>
      <c r="GC35" s="164">
        <v>-22.8184</v>
      </c>
      <c r="GD35" s="164">
        <v>-2.3468</v>
      </c>
      <c r="GE35" s="164">
        <v>-3.05</v>
      </c>
      <c r="GF35" s="164">
        <v>24.783100000000001</v>
      </c>
      <c r="GG35" s="165"/>
      <c r="GH35" s="164">
        <v>22.834599999999998</v>
      </c>
      <c r="GI35" s="164">
        <v>-7.7675999999999998</v>
      </c>
      <c r="GJ35" s="164">
        <v>-8.3099000000000007</v>
      </c>
      <c r="GK35" s="164">
        <v>2.6023000000000001</v>
      </c>
      <c r="GL35" s="165"/>
      <c r="GM35" s="165"/>
      <c r="GN35" s="164">
        <v>-11.1793</v>
      </c>
      <c r="GO35" s="164">
        <v>-17.832999999999998</v>
      </c>
      <c r="GP35" s="164">
        <v>1.5772999999999999</v>
      </c>
      <c r="GQ35" s="164">
        <v>-20.953700000000001</v>
      </c>
      <c r="GR35" s="164">
        <v>-7.3144999999999998</v>
      </c>
      <c r="GS35" s="164">
        <v>-7.6590999999999996</v>
      </c>
      <c r="GT35" s="164">
        <v>97.76</v>
      </c>
      <c r="GU35" s="164">
        <v>-6.1238000000000001</v>
      </c>
      <c r="GV35" s="164">
        <v>-5.8155000000000001</v>
      </c>
      <c r="GW35" s="164">
        <v>-8.7301000000000002</v>
      </c>
      <c r="GX35" s="164">
        <v>1.9891000000000001</v>
      </c>
      <c r="GY35" s="164">
        <v>7.8756000000000004</v>
      </c>
      <c r="GZ35" s="164">
        <v>8.0538000000000007</v>
      </c>
      <c r="HA35" s="164">
        <v>1.1884999999999999</v>
      </c>
      <c r="HB35" s="164">
        <v>-15.362</v>
      </c>
      <c r="HC35" s="164">
        <v>-14.1502</v>
      </c>
      <c r="HD35" s="164">
        <v>-8.3800000000000008</v>
      </c>
      <c r="HE35" s="164">
        <v>2.5897999999999999</v>
      </c>
      <c r="HF35" s="164">
        <v>4.4377000000000004</v>
      </c>
      <c r="HG35" s="164">
        <v>13.900399999999999</v>
      </c>
      <c r="HH35" s="164">
        <v>93.136499999999998</v>
      </c>
      <c r="HI35" s="164">
        <v>-45.268900000000002</v>
      </c>
      <c r="HJ35" s="164">
        <v>7.0082000000000004</v>
      </c>
      <c r="HK35" s="164">
        <v>0</v>
      </c>
      <c r="HL35" s="164">
        <v>0</v>
      </c>
      <c r="HM35" s="164">
        <v>0</v>
      </c>
      <c r="HN35" s="164">
        <v>0</v>
      </c>
      <c r="HO35" s="165"/>
      <c r="HP35" s="165"/>
      <c r="HQ35" s="164">
        <v>-7.9089</v>
      </c>
      <c r="HR35" s="164">
        <v>-7.6726999999999999</v>
      </c>
      <c r="HS35" s="164">
        <v>-21.693300000000001</v>
      </c>
      <c r="HT35" s="164">
        <v>-21.616199999999999</v>
      </c>
      <c r="HU35" s="164">
        <v>23.5</v>
      </c>
      <c r="HV35" s="164">
        <v>22.99</v>
      </c>
      <c r="HW35" s="164">
        <v>-17.8</v>
      </c>
      <c r="HX35" s="164">
        <v>-18.2</v>
      </c>
      <c r="HY35" s="164">
        <v>0.35249999999999998</v>
      </c>
      <c r="HZ35" s="164">
        <v>7.68</v>
      </c>
      <c r="IA35" s="164">
        <v>74.901499999999999</v>
      </c>
      <c r="IB35" s="164">
        <v>18.066400000000002</v>
      </c>
      <c r="IC35" s="164">
        <v>18.4069</v>
      </c>
      <c r="ID35" s="164">
        <v>-12.7</v>
      </c>
      <c r="IE35" s="164">
        <v>-27.7</v>
      </c>
      <c r="IF35" s="164">
        <v>-8.9</v>
      </c>
      <c r="IG35" s="164">
        <v>-9.4</v>
      </c>
      <c r="IH35" s="165"/>
      <c r="II35" s="164">
        <v>-17.729099999999999</v>
      </c>
      <c r="IJ35" s="164">
        <v>-184.9093</v>
      </c>
      <c r="IK35" s="164">
        <v>-7.2129000000000003</v>
      </c>
      <c r="IL35" s="164">
        <v>-223.74109999999999</v>
      </c>
      <c r="IM35" s="164">
        <v>-23.009</v>
      </c>
      <c r="IN35" s="165"/>
      <c r="IO35" s="164">
        <v>64.891499999999994</v>
      </c>
      <c r="IP35" s="164">
        <v>106.1776</v>
      </c>
      <c r="IQ35" s="164">
        <v>118.6016</v>
      </c>
      <c r="IR35" s="164">
        <v>132.07390000000001</v>
      </c>
      <c r="IS35" s="164">
        <v>-12.8537</v>
      </c>
      <c r="IT35" s="164">
        <v>25.029599999999999</v>
      </c>
      <c r="IU35" s="164">
        <v>25.7395</v>
      </c>
      <c r="IV35" s="164">
        <v>-8.5237999999999996</v>
      </c>
      <c r="IW35" s="164">
        <v>90.116</v>
      </c>
      <c r="IX35" s="164">
        <v>-248.6525</v>
      </c>
      <c r="IY35" s="164">
        <v>-18.927600000000002</v>
      </c>
      <c r="IZ35" s="164">
        <v>18.603300000000001</v>
      </c>
      <c r="JA35" s="164">
        <v>7.1999999999999995E-2</v>
      </c>
      <c r="JB35" s="164">
        <v>9.2370000000000001</v>
      </c>
      <c r="JC35" s="164">
        <v>-5.12</v>
      </c>
      <c r="JD35" s="164">
        <v>-1.238</v>
      </c>
      <c r="JE35" s="164">
        <v>-1.246</v>
      </c>
      <c r="JF35" s="164">
        <v>0.24</v>
      </c>
      <c r="JG35" s="164">
        <v>0.96</v>
      </c>
      <c r="JH35" s="164">
        <v>-1.6612</v>
      </c>
      <c r="JI35" s="164">
        <v>-6.5324</v>
      </c>
      <c r="JJ35" s="164">
        <v>-8.6999999999999994E-2</v>
      </c>
      <c r="JK35" s="164">
        <v>2.4033000000000002</v>
      </c>
      <c r="JL35" s="164">
        <v>-1.3</v>
      </c>
      <c r="JM35" s="164">
        <v>1.2210000000000001</v>
      </c>
      <c r="JN35" s="164">
        <v>1.369</v>
      </c>
      <c r="JO35" s="164">
        <v>2.6091000000000002</v>
      </c>
      <c r="JP35" s="164">
        <v>3.0203000000000002</v>
      </c>
      <c r="JQ35" s="164">
        <v>4.4089</v>
      </c>
      <c r="JR35" s="164">
        <v>4.2775999999999996</v>
      </c>
      <c r="JS35" s="164">
        <v>3.5731999999999999</v>
      </c>
      <c r="JT35" s="165"/>
      <c r="JU35" s="164">
        <v>12.4</v>
      </c>
      <c r="JV35" s="164">
        <v>8.2821999999999996</v>
      </c>
      <c r="JW35" s="164">
        <v>1.4</v>
      </c>
      <c r="JX35" s="165"/>
      <c r="JY35" s="164">
        <v>-7.0262000000000002</v>
      </c>
      <c r="JZ35" s="164">
        <v>-12.8066</v>
      </c>
      <c r="KA35" s="164">
        <v>-19.8764</v>
      </c>
      <c r="KB35" s="164">
        <v>-3.5487000000000002</v>
      </c>
      <c r="KC35" s="164">
        <v>9.3116000000000003</v>
      </c>
      <c r="KD35" s="164">
        <v>-17.854800000000001</v>
      </c>
      <c r="KE35" s="164">
        <v>7.2727000000000004</v>
      </c>
      <c r="KF35" s="164">
        <v>-4.9000000000000004</v>
      </c>
      <c r="KG35" s="164">
        <v>-10.199999999999999</v>
      </c>
      <c r="KH35" s="164">
        <v>38.584600000000002</v>
      </c>
      <c r="KI35" s="164">
        <v>-89.341399999999993</v>
      </c>
    </row>
    <row r="36" spans="1:295" ht="18" customHeight="1" x14ac:dyDescent="0.3">
      <c r="A36" s="161" t="s">
        <v>59</v>
      </c>
      <c r="B36" s="161" t="s">
        <v>784</v>
      </c>
      <c r="C36" s="164">
        <v>0</v>
      </c>
      <c r="D36" s="164">
        <v>3.8315999999999999</v>
      </c>
      <c r="E36" s="164">
        <v>-9.1622000000000003</v>
      </c>
      <c r="F36" s="164">
        <v>4.0785</v>
      </c>
      <c r="G36" s="164">
        <v>14.0992</v>
      </c>
      <c r="H36" s="165"/>
      <c r="I36" s="164">
        <v>19.872499999999999</v>
      </c>
      <c r="J36" s="165"/>
      <c r="K36" s="164">
        <v>20.576599999999999</v>
      </c>
      <c r="L36" s="164">
        <v>8.6646999999999998</v>
      </c>
      <c r="M36" s="165"/>
      <c r="N36" s="164">
        <v>-22.2</v>
      </c>
      <c r="O36" s="164">
        <v>-28.6</v>
      </c>
      <c r="P36" s="165"/>
      <c r="Q36" s="165"/>
      <c r="R36" s="164">
        <v>-22</v>
      </c>
      <c r="S36" s="164">
        <v>0.66169999999999995</v>
      </c>
      <c r="T36" s="164">
        <v>-6.7591000000000001</v>
      </c>
      <c r="U36" s="164">
        <v>6.0163000000000002</v>
      </c>
      <c r="V36" s="164">
        <v>5.9353999999999996</v>
      </c>
      <c r="W36" s="164">
        <v>10.3432</v>
      </c>
      <c r="X36" s="164">
        <v>2.9241999999999999</v>
      </c>
      <c r="Y36" s="164">
        <v>-8.6099999999999996E-2</v>
      </c>
      <c r="Z36" s="164">
        <v>2.3773</v>
      </c>
      <c r="AA36" s="165"/>
      <c r="AB36" s="164">
        <v>-0.9879</v>
      </c>
      <c r="AC36" s="164">
        <v>-0.438</v>
      </c>
      <c r="AD36" s="164">
        <v>-0.42499999999999999</v>
      </c>
      <c r="AE36" s="164">
        <v>4.5679999999999996</v>
      </c>
      <c r="AF36" s="164">
        <v>0</v>
      </c>
      <c r="AG36" s="165"/>
      <c r="AH36" s="164">
        <v>0.54700000000000004</v>
      </c>
      <c r="AI36" s="164">
        <v>0.24199999999999999</v>
      </c>
      <c r="AJ36" s="164">
        <v>0</v>
      </c>
      <c r="AK36" s="164">
        <v>0</v>
      </c>
      <c r="AL36" s="165"/>
      <c r="AM36" s="164">
        <v>-7.85</v>
      </c>
      <c r="AN36" s="165"/>
      <c r="AO36" s="164">
        <v>7.6670999999999996</v>
      </c>
      <c r="AP36" s="164">
        <v>3.3052999999999999</v>
      </c>
      <c r="AQ36" s="164">
        <v>18.961099999999998</v>
      </c>
      <c r="AR36" s="164">
        <v>22.7042</v>
      </c>
      <c r="AS36" s="164">
        <v>-11.2585</v>
      </c>
      <c r="AT36" s="164">
        <v>-4.0187999999999997</v>
      </c>
      <c r="AU36" s="164">
        <v>-3.5632999999999999</v>
      </c>
      <c r="AV36" s="164">
        <v>6.8400000000000002E-2</v>
      </c>
      <c r="AW36" s="164">
        <v>8.0100000000000005E-2</v>
      </c>
      <c r="AX36" s="164">
        <v>-14.1997</v>
      </c>
      <c r="AY36" s="164">
        <v>-11.5205</v>
      </c>
      <c r="AZ36" s="164">
        <v>22.203900000000001</v>
      </c>
      <c r="BA36" s="164">
        <v>22.833500000000001</v>
      </c>
      <c r="BB36" s="164">
        <v>68.753699999999995</v>
      </c>
      <c r="BC36" s="164">
        <v>15.7096</v>
      </c>
      <c r="BD36" s="164">
        <v>-6</v>
      </c>
      <c r="BE36" s="164">
        <v>-6</v>
      </c>
      <c r="BF36" s="164">
        <v>-28.504200000000001</v>
      </c>
      <c r="BG36" s="164">
        <v>-27.7516</v>
      </c>
      <c r="BH36" s="164">
        <v>-2.7936000000000001</v>
      </c>
      <c r="BI36" s="165"/>
      <c r="BJ36" s="164">
        <v>4.1757</v>
      </c>
      <c r="BK36" s="164">
        <v>6.9591000000000003</v>
      </c>
      <c r="BL36" s="164">
        <v>5.7209000000000003</v>
      </c>
      <c r="BM36" s="164">
        <v>3.7787000000000002</v>
      </c>
      <c r="BN36" s="164">
        <v>-122.65389999999999</v>
      </c>
      <c r="BO36" s="164">
        <v>52.217199999999998</v>
      </c>
      <c r="BP36" s="164">
        <v>51.728900000000003</v>
      </c>
      <c r="BQ36" s="164">
        <v>-50.613999999999997</v>
      </c>
      <c r="BR36" s="164">
        <v>-168.85550000000001</v>
      </c>
      <c r="BS36" s="165"/>
      <c r="BT36" s="165"/>
      <c r="BU36" s="165"/>
      <c r="BV36" s="164">
        <v>20.208600000000001</v>
      </c>
      <c r="BW36" s="164">
        <v>9.6300000000000008</v>
      </c>
      <c r="BX36" s="165"/>
      <c r="BY36" s="164">
        <v>-6.09</v>
      </c>
      <c r="BZ36" s="164">
        <v>0.37</v>
      </c>
      <c r="CA36" s="164">
        <v>-23.706199999999999</v>
      </c>
      <c r="CB36" s="164">
        <v>-23.438300000000002</v>
      </c>
      <c r="CC36" s="164">
        <v>32.415599999999998</v>
      </c>
      <c r="CD36" s="164">
        <v>30.434699999999999</v>
      </c>
      <c r="CE36" s="164">
        <v>-6.6571999999999996</v>
      </c>
      <c r="CF36" s="164">
        <v>-27.7346</v>
      </c>
      <c r="CG36" s="164">
        <v>-27.785799999999998</v>
      </c>
      <c r="CH36" s="164">
        <v>4.4364999999999997</v>
      </c>
      <c r="CI36" s="165"/>
      <c r="CJ36" s="165"/>
      <c r="CK36" s="165"/>
      <c r="CL36" s="164">
        <v>-0.9</v>
      </c>
      <c r="CM36" s="164">
        <v>-1.4</v>
      </c>
      <c r="CN36" s="164">
        <v>-3.86</v>
      </c>
      <c r="CO36" s="164">
        <v>18.843</v>
      </c>
      <c r="CP36" s="164">
        <v>19.1965</v>
      </c>
      <c r="CQ36" s="164">
        <v>17.383299999999998</v>
      </c>
      <c r="CR36" s="164">
        <v>44.707500000000003</v>
      </c>
      <c r="CS36" s="164">
        <v>45.054200000000002</v>
      </c>
      <c r="CT36" s="164">
        <v>-26.836400000000001</v>
      </c>
      <c r="CU36" s="164">
        <v>-29.3675</v>
      </c>
      <c r="CV36" s="164">
        <v>-21.138100000000001</v>
      </c>
      <c r="CW36" s="164">
        <v>4.1372999999999998</v>
      </c>
      <c r="CX36" s="164">
        <v>29.81</v>
      </c>
      <c r="CY36" s="164">
        <v>11.27</v>
      </c>
      <c r="CZ36" s="164">
        <v>24.223600000000001</v>
      </c>
      <c r="DA36" s="164">
        <v>23.5382</v>
      </c>
      <c r="DB36" s="164">
        <v>-11.27</v>
      </c>
      <c r="DC36" s="164">
        <v>-9.4719999999999995</v>
      </c>
      <c r="DD36" s="165"/>
      <c r="DE36" s="165"/>
      <c r="DF36" s="164">
        <v>12.990500000000001</v>
      </c>
      <c r="DG36" s="164">
        <v>-12.613300000000001</v>
      </c>
      <c r="DH36" s="164">
        <v>-5.9736000000000002</v>
      </c>
      <c r="DI36" s="165"/>
      <c r="DJ36" s="164">
        <v>-29.9</v>
      </c>
      <c r="DK36" s="164">
        <v>-3.3361999999999998</v>
      </c>
      <c r="DL36" s="164">
        <v>6.1771000000000003</v>
      </c>
      <c r="DM36" s="164">
        <v>14.6724</v>
      </c>
      <c r="DN36" s="164">
        <v>15.7773</v>
      </c>
      <c r="DO36" s="164">
        <v>6.75</v>
      </c>
      <c r="DP36" s="164">
        <v>-4.0999999999999996</v>
      </c>
      <c r="DQ36" s="164">
        <v>12.3225</v>
      </c>
      <c r="DR36" s="164">
        <v>-13.3408</v>
      </c>
      <c r="DS36" s="164">
        <v>-14.44</v>
      </c>
      <c r="DT36" s="164">
        <v>-14.57</v>
      </c>
      <c r="DU36" s="164">
        <v>41.55</v>
      </c>
      <c r="DV36" s="164">
        <v>22.46</v>
      </c>
      <c r="DW36" s="164">
        <v>-15.418200000000001</v>
      </c>
      <c r="DX36" s="164">
        <v>-8.1273</v>
      </c>
      <c r="DY36" s="165"/>
      <c r="DZ36" s="164">
        <v>-31.5</v>
      </c>
      <c r="EA36" s="164">
        <v>31.217700000000001</v>
      </c>
      <c r="EB36" s="164">
        <v>9.4802</v>
      </c>
      <c r="EC36" s="164">
        <v>-2.0799999999999999E-2</v>
      </c>
      <c r="ED36" s="164">
        <v>0.47799999999999998</v>
      </c>
      <c r="EE36" s="164">
        <v>-10.189</v>
      </c>
      <c r="EF36" s="164">
        <v>-17.756</v>
      </c>
      <c r="EG36" s="164">
        <v>-13.096</v>
      </c>
      <c r="EH36" s="164">
        <v>-32.2438</v>
      </c>
      <c r="EI36" s="164">
        <v>-34.432400000000001</v>
      </c>
      <c r="EJ36" s="165"/>
      <c r="EK36" s="164">
        <v>-14.511100000000001</v>
      </c>
      <c r="EL36" s="164">
        <v>-13.377700000000001</v>
      </c>
      <c r="EM36" s="164">
        <v>10.9269</v>
      </c>
      <c r="EN36" s="164">
        <v>3.9485000000000001</v>
      </c>
      <c r="EO36" s="164">
        <v>3.0506000000000002</v>
      </c>
      <c r="EP36" s="164">
        <v>-7.6840000000000002</v>
      </c>
      <c r="EQ36" s="164">
        <v>-24.525200000000002</v>
      </c>
      <c r="ER36" s="164">
        <v>-24.486699999999999</v>
      </c>
      <c r="ES36" s="164">
        <v>2.2883</v>
      </c>
      <c r="ET36" s="164">
        <v>6.4</v>
      </c>
      <c r="EU36" s="164">
        <v>0</v>
      </c>
      <c r="EV36" s="164">
        <v>-0.5</v>
      </c>
      <c r="EW36" s="164">
        <v>7.3987999999999996</v>
      </c>
      <c r="EX36" s="164">
        <v>-2.0043000000000002</v>
      </c>
      <c r="EY36" s="164">
        <v>-9.3085000000000004</v>
      </c>
      <c r="EZ36" s="164">
        <v>-9.5304000000000002</v>
      </c>
      <c r="FA36" s="164">
        <v>4.1378000000000004</v>
      </c>
      <c r="FB36" s="164">
        <v>0.90869999999999995</v>
      </c>
      <c r="FC36" s="164">
        <v>-18.008299999999998</v>
      </c>
      <c r="FD36" s="164">
        <v>5.7759</v>
      </c>
      <c r="FE36" s="165"/>
      <c r="FF36" s="164">
        <v>5.5133999999999999</v>
      </c>
      <c r="FG36" s="164">
        <v>0</v>
      </c>
      <c r="FH36" s="164">
        <v>0</v>
      </c>
      <c r="FI36" s="164">
        <v>0</v>
      </c>
      <c r="FJ36" s="164">
        <v>15.406000000000001</v>
      </c>
      <c r="FK36" s="164">
        <v>14.903600000000001</v>
      </c>
      <c r="FL36" s="164">
        <v>-19.2575</v>
      </c>
      <c r="FM36" s="164">
        <v>13.155799999999999</v>
      </c>
      <c r="FN36" s="164">
        <v>12.681699999999999</v>
      </c>
      <c r="FO36" s="164">
        <v>-14.621700000000001</v>
      </c>
      <c r="FP36" s="164">
        <v>9.2142999999999997</v>
      </c>
      <c r="FQ36" s="164">
        <v>24.298500000000001</v>
      </c>
      <c r="FR36" s="164">
        <v>-20.81</v>
      </c>
      <c r="FS36" s="164">
        <v>-1.8196000000000001</v>
      </c>
      <c r="FT36" s="164">
        <v>0.19070000000000001</v>
      </c>
      <c r="FU36" s="164">
        <v>0.78</v>
      </c>
      <c r="FV36" s="164">
        <v>0.18</v>
      </c>
      <c r="FW36" s="164">
        <v>-23.962499999999999</v>
      </c>
      <c r="FX36" s="164">
        <v>0</v>
      </c>
      <c r="FY36" s="164">
        <v>2.7360000000000002</v>
      </c>
      <c r="FZ36" s="164">
        <v>0.66900000000000004</v>
      </c>
      <c r="GA36" s="165"/>
      <c r="GB36" s="164">
        <v>13.09</v>
      </c>
      <c r="GC36" s="164">
        <v>-23.583300000000001</v>
      </c>
      <c r="GD36" s="164">
        <v>-1.5498000000000001</v>
      </c>
      <c r="GE36" s="164">
        <v>-2.4500000000000002</v>
      </c>
      <c r="GF36" s="164">
        <v>25.6874</v>
      </c>
      <c r="GG36" s="165"/>
      <c r="GH36" s="164">
        <v>22.7943</v>
      </c>
      <c r="GI36" s="164">
        <v>-7.7343999999999999</v>
      </c>
      <c r="GJ36" s="164">
        <v>-8.3562999999999992</v>
      </c>
      <c r="GK36" s="164">
        <v>2.5739999999999998</v>
      </c>
      <c r="GL36" s="165"/>
      <c r="GM36" s="165"/>
      <c r="GN36" s="164">
        <v>-11.7464</v>
      </c>
      <c r="GO36" s="164">
        <v>-17.0077</v>
      </c>
      <c r="GP36" s="164">
        <v>2.4773000000000001</v>
      </c>
      <c r="GQ36" s="164">
        <v>-21.1248</v>
      </c>
      <c r="GR36" s="164">
        <v>-7.9027000000000003</v>
      </c>
      <c r="GS36" s="164">
        <v>-7.9898999999999996</v>
      </c>
      <c r="GT36" s="164">
        <v>93.520899999999997</v>
      </c>
      <c r="GU36" s="164">
        <v>-6.1155999999999997</v>
      </c>
      <c r="GV36" s="164">
        <v>-5.8094999999999999</v>
      </c>
      <c r="GW36" s="164">
        <v>-8.8946000000000005</v>
      </c>
      <c r="GX36" s="164">
        <v>2.56</v>
      </c>
      <c r="GY36" s="164">
        <v>7.6045999999999996</v>
      </c>
      <c r="GZ36" s="164">
        <v>7.7214999999999998</v>
      </c>
      <c r="HA36" s="164">
        <v>1</v>
      </c>
      <c r="HB36" s="164">
        <v>-15.645300000000001</v>
      </c>
      <c r="HC36" s="164">
        <v>-14.3614</v>
      </c>
      <c r="HD36" s="164">
        <v>-8.8000000000000007</v>
      </c>
      <c r="HE36" s="164">
        <v>0</v>
      </c>
      <c r="HF36" s="164">
        <v>5.6654999999999998</v>
      </c>
      <c r="HG36" s="164">
        <v>13.7387</v>
      </c>
      <c r="HH36" s="164">
        <v>100.1232</v>
      </c>
      <c r="HI36" s="164">
        <v>-45.993099999999998</v>
      </c>
      <c r="HJ36" s="164">
        <v>5.6220999999999997</v>
      </c>
      <c r="HK36" s="165"/>
      <c r="HL36" s="164">
        <v>0</v>
      </c>
      <c r="HM36" s="164">
        <v>0</v>
      </c>
      <c r="HN36" s="164">
        <v>-11.4627</v>
      </c>
      <c r="HO36" s="165"/>
      <c r="HP36" s="165"/>
      <c r="HQ36" s="164">
        <v>-6.6289999999999996</v>
      </c>
      <c r="HR36" s="164">
        <v>-6.4641999999999999</v>
      </c>
      <c r="HS36" s="164">
        <v>-21.802</v>
      </c>
      <c r="HT36" s="164">
        <v>-21.633800000000001</v>
      </c>
      <c r="HU36" s="164">
        <v>24.55</v>
      </c>
      <c r="HV36" s="164">
        <v>24.42</v>
      </c>
      <c r="HW36" s="164">
        <v>-17.8</v>
      </c>
      <c r="HX36" s="164">
        <v>-18</v>
      </c>
      <c r="HY36" s="164">
        <v>0.35249999999999998</v>
      </c>
      <c r="HZ36" s="164">
        <v>7.76</v>
      </c>
      <c r="IA36" s="164">
        <v>69.113</v>
      </c>
      <c r="IB36" s="164">
        <v>24.165900000000001</v>
      </c>
      <c r="IC36" s="164">
        <v>24.0915</v>
      </c>
      <c r="ID36" s="164">
        <v>-13.1</v>
      </c>
      <c r="IE36" s="164">
        <v>-27.7</v>
      </c>
      <c r="IF36" s="164">
        <v>-10.1</v>
      </c>
      <c r="IG36" s="164">
        <v>-10.6</v>
      </c>
      <c r="IH36" s="165"/>
      <c r="II36" s="164">
        <v>-17.502400000000002</v>
      </c>
      <c r="IJ36" s="164">
        <v>-190.69820000000001</v>
      </c>
      <c r="IK36" s="164">
        <v>-12.703900000000001</v>
      </c>
      <c r="IL36" s="164">
        <v>-225.31620000000001</v>
      </c>
      <c r="IM36" s="164">
        <v>-22.6723</v>
      </c>
      <c r="IN36" s="165"/>
      <c r="IO36" s="164">
        <v>65.784099999999995</v>
      </c>
      <c r="IP36" s="164">
        <v>106.4877</v>
      </c>
      <c r="IQ36" s="164">
        <v>115.5346</v>
      </c>
      <c r="IR36" s="164">
        <v>131.4974</v>
      </c>
      <c r="IS36" s="164">
        <v>-13.1669</v>
      </c>
      <c r="IT36" s="164">
        <v>25.818000000000001</v>
      </c>
      <c r="IU36" s="164">
        <v>23.431100000000001</v>
      </c>
      <c r="IV36" s="164">
        <v>-5.3208000000000002</v>
      </c>
      <c r="IW36" s="164">
        <v>91.679199999999994</v>
      </c>
      <c r="IX36" s="164">
        <v>-248.5992</v>
      </c>
      <c r="IY36" s="164">
        <v>-16.587900000000001</v>
      </c>
      <c r="IZ36" s="164">
        <v>15.6172</v>
      </c>
      <c r="JA36" s="164">
        <v>-0.3967</v>
      </c>
      <c r="JB36" s="164">
        <v>8.6240000000000006</v>
      </c>
      <c r="JC36" s="164">
        <v>-4.4000000000000004</v>
      </c>
      <c r="JD36" s="164">
        <v>-1.2</v>
      </c>
      <c r="JE36" s="164">
        <v>-1.212</v>
      </c>
      <c r="JF36" s="164">
        <v>-0.16</v>
      </c>
      <c r="JG36" s="164">
        <v>0.24</v>
      </c>
      <c r="JH36" s="164">
        <v>-1.2512000000000001</v>
      </c>
      <c r="JI36" s="164">
        <v>-6.4439000000000002</v>
      </c>
      <c r="JJ36" s="164">
        <v>-8.6999999999999994E-2</v>
      </c>
      <c r="JK36" s="164">
        <v>2.4033000000000002</v>
      </c>
      <c r="JL36" s="164">
        <v>-1.8</v>
      </c>
      <c r="JM36" s="164">
        <v>0.58099999999999996</v>
      </c>
      <c r="JN36" s="164">
        <v>2.052</v>
      </c>
      <c r="JO36" s="164">
        <v>2.6341000000000001</v>
      </c>
      <c r="JP36" s="164">
        <v>3.0177</v>
      </c>
      <c r="JQ36" s="164">
        <v>4.0334000000000003</v>
      </c>
      <c r="JR36" s="164">
        <v>3.9190999999999998</v>
      </c>
      <c r="JS36" s="164">
        <v>3.18</v>
      </c>
      <c r="JT36" s="165"/>
      <c r="JU36" s="164">
        <v>12.1</v>
      </c>
      <c r="JV36" s="164">
        <v>8.4961000000000002</v>
      </c>
      <c r="JW36" s="164">
        <v>1.38</v>
      </c>
      <c r="JX36" s="165"/>
      <c r="JY36" s="164">
        <v>-7.2443999999999997</v>
      </c>
      <c r="JZ36" s="164">
        <v>-12.0474</v>
      </c>
      <c r="KA36" s="164">
        <v>-20.069500000000001</v>
      </c>
      <c r="KB36" s="164">
        <v>-3.5767000000000002</v>
      </c>
      <c r="KC36" s="164">
        <v>9.1517999999999997</v>
      </c>
      <c r="KD36" s="164">
        <v>-17.236599999999999</v>
      </c>
      <c r="KE36" s="164">
        <v>7.4322999999999997</v>
      </c>
      <c r="KF36" s="164">
        <v>-4.9000000000000004</v>
      </c>
      <c r="KG36" s="164">
        <v>-10.4</v>
      </c>
      <c r="KH36" s="164">
        <v>42.945799999999998</v>
      </c>
      <c r="KI36" s="164">
        <v>-93.049499999999995</v>
      </c>
    </row>
    <row r="37" spans="1:295" ht="18" customHeight="1" x14ac:dyDescent="0.3">
      <c r="A37" s="161" t="s">
        <v>59</v>
      </c>
      <c r="B37" s="161" t="s">
        <v>785</v>
      </c>
      <c r="C37" s="164">
        <v>0</v>
      </c>
      <c r="D37" s="164">
        <v>3.7105999999999999</v>
      </c>
      <c r="E37" s="164">
        <v>-9.0139999999999993</v>
      </c>
      <c r="F37" s="164">
        <v>3.7734999999999999</v>
      </c>
      <c r="G37" s="164">
        <v>12.4697</v>
      </c>
      <c r="H37" s="165"/>
      <c r="I37" s="164">
        <v>20.890999999999998</v>
      </c>
      <c r="J37" s="165"/>
      <c r="K37" s="164">
        <v>20.6647</v>
      </c>
      <c r="L37" s="164">
        <v>8.7706999999999997</v>
      </c>
      <c r="M37" s="165"/>
      <c r="N37" s="164">
        <v>-24.42</v>
      </c>
      <c r="O37" s="164">
        <v>-28.7</v>
      </c>
      <c r="P37" s="164">
        <v>6.6</v>
      </c>
      <c r="Q37" s="165"/>
      <c r="R37" s="164">
        <v>-22</v>
      </c>
      <c r="S37" s="164">
        <v>0.56089999999999995</v>
      </c>
      <c r="T37" s="164">
        <v>-6.5407999999999999</v>
      </c>
      <c r="U37" s="164">
        <v>5.2984999999999998</v>
      </c>
      <c r="V37" s="164">
        <v>5.2409999999999997</v>
      </c>
      <c r="W37" s="164">
        <v>9.2265999999999995</v>
      </c>
      <c r="X37" s="164">
        <v>3.0224000000000002</v>
      </c>
      <c r="Y37" s="164">
        <v>-1.6104000000000001</v>
      </c>
      <c r="Z37" s="164">
        <v>2.4775</v>
      </c>
      <c r="AA37" s="165"/>
      <c r="AB37" s="164">
        <v>-0.93610000000000004</v>
      </c>
      <c r="AC37" s="164">
        <v>-0.6</v>
      </c>
      <c r="AD37" s="164">
        <v>-0.6</v>
      </c>
      <c r="AE37" s="164">
        <v>4.8899999999999997</v>
      </c>
      <c r="AF37" s="164">
        <v>2.2200000000000002</v>
      </c>
      <c r="AG37" s="165"/>
      <c r="AH37" s="164">
        <v>1.2689999999999999</v>
      </c>
      <c r="AI37" s="164">
        <v>0.22800000000000001</v>
      </c>
      <c r="AJ37" s="164">
        <v>0</v>
      </c>
      <c r="AK37" s="164">
        <v>0</v>
      </c>
      <c r="AL37" s="164">
        <v>-10</v>
      </c>
      <c r="AM37" s="164">
        <v>-8.67</v>
      </c>
      <c r="AN37" s="164">
        <v>0</v>
      </c>
      <c r="AO37" s="164">
        <v>8.1205999999999996</v>
      </c>
      <c r="AP37" s="164">
        <v>3.1515</v>
      </c>
      <c r="AQ37" s="164">
        <v>19.5488</v>
      </c>
      <c r="AR37" s="164">
        <v>23.338699999999999</v>
      </c>
      <c r="AS37" s="164">
        <v>-12.086399999999999</v>
      </c>
      <c r="AT37" s="164">
        <v>-4.9565000000000001</v>
      </c>
      <c r="AU37" s="164">
        <v>-4.7938000000000001</v>
      </c>
      <c r="AV37" s="164">
        <v>0.34239999999999998</v>
      </c>
      <c r="AW37" s="164">
        <v>0.55379999999999996</v>
      </c>
      <c r="AX37" s="164">
        <v>-14.0657</v>
      </c>
      <c r="AY37" s="164">
        <v>-11.3865</v>
      </c>
      <c r="AZ37" s="164">
        <v>22.003900000000002</v>
      </c>
      <c r="BA37" s="164">
        <v>22.504799999999999</v>
      </c>
      <c r="BB37" s="164">
        <v>71.104299999999995</v>
      </c>
      <c r="BC37" s="164">
        <v>15.244999999999999</v>
      </c>
      <c r="BD37" s="164">
        <v>-6</v>
      </c>
      <c r="BE37" s="164">
        <v>-5.9</v>
      </c>
      <c r="BF37" s="164">
        <v>-28.472000000000001</v>
      </c>
      <c r="BG37" s="164">
        <v>-27.733000000000001</v>
      </c>
      <c r="BH37" s="164">
        <v>-2.8073999999999999</v>
      </c>
      <c r="BI37" s="165"/>
      <c r="BJ37" s="164">
        <v>6.7458</v>
      </c>
      <c r="BK37" s="164">
        <v>7.0602999999999998</v>
      </c>
      <c r="BL37" s="164">
        <v>5.7920999999999996</v>
      </c>
      <c r="BM37" s="164">
        <v>3.8199000000000001</v>
      </c>
      <c r="BN37" s="164">
        <v>-117.5878</v>
      </c>
      <c r="BO37" s="164">
        <v>53.163200000000003</v>
      </c>
      <c r="BP37" s="164">
        <v>52.827500000000001</v>
      </c>
      <c r="BQ37" s="164">
        <v>-53.0593</v>
      </c>
      <c r="BR37" s="164">
        <v>-164.3578</v>
      </c>
      <c r="BS37" s="165"/>
      <c r="BT37" s="165"/>
      <c r="BU37" s="165"/>
      <c r="BV37" s="164">
        <v>23.302299999999999</v>
      </c>
      <c r="BW37" s="164">
        <v>10.220000000000001</v>
      </c>
      <c r="BX37" s="164">
        <v>0</v>
      </c>
      <c r="BY37" s="164">
        <v>-5.58</v>
      </c>
      <c r="BZ37" s="164">
        <v>0.37</v>
      </c>
      <c r="CA37" s="164">
        <v>-26.787199999999999</v>
      </c>
      <c r="CB37" s="164">
        <v>-27.055099999999999</v>
      </c>
      <c r="CC37" s="164">
        <v>34.1282</v>
      </c>
      <c r="CD37" s="164">
        <v>32.516300000000001</v>
      </c>
      <c r="CE37" s="164">
        <v>-7.3154000000000003</v>
      </c>
      <c r="CF37" s="164">
        <v>-26.153199999999998</v>
      </c>
      <c r="CG37" s="164">
        <v>-25.832000000000001</v>
      </c>
      <c r="CH37" s="164">
        <v>6.3760000000000003</v>
      </c>
      <c r="CI37" s="165"/>
      <c r="CJ37" s="165"/>
      <c r="CK37" s="165"/>
      <c r="CL37" s="164">
        <v>-2.2999999999999998</v>
      </c>
      <c r="CM37" s="164">
        <v>-3.1</v>
      </c>
      <c r="CN37" s="164">
        <v>-3.65</v>
      </c>
      <c r="CO37" s="164">
        <v>19.6267</v>
      </c>
      <c r="CP37" s="164">
        <v>20.4421</v>
      </c>
      <c r="CQ37" s="164">
        <v>19.1492</v>
      </c>
      <c r="CR37" s="164">
        <v>44.880699999999997</v>
      </c>
      <c r="CS37" s="164">
        <v>45.078000000000003</v>
      </c>
      <c r="CT37" s="164">
        <v>-26.796299999999999</v>
      </c>
      <c r="CU37" s="164">
        <v>-30.6175</v>
      </c>
      <c r="CV37" s="164">
        <v>-21.595300000000002</v>
      </c>
      <c r="CW37" s="164">
        <v>4.1003999999999996</v>
      </c>
      <c r="CX37" s="164">
        <v>31.21</v>
      </c>
      <c r="CY37" s="164">
        <v>12.26</v>
      </c>
      <c r="CZ37" s="164">
        <v>24.379899999999999</v>
      </c>
      <c r="DA37" s="164">
        <v>23.831199999999999</v>
      </c>
      <c r="DB37" s="164">
        <v>-11.36</v>
      </c>
      <c r="DC37" s="164">
        <v>-9.4719999999999995</v>
      </c>
      <c r="DD37" s="165"/>
      <c r="DE37" s="165"/>
      <c r="DF37" s="164">
        <v>11.569100000000001</v>
      </c>
      <c r="DG37" s="164">
        <v>-12.9633</v>
      </c>
      <c r="DH37" s="164">
        <v>-6.0016999999999996</v>
      </c>
      <c r="DI37" s="164">
        <v>-28.8</v>
      </c>
      <c r="DJ37" s="164">
        <v>-29.8</v>
      </c>
      <c r="DK37" s="164">
        <v>-3.0981000000000001</v>
      </c>
      <c r="DL37" s="164">
        <v>5.8030999999999997</v>
      </c>
      <c r="DM37" s="164">
        <v>13.726100000000001</v>
      </c>
      <c r="DN37" s="164">
        <v>15.0351</v>
      </c>
      <c r="DO37" s="164">
        <v>6.27</v>
      </c>
      <c r="DP37" s="164">
        <v>-3.75</v>
      </c>
      <c r="DQ37" s="164">
        <v>12.834</v>
      </c>
      <c r="DR37" s="164">
        <v>-12.5307</v>
      </c>
      <c r="DS37" s="164">
        <v>-12.78</v>
      </c>
      <c r="DT37" s="164">
        <v>-12.92</v>
      </c>
      <c r="DU37" s="164">
        <v>37.51</v>
      </c>
      <c r="DV37" s="164">
        <v>23.25</v>
      </c>
      <c r="DW37" s="164">
        <v>-13.709099999999999</v>
      </c>
      <c r="DX37" s="164">
        <v>-7.5818000000000003</v>
      </c>
      <c r="DY37" s="165"/>
      <c r="DZ37" s="164">
        <v>-33.872700000000002</v>
      </c>
      <c r="EA37" s="164">
        <v>31.189299999999999</v>
      </c>
      <c r="EB37" s="164">
        <v>8.6271000000000004</v>
      </c>
      <c r="EC37" s="164">
        <v>-0.53290000000000004</v>
      </c>
      <c r="ED37" s="164">
        <v>-0.50490000000000002</v>
      </c>
      <c r="EE37" s="164">
        <v>-10.909000000000001</v>
      </c>
      <c r="EF37" s="164">
        <v>-18.450399999999998</v>
      </c>
      <c r="EG37" s="164">
        <v>-13.332000000000001</v>
      </c>
      <c r="EH37" s="164">
        <v>-28.3888</v>
      </c>
      <c r="EI37" s="164">
        <v>-35.5032</v>
      </c>
      <c r="EJ37" s="165"/>
      <c r="EK37" s="164">
        <v>-14.3988</v>
      </c>
      <c r="EL37" s="164">
        <v>-13.522399999999999</v>
      </c>
      <c r="EM37" s="164">
        <v>11.73</v>
      </c>
      <c r="EN37" s="164">
        <v>3.9758</v>
      </c>
      <c r="EO37" s="164">
        <v>2.8203999999999998</v>
      </c>
      <c r="EP37" s="164">
        <v>-5.6360000000000001</v>
      </c>
      <c r="EQ37" s="164">
        <v>-25.598299999999998</v>
      </c>
      <c r="ER37" s="164">
        <v>-25.723099999999999</v>
      </c>
      <c r="ES37" s="164">
        <v>3.9331999999999998</v>
      </c>
      <c r="ET37" s="164">
        <v>6.48</v>
      </c>
      <c r="EU37" s="165"/>
      <c r="EV37" s="164">
        <v>1.2</v>
      </c>
      <c r="EW37" s="164">
        <v>7.2096999999999998</v>
      </c>
      <c r="EX37" s="164">
        <v>-1.2365999999999999</v>
      </c>
      <c r="EY37" s="164">
        <v>-9.4513999999999996</v>
      </c>
      <c r="EZ37" s="164">
        <v>-9.5935000000000006</v>
      </c>
      <c r="FA37" s="164">
        <v>3.9489999999999998</v>
      </c>
      <c r="FB37" s="164">
        <v>1.8049999999999999</v>
      </c>
      <c r="FC37" s="164">
        <v>-18.672899999999998</v>
      </c>
      <c r="FD37" s="164">
        <v>5.6562999999999999</v>
      </c>
      <c r="FE37" s="165"/>
      <c r="FF37" s="164">
        <v>5.4379999999999997</v>
      </c>
      <c r="FG37" s="164">
        <v>0</v>
      </c>
      <c r="FH37" s="164">
        <v>0</v>
      </c>
      <c r="FI37" s="164">
        <v>0</v>
      </c>
      <c r="FJ37" s="164">
        <v>16.075800000000001</v>
      </c>
      <c r="FK37" s="164">
        <v>15.7409</v>
      </c>
      <c r="FL37" s="164">
        <v>-23.946300000000001</v>
      </c>
      <c r="FM37" s="164">
        <v>15.248699999999999</v>
      </c>
      <c r="FN37" s="164">
        <v>15.3223</v>
      </c>
      <c r="FO37" s="164">
        <v>-20.348500000000001</v>
      </c>
      <c r="FP37" s="164">
        <v>9.1920000000000002</v>
      </c>
      <c r="FQ37" s="164">
        <v>23.5123</v>
      </c>
      <c r="FR37" s="164">
        <v>-21.23</v>
      </c>
      <c r="FS37" s="164">
        <v>-2.0137</v>
      </c>
      <c r="FT37" s="164">
        <v>0.19159999999999999</v>
      </c>
      <c r="FU37" s="164">
        <v>2.27</v>
      </c>
      <c r="FV37" s="164">
        <v>0.33</v>
      </c>
      <c r="FW37" s="164">
        <v>-23.4621</v>
      </c>
      <c r="FX37" s="165"/>
      <c r="FY37" s="164">
        <v>2.831</v>
      </c>
      <c r="FZ37" s="164">
        <v>0.62</v>
      </c>
      <c r="GA37" s="165"/>
      <c r="GB37" s="164">
        <v>13.53</v>
      </c>
      <c r="GC37" s="164">
        <v>-14.5679</v>
      </c>
      <c r="GD37" s="164">
        <v>3.2214</v>
      </c>
      <c r="GE37" s="164">
        <v>-2.25</v>
      </c>
      <c r="GF37" s="164">
        <v>26.312799999999999</v>
      </c>
      <c r="GG37" s="165"/>
      <c r="GH37" s="164">
        <v>17.37</v>
      </c>
      <c r="GI37" s="164">
        <v>-3.2515999999999998</v>
      </c>
      <c r="GJ37" s="164">
        <v>-3.4142000000000001</v>
      </c>
      <c r="GK37" s="164">
        <v>2.5510000000000002</v>
      </c>
      <c r="GL37" s="165"/>
      <c r="GM37" s="165"/>
      <c r="GN37" s="164">
        <v>-12.2387</v>
      </c>
      <c r="GO37" s="164">
        <v>-22.537299999999998</v>
      </c>
      <c r="GP37" s="164">
        <v>0.52100000000000002</v>
      </c>
      <c r="GQ37" s="164">
        <v>-18.012599999999999</v>
      </c>
      <c r="GR37" s="164">
        <v>-7.3657000000000004</v>
      </c>
      <c r="GS37" s="164">
        <v>-7.5842000000000001</v>
      </c>
      <c r="GT37" s="164">
        <v>76.706500000000005</v>
      </c>
      <c r="GU37" s="164">
        <v>-2.4127000000000001</v>
      </c>
      <c r="GV37" s="164">
        <v>-10.199299999999999</v>
      </c>
      <c r="GW37" s="164">
        <v>6.407</v>
      </c>
      <c r="GX37" s="165"/>
      <c r="GY37" s="164">
        <v>7.5167000000000002</v>
      </c>
      <c r="GZ37" s="164">
        <v>7.5712000000000002</v>
      </c>
      <c r="HA37" s="165"/>
      <c r="HB37" s="164">
        <v>-15.2264</v>
      </c>
      <c r="HC37" s="164">
        <v>-14.757899999999999</v>
      </c>
      <c r="HD37" s="164">
        <v>-8.3800000000000008</v>
      </c>
      <c r="HE37" s="164">
        <v>0</v>
      </c>
      <c r="HF37" s="164">
        <v>0</v>
      </c>
      <c r="HG37" s="164">
        <v>13.021000000000001</v>
      </c>
      <c r="HH37" s="164">
        <v>99.141499999999994</v>
      </c>
      <c r="HI37" s="164">
        <v>-45.537599999999998</v>
      </c>
      <c r="HJ37" s="164">
        <v>6.0282</v>
      </c>
      <c r="HK37" s="164">
        <v>0</v>
      </c>
      <c r="HL37" s="164">
        <v>0</v>
      </c>
      <c r="HM37" s="164">
        <v>0</v>
      </c>
      <c r="HN37" s="164">
        <v>0</v>
      </c>
      <c r="HO37" s="165"/>
      <c r="HP37" s="165"/>
      <c r="HQ37" s="164">
        <v>-7.5079000000000002</v>
      </c>
      <c r="HR37" s="164">
        <v>-7.3155999999999999</v>
      </c>
      <c r="HS37" s="164">
        <v>-20.5654</v>
      </c>
      <c r="HT37" s="164">
        <v>-20.2364</v>
      </c>
      <c r="HU37" s="164">
        <v>23.89</v>
      </c>
      <c r="HV37" s="164">
        <v>24.5</v>
      </c>
      <c r="HW37" s="164">
        <v>-18.100000000000001</v>
      </c>
      <c r="HX37" s="164">
        <v>-18.5</v>
      </c>
      <c r="HY37" s="164">
        <v>0.31769999999999998</v>
      </c>
      <c r="HZ37" s="164">
        <v>6.48</v>
      </c>
      <c r="IA37" s="164">
        <v>76.552400000000006</v>
      </c>
      <c r="IB37" s="164">
        <v>20.619199999999999</v>
      </c>
      <c r="IC37" s="164">
        <v>20.539400000000001</v>
      </c>
      <c r="ID37" s="164">
        <v>-12.7</v>
      </c>
      <c r="IE37" s="164">
        <v>-29</v>
      </c>
      <c r="IF37" s="164">
        <v>-9.3000000000000007</v>
      </c>
      <c r="IG37" s="164">
        <v>-9.8000000000000007</v>
      </c>
      <c r="IH37" s="164">
        <v>-17.628900000000002</v>
      </c>
      <c r="II37" s="164">
        <v>-17.557200000000002</v>
      </c>
      <c r="IJ37" s="164">
        <v>-191.14599999999999</v>
      </c>
      <c r="IK37" s="164">
        <v>-11.863099999999999</v>
      </c>
      <c r="IL37" s="164">
        <v>-226.34059999999999</v>
      </c>
      <c r="IM37" s="164">
        <v>-24.067900000000002</v>
      </c>
      <c r="IN37" s="165"/>
      <c r="IO37" s="164">
        <v>68.042000000000002</v>
      </c>
      <c r="IP37" s="164">
        <v>105.7131</v>
      </c>
      <c r="IQ37" s="164">
        <v>121.03279999999999</v>
      </c>
      <c r="IR37" s="164">
        <v>133.06120000000001</v>
      </c>
      <c r="IS37" s="164">
        <v>-11.876799999999999</v>
      </c>
      <c r="IT37" s="164">
        <v>24.576499999999999</v>
      </c>
      <c r="IU37" s="164">
        <v>25.4755</v>
      </c>
      <c r="IV37" s="164">
        <v>-9.7606999999999999</v>
      </c>
      <c r="IW37" s="164">
        <v>93.059700000000007</v>
      </c>
      <c r="IX37" s="164">
        <v>-248.42080000000001</v>
      </c>
      <c r="IY37" s="164">
        <v>-16.6294</v>
      </c>
      <c r="IZ37" s="164">
        <v>16.357800000000001</v>
      </c>
      <c r="JA37" s="164">
        <v>1.1999999999999999E-3</v>
      </c>
      <c r="JB37" s="164">
        <v>9.3119999999999994</v>
      </c>
      <c r="JC37" s="164">
        <v>-4.6399999999999997</v>
      </c>
      <c r="JD37" s="164">
        <v>-1.292</v>
      </c>
      <c r="JE37" s="164">
        <v>-1.3009999999999999</v>
      </c>
      <c r="JF37" s="164">
        <v>0.16</v>
      </c>
      <c r="JG37" s="164">
        <v>0.48</v>
      </c>
      <c r="JH37" s="164">
        <v>-1.1354</v>
      </c>
      <c r="JI37" s="164">
        <v>-6.5324</v>
      </c>
      <c r="JJ37" s="164">
        <v>-8.6999999999999994E-2</v>
      </c>
      <c r="JK37" s="164">
        <v>1.9058999999999999</v>
      </c>
      <c r="JL37" s="164">
        <v>-1</v>
      </c>
      <c r="JM37" s="164">
        <v>2.9529999999999998</v>
      </c>
      <c r="JN37" s="164">
        <v>1.2769999999999999</v>
      </c>
      <c r="JO37" s="164">
        <v>2.6272000000000002</v>
      </c>
      <c r="JP37" s="164">
        <v>3.0104000000000002</v>
      </c>
      <c r="JQ37" s="164">
        <v>4.4066999999999998</v>
      </c>
      <c r="JR37" s="164">
        <v>3.9140999999999999</v>
      </c>
      <c r="JS37" s="164">
        <v>3.6823999999999999</v>
      </c>
      <c r="JT37" s="165"/>
      <c r="JU37" s="164">
        <v>12.7</v>
      </c>
      <c r="JV37" s="164">
        <v>7.1760999999999999</v>
      </c>
      <c r="JW37" s="164">
        <v>1.37</v>
      </c>
      <c r="JX37" s="165"/>
      <c r="JY37" s="164">
        <v>-6.4653999999999998</v>
      </c>
      <c r="JZ37" s="164">
        <v>-12.693899999999999</v>
      </c>
      <c r="KA37" s="164">
        <v>-19.3186</v>
      </c>
      <c r="KB37" s="164">
        <v>-2.7967</v>
      </c>
      <c r="KC37" s="164">
        <v>9.1559000000000008</v>
      </c>
      <c r="KD37" s="164">
        <v>-16.808299999999999</v>
      </c>
      <c r="KE37" s="164">
        <v>6.9794</v>
      </c>
      <c r="KF37" s="164">
        <v>-5.6</v>
      </c>
      <c r="KG37" s="164">
        <v>-10</v>
      </c>
      <c r="KH37" s="164">
        <v>40.497900000000001</v>
      </c>
      <c r="KI37" s="164">
        <v>-92.824100000000001</v>
      </c>
    </row>
    <row r="38" spans="1:295" ht="18" customHeight="1" x14ac:dyDescent="0.3">
      <c r="A38" s="161" t="s">
        <v>59</v>
      </c>
      <c r="B38" s="161" t="s">
        <v>786</v>
      </c>
      <c r="C38" s="164">
        <v>0</v>
      </c>
      <c r="D38" s="164">
        <v>3.3921999999999999</v>
      </c>
      <c r="E38" s="164">
        <v>-8.8088999999999995</v>
      </c>
      <c r="F38" s="164">
        <v>3.9014000000000002</v>
      </c>
      <c r="G38" s="164">
        <v>12.7158</v>
      </c>
      <c r="H38" s="165"/>
      <c r="I38" s="164">
        <v>20.120699999999999</v>
      </c>
      <c r="J38" s="165"/>
      <c r="K38" s="164">
        <v>20.584800000000001</v>
      </c>
      <c r="L38" s="164">
        <v>8.6396999999999995</v>
      </c>
      <c r="M38" s="165"/>
      <c r="N38" s="164">
        <v>-26.64</v>
      </c>
      <c r="O38" s="164">
        <v>-28.6</v>
      </c>
      <c r="P38" s="165"/>
      <c r="Q38" s="165"/>
      <c r="R38" s="164">
        <v>-22</v>
      </c>
      <c r="S38" s="164">
        <v>0.6179</v>
      </c>
      <c r="T38" s="164">
        <v>-6.8375000000000004</v>
      </c>
      <c r="U38" s="164">
        <v>5.1165000000000003</v>
      </c>
      <c r="V38" s="164">
        <v>5.0831</v>
      </c>
      <c r="W38" s="164">
        <v>9.0822000000000003</v>
      </c>
      <c r="X38" s="164">
        <v>2.5813999999999999</v>
      </c>
      <c r="Y38" s="164">
        <v>-1.7383999999999999</v>
      </c>
      <c r="Z38" s="164">
        <v>2.5295999999999998</v>
      </c>
      <c r="AA38" s="165"/>
      <c r="AB38" s="164">
        <v>-0.96799999999999997</v>
      </c>
      <c r="AC38" s="164">
        <v>-0.68300000000000005</v>
      </c>
      <c r="AD38" s="164">
        <v>-0.63300000000000001</v>
      </c>
      <c r="AE38" s="164">
        <v>5.0590000000000002</v>
      </c>
      <c r="AF38" s="164">
        <v>2.2200000000000002</v>
      </c>
      <c r="AG38" s="165"/>
      <c r="AH38" s="164">
        <v>2.218</v>
      </c>
      <c r="AI38" s="164">
        <v>0.23300000000000001</v>
      </c>
      <c r="AJ38" s="164">
        <v>0</v>
      </c>
      <c r="AK38" s="164">
        <v>0</v>
      </c>
      <c r="AL38" s="165"/>
      <c r="AM38" s="164">
        <v>-9.1199999999999992</v>
      </c>
      <c r="AN38" s="165"/>
      <c r="AO38" s="164">
        <v>8.4151000000000007</v>
      </c>
      <c r="AP38" s="164">
        <v>3.3092000000000001</v>
      </c>
      <c r="AQ38" s="164">
        <v>19.304500000000001</v>
      </c>
      <c r="AR38" s="164">
        <v>23.130600000000001</v>
      </c>
      <c r="AS38" s="164">
        <v>-11.0075</v>
      </c>
      <c r="AT38" s="164">
        <v>-5.6262999999999996</v>
      </c>
      <c r="AU38" s="164">
        <v>-4.7374999999999998</v>
      </c>
      <c r="AV38" s="164">
        <v>0.5585</v>
      </c>
      <c r="AW38" s="164">
        <v>0.61140000000000005</v>
      </c>
      <c r="AX38" s="164">
        <v>-13.931699999999999</v>
      </c>
      <c r="AY38" s="164">
        <v>-11.252599999999999</v>
      </c>
      <c r="AZ38" s="164">
        <v>22.552299999999999</v>
      </c>
      <c r="BA38" s="164">
        <v>22.746500000000001</v>
      </c>
      <c r="BB38" s="164">
        <v>68.577399999999997</v>
      </c>
      <c r="BC38" s="164">
        <v>15.8759</v>
      </c>
      <c r="BD38" s="164">
        <v>-6.7</v>
      </c>
      <c r="BE38" s="164">
        <v>-6.6</v>
      </c>
      <c r="BF38" s="164">
        <v>-28.622</v>
      </c>
      <c r="BG38" s="164">
        <v>-28.313800000000001</v>
      </c>
      <c r="BH38" s="164">
        <v>-2.7744</v>
      </c>
      <c r="BI38" s="165"/>
      <c r="BJ38" s="164">
        <v>6.0523999999999996</v>
      </c>
      <c r="BK38" s="164">
        <v>7.0976999999999997</v>
      </c>
      <c r="BL38" s="164">
        <v>5.8861999999999997</v>
      </c>
      <c r="BM38" s="164">
        <v>3.8811</v>
      </c>
      <c r="BN38" s="164">
        <v>-121.9824</v>
      </c>
      <c r="BO38" s="164">
        <v>52.125599999999999</v>
      </c>
      <c r="BP38" s="164">
        <v>52.186599999999999</v>
      </c>
      <c r="BQ38" s="164">
        <v>-47.640999999999998</v>
      </c>
      <c r="BR38" s="164">
        <v>-168.99199999999999</v>
      </c>
      <c r="BS38" s="165"/>
      <c r="BT38" s="165"/>
      <c r="BU38" s="165"/>
      <c r="BV38" s="164">
        <v>22.304300000000001</v>
      </c>
      <c r="BW38" s="164">
        <v>10.14</v>
      </c>
      <c r="BX38" s="165"/>
      <c r="BY38" s="164">
        <v>-6.01</v>
      </c>
      <c r="BZ38" s="164">
        <v>0.08</v>
      </c>
      <c r="CA38" s="164">
        <v>-25.581600000000002</v>
      </c>
      <c r="CB38" s="164">
        <v>-24.51</v>
      </c>
      <c r="CC38" s="164">
        <v>33.902099999999997</v>
      </c>
      <c r="CD38" s="164">
        <v>32.154499999999999</v>
      </c>
      <c r="CE38" s="164">
        <v>-7.3632</v>
      </c>
      <c r="CF38" s="164">
        <v>-26.4373</v>
      </c>
      <c r="CG38" s="164">
        <v>-26.8126</v>
      </c>
      <c r="CH38" s="164">
        <v>6.6828000000000003</v>
      </c>
      <c r="CI38" s="165"/>
      <c r="CJ38" s="165"/>
      <c r="CK38" s="165"/>
      <c r="CL38" s="164">
        <v>-2.8</v>
      </c>
      <c r="CM38" s="164">
        <v>-3.6</v>
      </c>
      <c r="CN38" s="164">
        <v>-3.5</v>
      </c>
      <c r="CO38" s="164">
        <v>18.6891</v>
      </c>
      <c r="CP38" s="164">
        <v>19.184100000000001</v>
      </c>
      <c r="CQ38" s="164">
        <v>18.0702</v>
      </c>
      <c r="CR38" s="164">
        <v>45.129100000000001</v>
      </c>
      <c r="CS38" s="164">
        <v>45.510800000000003</v>
      </c>
      <c r="CT38" s="164">
        <v>-25.5122</v>
      </c>
      <c r="CU38" s="164">
        <v>-30.530899999999999</v>
      </c>
      <c r="CV38" s="164">
        <v>-21.268899999999999</v>
      </c>
      <c r="CW38" s="164">
        <v>4.1874000000000002</v>
      </c>
      <c r="CX38" s="164">
        <v>29.82</v>
      </c>
      <c r="CY38" s="164">
        <v>11.44</v>
      </c>
      <c r="CZ38" s="164">
        <v>23.911100000000001</v>
      </c>
      <c r="DA38" s="164">
        <v>23.4406</v>
      </c>
      <c r="DB38" s="164">
        <v>-11.24</v>
      </c>
      <c r="DC38" s="164">
        <v>-9.4719999999999995</v>
      </c>
      <c r="DD38" s="165"/>
      <c r="DE38" s="165"/>
      <c r="DF38" s="164">
        <v>18.153300000000002</v>
      </c>
      <c r="DG38" s="164">
        <v>-12.6767</v>
      </c>
      <c r="DH38" s="164">
        <v>-6.0727000000000002</v>
      </c>
      <c r="DI38" s="164">
        <v>-29</v>
      </c>
      <c r="DJ38" s="164">
        <v>-29.7</v>
      </c>
      <c r="DK38" s="164">
        <v>-3.1372</v>
      </c>
      <c r="DL38" s="164">
        <v>5.4291</v>
      </c>
      <c r="DM38" s="164">
        <v>13.4107</v>
      </c>
      <c r="DN38" s="164">
        <v>14.4785</v>
      </c>
      <c r="DO38" s="164">
        <v>5.98</v>
      </c>
      <c r="DP38" s="164">
        <v>-3.39</v>
      </c>
      <c r="DQ38" s="164">
        <v>12.834</v>
      </c>
      <c r="DR38" s="164">
        <v>-17.708500000000001</v>
      </c>
      <c r="DS38" s="164">
        <v>-13.1</v>
      </c>
      <c r="DT38" s="164">
        <v>-13.21</v>
      </c>
      <c r="DU38" s="164">
        <v>39.020000000000003</v>
      </c>
      <c r="DV38" s="164">
        <v>23.18</v>
      </c>
      <c r="DW38" s="164">
        <v>-17.5273</v>
      </c>
      <c r="DX38" s="164">
        <v>-9.1999999999999993</v>
      </c>
      <c r="DY38" s="165"/>
      <c r="DZ38" s="164">
        <v>-33.790900000000001</v>
      </c>
      <c r="EA38" s="164">
        <v>31.306100000000001</v>
      </c>
      <c r="EB38" s="164">
        <v>8.3625000000000007</v>
      </c>
      <c r="EC38" s="164">
        <v>-2.2722000000000002</v>
      </c>
      <c r="ED38" s="164">
        <v>-2.3611</v>
      </c>
      <c r="EE38" s="164">
        <v>-6.8445999999999998</v>
      </c>
      <c r="EF38" s="164">
        <v>-18.2834</v>
      </c>
      <c r="EG38" s="164">
        <v>-13.135999999999999</v>
      </c>
      <c r="EH38" s="164">
        <v>-32.5229</v>
      </c>
      <c r="EI38" s="164">
        <v>-37.023899999999998</v>
      </c>
      <c r="EJ38" s="165"/>
      <c r="EK38" s="164">
        <v>-14.4392</v>
      </c>
      <c r="EL38" s="164">
        <v>-13.6919</v>
      </c>
      <c r="EM38" s="164">
        <v>14.5267</v>
      </c>
      <c r="EN38" s="164">
        <v>3.3022999999999998</v>
      </c>
      <c r="EO38" s="164">
        <v>2.1943000000000001</v>
      </c>
      <c r="EP38" s="164">
        <v>-7.1719999999999997</v>
      </c>
      <c r="EQ38" s="164">
        <v>-25.515799999999999</v>
      </c>
      <c r="ER38" s="164">
        <v>-25.207999999999998</v>
      </c>
      <c r="ES38" s="164">
        <v>3.2581000000000002</v>
      </c>
      <c r="ET38" s="164">
        <v>6.68</v>
      </c>
      <c r="EU38" s="165"/>
      <c r="EV38" s="164">
        <v>1.6</v>
      </c>
      <c r="EW38" s="164">
        <v>7.1963999999999997</v>
      </c>
      <c r="EX38" s="164">
        <v>-2.4582000000000002</v>
      </c>
      <c r="EY38" s="164">
        <v>-9.5954999999999995</v>
      </c>
      <c r="EZ38" s="164">
        <v>-9.7119</v>
      </c>
      <c r="FA38" s="164">
        <v>3.5103</v>
      </c>
      <c r="FB38" s="164">
        <v>2.8622999999999998</v>
      </c>
      <c r="FC38" s="164">
        <v>-18.653400000000001</v>
      </c>
      <c r="FD38" s="164">
        <v>5.8075999999999999</v>
      </c>
      <c r="FE38" s="165"/>
      <c r="FF38" s="164">
        <v>5.4828000000000001</v>
      </c>
      <c r="FG38" s="164">
        <v>2.4607999999999999</v>
      </c>
      <c r="FH38" s="164">
        <v>2.54</v>
      </c>
      <c r="FI38" s="164">
        <v>0</v>
      </c>
      <c r="FJ38" s="164">
        <v>15.2385</v>
      </c>
      <c r="FK38" s="164">
        <v>14.5687</v>
      </c>
      <c r="FL38" s="164">
        <v>-18.0853</v>
      </c>
      <c r="FM38" s="164">
        <v>14.349600000000001</v>
      </c>
      <c r="FN38" s="164">
        <v>14.4504</v>
      </c>
      <c r="FO38" s="164">
        <v>-19.172599999999999</v>
      </c>
      <c r="FP38" s="165"/>
      <c r="FQ38" s="164">
        <v>22.809200000000001</v>
      </c>
      <c r="FR38" s="164">
        <v>-19.03</v>
      </c>
      <c r="FS38" s="164">
        <v>-1.5193000000000001</v>
      </c>
      <c r="FT38" s="164">
        <v>0.21809999999999999</v>
      </c>
      <c r="FU38" s="164">
        <v>1.1100000000000001</v>
      </c>
      <c r="FV38" s="164">
        <v>0.16</v>
      </c>
      <c r="FW38" s="164">
        <v>-21.700399999999998</v>
      </c>
      <c r="FX38" s="165"/>
      <c r="FY38" s="164">
        <v>2.899</v>
      </c>
      <c r="FZ38" s="164">
        <v>0.40899999999999997</v>
      </c>
      <c r="GA38" s="165"/>
      <c r="GB38" s="164">
        <v>16.100000000000001</v>
      </c>
      <c r="GC38" s="164">
        <v>-16.476900000000001</v>
      </c>
      <c r="GD38" s="164">
        <v>0.88080000000000003</v>
      </c>
      <c r="GE38" s="164">
        <v>-2.4</v>
      </c>
      <c r="GF38" s="164">
        <v>27.833300000000001</v>
      </c>
      <c r="GG38" s="165"/>
      <c r="GH38" s="164">
        <v>16.9636</v>
      </c>
      <c r="GI38" s="164">
        <v>-4.298</v>
      </c>
      <c r="GJ38" s="164">
        <v>-4.5885999999999996</v>
      </c>
      <c r="GK38" s="164">
        <v>2.6454</v>
      </c>
      <c r="GL38" s="165"/>
      <c r="GM38" s="165"/>
      <c r="GN38" s="165"/>
      <c r="GO38" s="164">
        <v>-37.49</v>
      </c>
      <c r="GP38" s="164">
        <v>0.52729999999999999</v>
      </c>
      <c r="GQ38" s="164">
        <v>-17.685600000000001</v>
      </c>
      <c r="GR38" s="164">
        <v>-7.6889000000000003</v>
      </c>
      <c r="GS38" s="164">
        <v>-7.3563999999999998</v>
      </c>
      <c r="GT38" s="164">
        <v>79.822400000000002</v>
      </c>
      <c r="GU38" s="164">
        <v>-1.8852</v>
      </c>
      <c r="GV38" s="164">
        <v>-7.8208000000000002</v>
      </c>
      <c r="GW38" s="164">
        <v>4.9065000000000003</v>
      </c>
      <c r="GX38" s="164">
        <v>3.5131000000000001</v>
      </c>
      <c r="GY38" s="164">
        <v>7.5313999999999997</v>
      </c>
      <c r="GZ38" s="164">
        <v>7.7453000000000003</v>
      </c>
      <c r="HA38" s="165"/>
      <c r="HB38" s="164">
        <v>-13.813000000000001</v>
      </c>
      <c r="HC38" s="164">
        <v>-13.0921</v>
      </c>
      <c r="HD38" s="164">
        <v>-8.8000000000000007</v>
      </c>
      <c r="HE38" s="164">
        <v>0</v>
      </c>
      <c r="HF38" s="164">
        <v>5.5072999999999999</v>
      </c>
      <c r="HG38" s="164">
        <v>12.173400000000001</v>
      </c>
      <c r="HH38" s="164">
        <v>96.966999999999999</v>
      </c>
      <c r="HI38" s="164">
        <v>-45.151699999999998</v>
      </c>
      <c r="HJ38" s="164">
        <v>6.1904000000000003</v>
      </c>
      <c r="HK38" s="164">
        <v>0</v>
      </c>
      <c r="HL38" s="164">
        <v>0</v>
      </c>
      <c r="HM38" s="164">
        <v>0</v>
      </c>
      <c r="HN38" s="164">
        <v>0</v>
      </c>
      <c r="HO38" s="165"/>
      <c r="HP38" s="165"/>
      <c r="HQ38" s="164">
        <v>-6.4916</v>
      </c>
      <c r="HR38" s="164">
        <v>-5.8433999999999999</v>
      </c>
      <c r="HS38" s="164">
        <v>-19.7714</v>
      </c>
      <c r="HT38" s="164">
        <v>-19.426200000000001</v>
      </c>
      <c r="HU38" s="164">
        <v>23.78</v>
      </c>
      <c r="HV38" s="164">
        <v>23.85</v>
      </c>
      <c r="HW38" s="164">
        <v>-18.100000000000001</v>
      </c>
      <c r="HX38" s="164">
        <v>-17.8</v>
      </c>
      <c r="HY38" s="164">
        <v>0.35249999999999998</v>
      </c>
      <c r="HZ38" s="164">
        <v>4.72</v>
      </c>
      <c r="IA38" s="164">
        <v>69.229699999999994</v>
      </c>
      <c r="IB38" s="164">
        <v>24.5806</v>
      </c>
      <c r="IC38" s="164">
        <v>24.1249</v>
      </c>
      <c r="ID38" s="164">
        <v>-12.7</v>
      </c>
      <c r="IE38" s="164">
        <v>-28.9</v>
      </c>
      <c r="IF38" s="164">
        <v>-10.5</v>
      </c>
      <c r="IG38" s="164">
        <v>-11.1</v>
      </c>
      <c r="IH38" s="164">
        <v>-17.601500000000001</v>
      </c>
      <c r="II38" s="165"/>
      <c r="IJ38" s="164">
        <v>-190.9409</v>
      </c>
      <c r="IK38" s="164">
        <v>-13.4541</v>
      </c>
      <c r="IL38" s="165"/>
      <c r="IM38" s="164">
        <v>-24.191600000000001</v>
      </c>
      <c r="IN38" s="165"/>
      <c r="IO38" s="164">
        <v>69.289100000000005</v>
      </c>
      <c r="IP38" s="164">
        <v>103.54089999999999</v>
      </c>
      <c r="IQ38" s="164">
        <v>115.97410000000001</v>
      </c>
      <c r="IR38" s="164">
        <v>131.9812</v>
      </c>
      <c r="IS38" s="164">
        <v>-13.528700000000001</v>
      </c>
      <c r="IT38" s="164">
        <v>25.615500000000001</v>
      </c>
      <c r="IU38" s="164">
        <v>25.55</v>
      </c>
      <c r="IV38" s="164">
        <v>-6.0232000000000001</v>
      </c>
      <c r="IW38" s="164">
        <v>93.195300000000003</v>
      </c>
      <c r="IX38" s="165"/>
      <c r="IY38" s="164">
        <v>-15.4274</v>
      </c>
      <c r="IZ38" s="164">
        <v>16.1008</v>
      </c>
      <c r="JA38" s="164">
        <v>-1.0290999999999999</v>
      </c>
      <c r="JB38" s="164">
        <v>9.266</v>
      </c>
      <c r="JC38" s="164">
        <v>-4.4000000000000004</v>
      </c>
      <c r="JD38" s="164">
        <v>-1.3220000000000001</v>
      </c>
      <c r="JE38" s="164">
        <v>-1.327</v>
      </c>
      <c r="JF38" s="164">
        <v>-0.24</v>
      </c>
      <c r="JG38" s="164">
        <v>0.72</v>
      </c>
      <c r="JH38" s="164">
        <v>-0.75980000000000003</v>
      </c>
      <c r="JI38" s="164">
        <v>-6.0929000000000002</v>
      </c>
      <c r="JJ38" s="164">
        <v>-8.6999999999999994E-2</v>
      </c>
      <c r="JK38" s="164">
        <v>1.5244</v>
      </c>
      <c r="JL38" s="164">
        <v>-1.2</v>
      </c>
      <c r="JM38" s="164">
        <v>2.3119999999999998</v>
      </c>
      <c r="JN38" s="164">
        <v>1.6539999999999999</v>
      </c>
      <c r="JO38" s="164">
        <v>2.6673</v>
      </c>
      <c r="JP38" s="164">
        <v>3.0615999999999999</v>
      </c>
      <c r="JQ38" s="164">
        <v>3.6120000000000001</v>
      </c>
      <c r="JR38" s="164">
        <v>2.5775000000000001</v>
      </c>
      <c r="JS38" s="164">
        <v>3.5265</v>
      </c>
      <c r="JT38" s="165"/>
      <c r="JU38" s="164">
        <v>12.6</v>
      </c>
      <c r="JV38" s="164">
        <v>5.6879</v>
      </c>
      <c r="JW38" s="164">
        <v>1.4</v>
      </c>
      <c r="JX38" s="165"/>
      <c r="JY38" s="164">
        <v>-8.3064999999999998</v>
      </c>
      <c r="JZ38" s="164">
        <v>-12.5069</v>
      </c>
      <c r="KA38" s="164">
        <v>-19.456</v>
      </c>
      <c r="KB38" s="164">
        <v>-4.29</v>
      </c>
      <c r="KC38" s="164">
        <v>9.0343999999999998</v>
      </c>
      <c r="KD38" s="164">
        <v>-17.737400000000001</v>
      </c>
      <c r="KE38" s="164">
        <v>7.7396000000000003</v>
      </c>
      <c r="KF38" s="164">
        <v>-6.7</v>
      </c>
      <c r="KG38" s="164">
        <v>-10.6</v>
      </c>
      <c r="KH38" s="164">
        <v>41.510300000000001</v>
      </c>
      <c r="KI38" s="164">
        <v>-95.923500000000004</v>
      </c>
    </row>
    <row r="39" spans="1:295" ht="18" customHeight="1" x14ac:dyDescent="0.3">
      <c r="A39" s="161" t="s">
        <v>59</v>
      </c>
      <c r="B39" s="161" t="s">
        <v>787</v>
      </c>
      <c r="C39" s="164">
        <v>0</v>
      </c>
      <c r="D39" s="164">
        <v>3.2728000000000002</v>
      </c>
      <c r="E39" s="164">
        <v>-8.6440999999999999</v>
      </c>
      <c r="F39" s="164">
        <v>3.8774000000000002</v>
      </c>
      <c r="G39" s="164">
        <v>12.182700000000001</v>
      </c>
      <c r="H39" s="165"/>
      <c r="I39" s="164">
        <v>19.224699999999999</v>
      </c>
      <c r="J39" s="165"/>
      <c r="K39" s="164">
        <v>20.4133</v>
      </c>
      <c r="L39" s="164">
        <v>8.6837</v>
      </c>
      <c r="M39" s="165"/>
      <c r="N39" s="164">
        <v>-24.42</v>
      </c>
      <c r="O39" s="164">
        <v>-30.8</v>
      </c>
      <c r="P39" s="164">
        <v>6.6</v>
      </c>
      <c r="Q39" s="164">
        <v>4.968</v>
      </c>
      <c r="R39" s="164">
        <v>-22</v>
      </c>
      <c r="S39" s="164">
        <v>0.61650000000000005</v>
      </c>
      <c r="T39" s="164">
        <v>-7.0014000000000003</v>
      </c>
      <c r="U39" s="164">
        <v>5.6077000000000004</v>
      </c>
      <c r="V39" s="164">
        <v>5.6250999999999998</v>
      </c>
      <c r="W39" s="164">
        <v>9.6183999999999994</v>
      </c>
      <c r="X39" s="164">
        <v>2.2214999999999998</v>
      </c>
      <c r="Y39" s="164">
        <v>0.23749999999999999</v>
      </c>
      <c r="Z39" s="164">
        <v>2.5198999999999998</v>
      </c>
      <c r="AA39" s="165"/>
      <c r="AB39" s="164">
        <v>-0.64490000000000003</v>
      </c>
      <c r="AC39" s="164">
        <v>-0.61899999999999999</v>
      </c>
      <c r="AD39" s="164">
        <v>-0.623</v>
      </c>
      <c r="AE39" s="164">
        <v>4.343</v>
      </c>
      <c r="AF39" s="164">
        <v>2.2200000000000002</v>
      </c>
      <c r="AG39" s="165"/>
      <c r="AH39" s="164">
        <v>-0.46</v>
      </c>
      <c r="AI39" s="164">
        <v>0.23</v>
      </c>
      <c r="AJ39" s="164">
        <v>0</v>
      </c>
      <c r="AK39" s="164">
        <v>0</v>
      </c>
      <c r="AL39" s="165"/>
      <c r="AM39" s="164">
        <v>-8.4499999999999993</v>
      </c>
      <c r="AN39" s="165"/>
      <c r="AO39" s="164">
        <v>6.3719000000000001</v>
      </c>
      <c r="AP39" s="164">
        <v>3.0257999999999998</v>
      </c>
      <c r="AQ39" s="164">
        <v>17.872800000000002</v>
      </c>
      <c r="AR39" s="164">
        <v>21.634399999999999</v>
      </c>
      <c r="AS39" s="164">
        <v>-12.3629</v>
      </c>
      <c r="AT39" s="164">
        <v>-6.0282</v>
      </c>
      <c r="AU39" s="164">
        <v>-5.0701000000000001</v>
      </c>
      <c r="AV39" s="164">
        <v>6.7561</v>
      </c>
      <c r="AW39" s="164">
        <v>7.1508000000000003</v>
      </c>
      <c r="AX39" s="164">
        <v>-14.8695</v>
      </c>
      <c r="AY39" s="164">
        <v>-13.5299</v>
      </c>
      <c r="AZ39" s="164">
        <v>39.441699999999997</v>
      </c>
      <c r="BA39" s="164">
        <v>24.790700000000001</v>
      </c>
      <c r="BB39" s="164">
        <v>66.991</v>
      </c>
      <c r="BC39" s="164">
        <v>15.662000000000001</v>
      </c>
      <c r="BD39" s="164">
        <v>-6.4</v>
      </c>
      <c r="BE39" s="164">
        <v>-6.5</v>
      </c>
      <c r="BF39" s="164">
        <v>-28.309000000000001</v>
      </c>
      <c r="BG39" s="164">
        <v>-25.139800000000001</v>
      </c>
      <c r="BH39" s="164">
        <v>-2.5310000000000001</v>
      </c>
      <c r="BI39" s="165"/>
      <c r="BJ39" s="164">
        <v>4.9230999999999998</v>
      </c>
      <c r="BK39" s="164">
        <v>7.0758999999999999</v>
      </c>
      <c r="BL39" s="164">
        <v>5.3221999999999996</v>
      </c>
      <c r="BM39" s="164">
        <v>3.6861000000000002</v>
      </c>
      <c r="BN39" s="164">
        <v>-109.6835</v>
      </c>
      <c r="BO39" s="164">
        <v>50.477600000000002</v>
      </c>
      <c r="BP39" s="164">
        <v>50.569200000000002</v>
      </c>
      <c r="BQ39" s="164">
        <v>-49.193800000000003</v>
      </c>
      <c r="BR39" s="164">
        <v>-166.37119999999999</v>
      </c>
      <c r="BS39" s="165"/>
      <c r="BT39" s="165"/>
      <c r="BU39" s="165"/>
      <c r="BV39" s="164">
        <v>21.4161</v>
      </c>
      <c r="BW39" s="164">
        <v>10.119999999999999</v>
      </c>
      <c r="BX39" s="165"/>
      <c r="BY39" s="164">
        <v>-6.61</v>
      </c>
      <c r="BZ39" s="164">
        <v>-0.09</v>
      </c>
      <c r="CA39" s="164">
        <v>-25.983499999999999</v>
      </c>
      <c r="CB39" s="164">
        <v>-25.447700000000001</v>
      </c>
      <c r="CC39" s="164">
        <v>33.6389</v>
      </c>
      <c r="CD39" s="164">
        <v>32.003799999999998</v>
      </c>
      <c r="CE39" s="164">
        <v>-7.1479999999999997</v>
      </c>
      <c r="CF39" s="164">
        <v>-27.2546</v>
      </c>
      <c r="CG39" s="164">
        <v>-27.183199999999999</v>
      </c>
      <c r="CH39" s="164">
        <v>6.3132000000000001</v>
      </c>
      <c r="CI39" s="164">
        <v>0</v>
      </c>
      <c r="CJ39" s="165"/>
      <c r="CK39" s="165"/>
      <c r="CL39" s="164">
        <v>-2.8</v>
      </c>
      <c r="CM39" s="164">
        <v>-3.8</v>
      </c>
      <c r="CN39" s="164">
        <v>-3.36</v>
      </c>
      <c r="CO39" s="164">
        <v>18.098800000000001</v>
      </c>
      <c r="CP39" s="164">
        <v>17.216699999999999</v>
      </c>
      <c r="CQ39" s="164">
        <v>16.319099999999999</v>
      </c>
      <c r="CR39" s="164">
        <v>44.93</v>
      </c>
      <c r="CS39" s="164">
        <v>44.9116</v>
      </c>
      <c r="CT39" s="164">
        <v>-25.8003</v>
      </c>
      <c r="CU39" s="164">
        <v>-29.909700000000001</v>
      </c>
      <c r="CV39" s="164">
        <v>-20.6966</v>
      </c>
      <c r="CW39" s="164">
        <v>4.1582999999999997</v>
      </c>
      <c r="CX39" s="164">
        <v>29.06</v>
      </c>
      <c r="CY39" s="164">
        <v>11.35</v>
      </c>
      <c r="CZ39" s="164">
        <v>24.379899999999999</v>
      </c>
      <c r="DA39" s="164">
        <v>23.635899999999999</v>
      </c>
      <c r="DB39" s="164">
        <v>-11.23</v>
      </c>
      <c r="DC39" s="164">
        <v>-9.4719999999999995</v>
      </c>
      <c r="DD39" s="165"/>
      <c r="DE39" s="165"/>
      <c r="DF39" s="164">
        <v>15.008599999999999</v>
      </c>
      <c r="DG39" s="164">
        <v>-12.727600000000001</v>
      </c>
      <c r="DH39" s="164">
        <v>-5.9939999999999998</v>
      </c>
      <c r="DI39" s="164">
        <v>-27.3</v>
      </c>
      <c r="DJ39" s="164">
        <v>-26.9</v>
      </c>
      <c r="DK39" s="164">
        <v>-2.9529000000000001</v>
      </c>
      <c r="DL39" s="164">
        <v>5.0551000000000004</v>
      </c>
      <c r="DM39" s="164">
        <v>12.7798</v>
      </c>
      <c r="DN39" s="164">
        <v>14.292899999999999</v>
      </c>
      <c r="DO39" s="164">
        <v>5.66</v>
      </c>
      <c r="DP39" s="164">
        <v>-3.18</v>
      </c>
      <c r="DQ39" s="164">
        <v>10.772500000000001</v>
      </c>
      <c r="DR39" s="164">
        <v>-14.4183</v>
      </c>
      <c r="DS39" s="164">
        <v>-13.29</v>
      </c>
      <c r="DT39" s="164">
        <v>-13.45</v>
      </c>
      <c r="DU39" s="164">
        <v>38.21</v>
      </c>
      <c r="DV39" s="164">
        <v>22.54</v>
      </c>
      <c r="DW39" s="164">
        <v>-15.8545</v>
      </c>
      <c r="DX39" s="164">
        <v>-7.8635999999999999</v>
      </c>
      <c r="DY39" s="165"/>
      <c r="DZ39" s="164">
        <v>-32.9818</v>
      </c>
      <c r="EA39" s="164">
        <v>27.74</v>
      </c>
      <c r="EB39" s="164">
        <v>7.3254000000000001</v>
      </c>
      <c r="EC39" s="164">
        <v>-2.5270999999999999</v>
      </c>
      <c r="ED39" s="164">
        <v>-2.7222</v>
      </c>
      <c r="EE39" s="164">
        <v>-15.6952</v>
      </c>
      <c r="EF39" s="164">
        <v>-23.535900000000002</v>
      </c>
      <c r="EG39" s="164">
        <v>-13.221</v>
      </c>
      <c r="EH39" s="164">
        <v>-32.098399999999998</v>
      </c>
      <c r="EI39" s="164">
        <v>-33.3444</v>
      </c>
      <c r="EJ39" s="165"/>
      <c r="EK39" s="164">
        <v>-14.802899999999999</v>
      </c>
      <c r="EL39" s="164">
        <v>-13.629300000000001</v>
      </c>
      <c r="EM39" s="164">
        <v>15.136200000000001</v>
      </c>
      <c r="EN39" s="164">
        <v>5.4135</v>
      </c>
      <c r="EO39" s="164">
        <v>4.5365000000000002</v>
      </c>
      <c r="EP39" s="164">
        <v>-18.948</v>
      </c>
      <c r="EQ39" s="164">
        <v>-25.6144</v>
      </c>
      <c r="ER39" s="164">
        <v>-25.4587</v>
      </c>
      <c r="ES39" s="164">
        <v>5.8326000000000002</v>
      </c>
      <c r="ET39" s="164">
        <v>6.69</v>
      </c>
      <c r="EU39" s="164">
        <v>0</v>
      </c>
      <c r="EV39" s="164">
        <v>0.1</v>
      </c>
      <c r="EW39" s="164">
        <v>7.1167999999999996</v>
      </c>
      <c r="EX39" s="164">
        <v>3.1358999999999999</v>
      </c>
      <c r="EY39" s="164">
        <v>-9.2780000000000005</v>
      </c>
      <c r="EZ39" s="164">
        <v>-9.4050999999999991</v>
      </c>
      <c r="FA39" s="164">
        <v>3.8250999999999999</v>
      </c>
      <c r="FB39" s="164">
        <v>3.7814000000000001</v>
      </c>
      <c r="FC39" s="164">
        <v>-20.447299999999998</v>
      </c>
      <c r="FD39" s="164">
        <v>5.4451999999999998</v>
      </c>
      <c r="FE39" s="165"/>
      <c r="FF39" s="164">
        <v>5.3594999999999997</v>
      </c>
      <c r="FG39" s="164">
        <v>2.9502000000000002</v>
      </c>
      <c r="FH39" s="164">
        <v>3.2181000000000002</v>
      </c>
      <c r="FI39" s="164">
        <v>0</v>
      </c>
      <c r="FJ39" s="164">
        <v>15.406000000000001</v>
      </c>
      <c r="FK39" s="164">
        <v>14.401199999999999</v>
      </c>
      <c r="FL39" s="164">
        <v>-22.104199999999999</v>
      </c>
      <c r="FM39" s="164">
        <v>14.4801</v>
      </c>
      <c r="FN39" s="164">
        <v>14.503</v>
      </c>
      <c r="FO39" s="164">
        <v>-20.0349</v>
      </c>
      <c r="FP39" s="165"/>
      <c r="FQ39" s="164">
        <v>24.210599999999999</v>
      </c>
      <c r="FR39" s="164">
        <v>-21.31</v>
      </c>
      <c r="FS39" s="164">
        <v>-1.6072</v>
      </c>
      <c r="FT39" s="164">
        <v>0.19159999999999999</v>
      </c>
      <c r="FU39" s="164">
        <v>1.85</v>
      </c>
      <c r="FV39" s="164">
        <v>0.39</v>
      </c>
      <c r="FW39" s="164">
        <v>-23.648599999999998</v>
      </c>
      <c r="FX39" s="165"/>
      <c r="FY39" s="164">
        <v>2.8849999999999998</v>
      </c>
      <c r="FZ39" s="164">
        <v>0.75600000000000001</v>
      </c>
      <c r="GA39" s="164">
        <v>3.1947999999999999</v>
      </c>
      <c r="GB39" s="164">
        <v>12.78</v>
      </c>
      <c r="GC39" s="164">
        <v>-15.201499999999999</v>
      </c>
      <c r="GD39" s="164">
        <v>2.6597</v>
      </c>
      <c r="GE39" s="164">
        <v>-2.14</v>
      </c>
      <c r="GF39" s="164">
        <v>25.959700000000002</v>
      </c>
      <c r="GG39" s="165"/>
      <c r="GH39" s="164">
        <v>17.337800000000001</v>
      </c>
      <c r="GI39" s="164">
        <v>-3.4239000000000002</v>
      </c>
      <c r="GJ39" s="164">
        <v>-3.7494999999999998</v>
      </c>
      <c r="GK39" s="164">
        <v>2.7166999999999999</v>
      </c>
      <c r="GL39" s="165"/>
      <c r="GM39" s="165"/>
      <c r="GN39" s="164">
        <v>-12.0686</v>
      </c>
      <c r="GO39" s="164">
        <v>-21.224</v>
      </c>
      <c r="GP39" s="164">
        <v>3.9800000000000002E-2</v>
      </c>
      <c r="GQ39" s="164">
        <v>-17.712299999999999</v>
      </c>
      <c r="GR39" s="164">
        <v>-7.3482000000000003</v>
      </c>
      <c r="GS39" s="164">
        <v>-7.3358999999999996</v>
      </c>
      <c r="GT39" s="164">
        <v>76.0471</v>
      </c>
      <c r="GU39" s="164">
        <v>-2.3837000000000002</v>
      </c>
      <c r="GV39" s="164">
        <v>-9.8058999999999994</v>
      </c>
      <c r="GW39" s="164">
        <v>6.5362</v>
      </c>
      <c r="GX39" s="164">
        <v>2.8159999999999998</v>
      </c>
      <c r="GY39" s="164">
        <v>7.5972999999999997</v>
      </c>
      <c r="GZ39" s="164">
        <v>7.6502999999999997</v>
      </c>
      <c r="HA39" s="164">
        <v>2</v>
      </c>
      <c r="HB39" s="164">
        <v>-15.2616</v>
      </c>
      <c r="HC39" s="164">
        <v>-12.491899999999999</v>
      </c>
      <c r="HD39" s="164">
        <v>-9.2200000000000006</v>
      </c>
      <c r="HE39" s="164">
        <v>0</v>
      </c>
      <c r="HF39" s="164">
        <v>7.5926999999999998</v>
      </c>
      <c r="HG39" s="164">
        <v>12.550800000000001</v>
      </c>
      <c r="HH39" s="164">
        <v>98.827399999999997</v>
      </c>
      <c r="HI39" s="164">
        <v>-44.459699999999998</v>
      </c>
      <c r="HJ39" s="164">
        <v>6.5442</v>
      </c>
      <c r="HK39" s="164">
        <v>0</v>
      </c>
      <c r="HL39" s="164">
        <v>0</v>
      </c>
      <c r="HM39" s="164">
        <v>0</v>
      </c>
      <c r="HN39" s="164">
        <v>0</v>
      </c>
      <c r="HO39" s="165"/>
      <c r="HP39" s="165"/>
      <c r="HQ39" s="164">
        <v>-7.0465</v>
      </c>
      <c r="HR39" s="164">
        <v>-6.4587000000000003</v>
      </c>
      <c r="HS39" s="164">
        <v>-18.567299999999999</v>
      </c>
      <c r="HT39" s="164">
        <v>-18.378499999999999</v>
      </c>
      <c r="HU39" s="164">
        <v>25.2</v>
      </c>
      <c r="HV39" s="164">
        <v>25.09</v>
      </c>
      <c r="HW39" s="164">
        <v>-18.2</v>
      </c>
      <c r="HX39" s="164">
        <v>-18.3</v>
      </c>
      <c r="HY39" s="164">
        <v>-0.26279999999999998</v>
      </c>
      <c r="HZ39" s="164">
        <v>3.36</v>
      </c>
      <c r="IA39" s="164">
        <v>69.909300000000002</v>
      </c>
      <c r="IB39" s="164">
        <v>24.286300000000001</v>
      </c>
      <c r="IC39" s="164">
        <v>24.2164</v>
      </c>
      <c r="ID39" s="164">
        <v>-13.1</v>
      </c>
      <c r="IE39" s="164">
        <v>-29.4</v>
      </c>
      <c r="IF39" s="164">
        <v>-10.1</v>
      </c>
      <c r="IG39" s="164">
        <v>-10.3</v>
      </c>
      <c r="IH39" s="165"/>
      <c r="II39" s="164">
        <v>-17.5715</v>
      </c>
      <c r="IJ39" s="164">
        <v>-192.54810000000001</v>
      </c>
      <c r="IK39" s="164">
        <v>-14.5024</v>
      </c>
      <c r="IL39" s="164">
        <v>-224.15199999999999</v>
      </c>
      <c r="IM39" s="164">
        <v>-21.594899999999999</v>
      </c>
      <c r="IN39" s="165"/>
      <c r="IO39" s="164">
        <v>67.263499999999993</v>
      </c>
      <c r="IP39" s="164">
        <v>107.986</v>
      </c>
      <c r="IQ39" s="164">
        <v>117.52370000000001</v>
      </c>
      <c r="IR39" s="164">
        <v>133.10759999999999</v>
      </c>
      <c r="IS39" s="164">
        <v>-13.418100000000001</v>
      </c>
      <c r="IT39" s="164">
        <v>24.950199999999999</v>
      </c>
      <c r="IU39" s="164">
        <v>22.893699999999999</v>
      </c>
      <c r="IV39" s="164">
        <v>-1.5255000000000001</v>
      </c>
      <c r="IW39" s="164">
        <v>92.303600000000003</v>
      </c>
      <c r="IX39" s="164">
        <v>-245.58670000000001</v>
      </c>
      <c r="IY39" s="164">
        <v>-16.489000000000001</v>
      </c>
      <c r="IZ39" s="164">
        <v>15.917999999999999</v>
      </c>
      <c r="JA39" s="164">
        <v>-0.98270000000000002</v>
      </c>
      <c r="JB39" s="164">
        <v>10.464</v>
      </c>
      <c r="JC39" s="164">
        <v>-3.52</v>
      </c>
      <c r="JD39" s="164">
        <v>-1.2609999999999999</v>
      </c>
      <c r="JE39" s="164">
        <v>-1.2809999999999999</v>
      </c>
      <c r="JF39" s="164">
        <v>-0.96</v>
      </c>
      <c r="JG39" s="164">
        <v>-0.08</v>
      </c>
      <c r="JH39" s="164">
        <v>0.4506</v>
      </c>
      <c r="JI39" s="164">
        <v>-5.3879999999999999</v>
      </c>
      <c r="JJ39" s="164">
        <v>-8.6999999999999994E-2</v>
      </c>
      <c r="JK39" s="164">
        <v>0.91100000000000003</v>
      </c>
      <c r="JL39" s="164">
        <v>-1.4</v>
      </c>
      <c r="JM39" s="164">
        <v>2.3340000000000001</v>
      </c>
      <c r="JN39" s="164">
        <v>2.3330000000000002</v>
      </c>
      <c r="JO39" s="164">
        <v>2.7852999999999999</v>
      </c>
      <c r="JP39" s="164">
        <v>3.2376</v>
      </c>
      <c r="JQ39" s="164">
        <v>3.3953000000000002</v>
      </c>
      <c r="JR39" s="164">
        <v>4.4340999999999999</v>
      </c>
      <c r="JS39" s="164">
        <v>3.5535999999999999</v>
      </c>
      <c r="JT39" s="165"/>
      <c r="JU39" s="164">
        <v>13.9</v>
      </c>
      <c r="JV39" s="164">
        <v>5.9150999999999998</v>
      </c>
      <c r="JW39" s="164">
        <v>1.22</v>
      </c>
      <c r="JX39" s="165"/>
      <c r="JY39" s="164">
        <v>-6.7713999999999999</v>
      </c>
      <c r="JZ39" s="164">
        <v>-12.5029</v>
      </c>
      <c r="KA39" s="164">
        <v>-19.371700000000001</v>
      </c>
      <c r="KB39" s="164">
        <v>-3.7517</v>
      </c>
      <c r="KC39" s="164">
        <v>8.1458999999999993</v>
      </c>
      <c r="KD39" s="164">
        <v>-16.794899999999998</v>
      </c>
      <c r="KE39" s="164">
        <v>7.4854000000000003</v>
      </c>
      <c r="KF39" s="164">
        <v>-6</v>
      </c>
      <c r="KG39" s="164">
        <v>-9.9</v>
      </c>
      <c r="KH39" s="164">
        <v>43.028100000000002</v>
      </c>
      <c r="KI39" s="164">
        <v>-94.628</v>
      </c>
    </row>
    <row r="40" spans="1:295" ht="18" customHeight="1" x14ac:dyDescent="0.3">
      <c r="A40" s="161" t="s">
        <v>59</v>
      </c>
      <c r="B40" s="161" t="s">
        <v>788</v>
      </c>
      <c r="C40" s="166">
        <v>0</v>
      </c>
      <c r="D40" s="166">
        <v>2.9411999999999998</v>
      </c>
      <c r="E40" s="166">
        <v>-7.9851000000000001</v>
      </c>
      <c r="F40" s="166">
        <v>3.8786</v>
      </c>
      <c r="G40" s="166">
        <v>11.315099999999999</v>
      </c>
      <c r="H40" s="167"/>
      <c r="I40" s="166">
        <v>19.270299999999999</v>
      </c>
      <c r="J40" s="167"/>
      <c r="K40" s="166">
        <v>19.595300000000002</v>
      </c>
      <c r="L40" s="166">
        <v>8.1847999999999992</v>
      </c>
      <c r="M40" s="167"/>
      <c r="N40" s="166">
        <v>-24.42</v>
      </c>
      <c r="O40" s="166">
        <v>-28.6</v>
      </c>
      <c r="P40" s="166">
        <v>4.4000000000000004</v>
      </c>
      <c r="Q40" s="166">
        <v>4.968</v>
      </c>
      <c r="R40" s="166">
        <v>-19.8</v>
      </c>
      <c r="S40" s="166">
        <v>0.5595</v>
      </c>
      <c r="T40" s="166">
        <v>-6.2663000000000002</v>
      </c>
      <c r="U40" s="166">
        <v>5.476</v>
      </c>
      <c r="V40" s="166">
        <v>5.4340999999999999</v>
      </c>
      <c r="W40" s="166">
        <v>9.5391999999999992</v>
      </c>
      <c r="X40" s="166">
        <v>1.6983999999999999</v>
      </c>
      <c r="Y40" s="166">
        <v>0.28860000000000002</v>
      </c>
      <c r="Z40" s="166">
        <v>2.4377</v>
      </c>
      <c r="AA40" s="167"/>
      <c r="AB40" s="166">
        <v>-0.6643</v>
      </c>
      <c r="AC40" s="166">
        <v>-0.69599999999999995</v>
      </c>
      <c r="AD40" s="166">
        <v>-0.66900000000000004</v>
      </c>
      <c r="AE40" s="166">
        <v>4.5279999999999996</v>
      </c>
      <c r="AF40" s="166">
        <v>2.2200000000000002</v>
      </c>
      <c r="AG40" s="167"/>
      <c r="AH40" s="166">
        <v>-2.2090000000000001</v>
      </c>
      <c r="AI40" s="166">
        <v>0.23400000000000001</v>
      </c>
      <c r="AJ40" s="166">
        <v>0</v>
      </c>
      <c r="AK40" s="166">
        <v>0</v>
      </c>
      <c r="AL40" s="167"/>
      <c r="AM40" s="166">
        <v>-8.9</v>
      </c>
      <c r="AN40" s="167"/>
      <c r="AO40" s="166">
        <v>6.3129</v>
      </c>
      <c r="AP40" s="166">
        <v>3.1879</v>
      </c>
      <c r="AQ40" s="166">
        <v>17.159099999999999</v>
      </c>
      <c r="AR40" s="166">
        <v>20.991599999999998</v>
      </c>
      <c r="AS40" s="166">
        <v>-9.5183</v>
      </c>
      <c r="AT40" s="166">
        <v>-5.0903999999999998</v>
      </c>
      <c r="AU40" s="166">
        <v>-5.1166</v>
      </c>
      <c r="AV40" s="166">
        <v>0.3538</v>
      </c>
      <c r="AW40" s="166">
        <v>0.37319999999999998</v>
      </c>
      <c r="AX40" s="166">
        <v>-14.333600000000001</v>
      </c>
      <c r="AY40" s="166">
        <v>-11.654400000000001</v>
      </c>
      <c r="AZ40" s="166">
        <v>22.917000000000002</v>
      </c>
      <c r="BA40" s="166">
        <v>23.383900000000001</v>
      </c>
      <c r="BB40" s="166">
        <v>67.367800000000003</v>
      </c>
      <c r="BC40" s="166">
        <v>16.895399999999999</v>
      </c>
      <c r="BD40" s="166">
        <v>-6.4</v>
      </c>
      <c r="BE40" s="166">
        <v>-6.4</v>
      </c>
      <c r="BF40" s="166">
        <v>-28.948599999999999</v>
      </c>
      <c r="BG40" s="166">
        <v>-28.748000000000001</v>
      </c>
      <c r="BH40" s="166">
        <v>-2.8656999999999999</v>
      </c>
      <c r="BI40" s="167"/>
      <c r="BJ40" s="166">
        <v>4.6089000000000002</v>
      </c>
      <c r="BK40" s="166">
        <v>6.8724999999999996</v>
      </c>
      <c r="BL40" s="166">
        <v>4.0293000000000001</v>
      </c>
      <c r="BM40" s="166">
        <v>2.8241999999999998</v>
      </c>
      <c r="BN40" s="166">
        <v>-128.54390000000001</v>
      </c>
      <c r="BO40" s="166">
        <v>51.789900000000003</v>
      </c>
      <c r="BP40" s="166">
        <v>52.247700000000002</v>
      </c>
      <c r="BQ40" s="166">
        <v>-41.942799999999998</v>
      </c>
      <c r="BR40" s="166">
        <v>-174.6344</v>
      </c>
      <c r="BS40" s="167"/>
      <c r="BT40" s="167"/>
      <c r="BU40" s="167"/>
      <c r="BV40" s="166">
        <v>21.4161</v>
      </c>
      <c r="BW40" s="166">
        <v>10.08</v>
      </c>
      <c r="BX40" s="167"/>
      <c r="BY40" s="166">
        <v>-7.21</v>
      </c>
      <c r="BZ40" s="166">
        <v>0.15</v>
      </c>
      <c r="CA40" s="166">
        <v>-24.51</v>
      </c>
      <c r="CB40" s="166">
        <v>-24.643899999999999</v>
      </c>
      <c r="CC40" s="166">
        <v>32.776000000000003</v>
      </c>
      <c r="CD40" s="166">
        <v>30.845099999999999</v>
      </c>
      <c r="CE40" s="166">
        <v>-6.6830999999999996</v>
      </c>
      <c r="CF40" s="166">
        <v>-29.0914</v>
      </c>
      <c r="CG40" s="166">
        <v>-29.038699999999999</v>
      </c>
      <c r="CH40" s="166">
        <v>4.6001000000000003</v>
      </c>
      <c r="CI40" s="167"/>
      <c r="CJ40" s="167"/>
      <c r="CK40" s="167"/>
      <c r="CL40" s="166">
        <v>-4.8</v>
      </c>
      <c r="CM40" s="166">
        <v>-5.5</v>
      </c>
      <c r="CN40" s="166">
        <v>-3.48</v>
      </c>
      <c r="CO40" s="166">
        <v>16.325399999999998</v>
      </c>
      <c r="CP40" s="166">
        <v>16.470400000000001</v>
      </c>
      <c r="CQ40" s="166">
        <v>15.2111</v>
      </c>
      <c r="CR40" s="166">
        <v>47.752699999999997</v>
      </c>
      <c r="CS40" s="166">
        <v>47.772100000000002</v>
      </c>
      <c r="CT40" s="166">
        <v>-27.421299999999999</v>
      </c>
      <c r="CU40" s="166">
        <v>-31.9588</v>
      </c>
      <c r="CV40" s="166">
        <v>-22.390499999999999</v>
      </c>
      <c r="CW40" s="166">
        <v>4.2561999999999998</v>
      </c>
      <c r="CX40" s="166">
        <v>27.89</v>
      </c>
      <c r="CY40" s="166">
        <v>10.97</v>
      </c>
      <c r="CZ40" s="166">
        <v>23.754899999999999</v>
      </c>
      <c r="DA40" s="166">
        <v>23.245200000000001</v>
      </c>
      <c r="DB40" s="166">
        <v>-11.04</v>
      </c>
      <c r="DC40" s="166">
        <v>-9.4719999999999995</v>
      </c>
      <c r="DD40" s="167"/>
      <c r="DE40" s="167"/>
      <c r="DF40" s="166">
        <v>15.2234</v>
      </c>
      <c r="DG40" s="166">
        <v>-12.6381</v>
      </c>
      <c r="DH40" s="166">
        <v>-5.7827000000000002</v>
      </c>
      <c r="DI40" s="166">
        <v>-27.4</v>
      </c>
      <c r="DJ40" s="166">
        <v>-27.1</v>
      </c>
      <c r="DK40" s="166">
        <v>-3.3214999999999999</v>
      </c>
      <c r="DL40" s="166">
        <v>5.0551000000000004</v>
      </c>
      <c r="DM40" s="166">
        <v>12.9375</v>
      </c>
      <c r="DN40" s="166">
        <v>14.1074</v>
      </c>
      <c r="DO40" s="166">
        <v>5.49</v>
      </c>
      <c r="DP40" s="166">
        <v>-3.35</v>
      </c>
      <c r="DQ40" s="166">
        <v>10.912000000000001</v>
      </c>
      <c r="DR40" s="166">
        <v>-16.1784</v>
      </c>
      <c r="DS40" s="166">
        <v>-12.69</v>
      </c>
      <c r="DT40" s="166">
        <v>-12.74</v>
      </c>
      <c r="DU40" s="166">
        <v>37.96</v>
      </c>
      <c r="DV40" s="166">
        <v>21.77</v>
      </c>
      <c r="DW40" s="166">
        <v>-18.2727</v>
      </c>
      <c r="DX40" s="166">
        <v>-8.4817999999999998</v>
      </c>
      <c r="DY40" s="167"/>
      <c r="DZ40" s="166">
        <v>-32.2727</v>
      </c>
      <c r="EA40" s="166">
        <v>25.6007</v>
      </c>
      <c r="EB40" s="166">
        <v>5.0510000000000002</v>
      </c>
      <c r="EC40" s="166">
        <v>-4.6620999999999997</v>
      </c>
      <c r="ED40" s="166">
        <v>-4.3278999999999996</v>
      </c>
      <c r="EE40" s="166">
        <v>-14.6646</v>
      </c>
      <c r="EF40" s="166">
        <v>-21.988299999999999</v>
      </c>
      <c r="EG40" s="166">
        <v>-12.959</v>
      </c>
      <c r="EH40" s="166">
        <v>-40.301200000000001</v>
      </c>
      <c r="EI40" s="166">
        <v>-33.585700000000003</v>
      </c>
      <c r="EJ40" s="167"/>
      <c r="EK40" s="166">
        <v>-14.1333</v>
      </c>
      <c r="EL40" s="166">
        <v>-12.9224</v>
      </c>
      <c r="EM40" s="166">
        <v>14.4991</v>
      </c>
      <c r="EN40" s="166">
        <v>4.8446999999999996</v>
      </c>
      <c r="EO40" s="166">
        <v>3.6004</v>
      </c>
      <c r="EP40" s="166">
        <v>-16.388000000000002</v>
      </c>
      <c r="EQ40" s="166">
        <v>-23.622599999999998</v>
      </c>
      <c r="ER40" s="166">
        <v>-23.3888</v>
      </c>
      <c r="ES40" s="166">
        <v>4.2328999999999999</v>
      </c>
      <c r="ET40" s="166">
        <v>6.46</v>
      </c>
      <c r="EU40" s="167"/>
      <c r="EV40" s="166">
        <v>0.2</v>
      </c>
      <c r="EW40" s="166">
        <v>7.0035999999999996</v>
      </c>
      <c r="EX40" s="166">
        <v>2.0002</v>
      </c>
      <c r="EY40" s="166">
        <v>-8.8915000000000006</v>
      </c>
      <c r="EZ40" s="166">
        <v>-9.0996000000000006</v>
      </c>
      <c r="FA40" s="166">
        <v>4.7766000000000002</v>
      </c>
      <c r="FB40" s="166">
        <v>3.3546</v>
      </c>
      <c r="FC40" s="166">
        <v>-20.282</v>
      </c>
      <c r="FD40" s="166">
        <v>5.0110999999999999</v>
      </c>
      <c r="FE40" s="167"/>
      <c r="FF40" s="166">
        <v>4.6840999999999999</v>
      </c>
      <c r="FG40" s="166">
        <v>0</v>
      </c>
      <c r="FH40" s="166">
        <v>2.4540999999999999</v>
      </c>
      <c r="FI40" s="166">
        <v>0</v>
      </c>
      <c r="FJ40" s="166">
        <v>14.2338</v>
      </c>
      <c r="FK40" s="166">
        <v>13.898899999999999</v>
      </c>
      <c r="FL40" s="166">
        <v>-19.2575</v>
      </c>
      <c r="FM40" s="166">
        <v>13.780900000000001</v>
      </c>
      <c r="FN40" s="166">
        <v>13.3927</v>
      </c>
      <c r="FO40" s="166">
        <v>-19.424499999999998</v>
      </c>
      <c r="FP40" s="167"/>
      <c r="FQ40" s="166">
        <v>20.904900000000001</v>
      </c>
      <c r="FR40" s="166">
        <v>-20.71</v>
      </c>
      <c r="FS40" s="166">
        <v>-2.4184000000000001</v>
      </c>
      <c r="FT40" s="166">
        <v>0.1925</v>
      </c>
      <c r="FU40" s="166">
        <v>1.62</v>
      </c>
      <c r="FV40" s="166">
        <v>0.97</v>
      </c>
      <c r="FW40" s="166">
        <v>-20.8978</v>
      </c>
      <c r="FX40" s="167"/>
      <c r="FY40" s="166">
        <v>2.8980000000000001</v>
      </c>
      <c r="FZ40" s="166">
        <v>0.66</v>
      </c>
      <c r="GA40" s="167"/>
      <c r="GB40" s="166">
        <v>14.19</v>
      </c>
      <c r="GC40" s="166">
        <v>-16.8093</v>
      </c>
      <c r="GD40" s="166">
        <v>1.6758</v>
      </c>
      <c r="GE40" s="166">
        <v>-2.08</v>
      </c>
      <c r="GF40" s="166">
        <v>26.6983</v>
      </c>
      <c r="GG40" s="167"/>
      <c r="GH40" s="166">
        <v>17.3614</v>
      </c>
      <c r="GI40" s="166">
        <v>-3.4312999999999998</v>
      </c>
      <c r="GJ40" s="166">
        <v>-3.6734</v>
      </c>
      <c r="GK40" s="166">
        <v>2.7082999999999999</v>
      </c>
      <c r="GL40" s="167"/>
      <c r="GM40" s="167"/>
      <c r="GN40" s="167"/>
      <c r="GO40" s="166">
        <v>-20.811800000000002</v>
      </c>
      <c r="GP40" s="166">
        <v>0.57220000000000004</v>
      </c>
      <c r="GQ40" s="166">
        <v>-17.747800000000002</v>
      </c>
      <c r="GR40" s="166">
        <v>-7.6822999999999997</v>
      </c>
      <c r="GS40" s="166">
        <v>-7.4074999999999998</v>
      </c>
      <c r="GT40" s="166">
        <v>74.055700000000002</v>
      </c>
      <c r="GU40" s="166">
        <v>-2.7679</v>
      </c>
      <c r="GV40" s="166">
        <v>-10.110099999999999</v>
      </c>
      <c r="GW40" s="166">
        <v>6.3785999999999996</v>
      </c>
      <c r="GX40" s="166">
        <v>3.8532999999999999</v>
      </c>
      <c r="GY40" s="166">
        <v>7.5679999999999996</v>
      </c>
      <c r="GZ40" s="166">
        <v>7.6978</v>
      </c>
      <c r="HA40" s="166">
        <v>3.1303000000000001</v>
      </c>
      <c r="HB40" s="166">
        <v>-14.973699999999999</v>
      </c>
      <c r="HC40" s="166">
        <v>-13.768800000000001</v>
      </c>
      <c r="HD40" s="166">
        <v>-12.57</v>
      </c>
      <c r="HE40" s="166">
        <v>6.2037000000000004</v>
      </c>
      <c r="HF40" s="166">
        <v>17.255400000000002</v>
      </c>
      <c r="HG40" s="166">
        <v>5.2506000000000004</v>
      </c>
      <c r="HH40" s="166">
        <v>96.3566</v>
      </c>
      <c r="HI40" s="166">
        <v>-44.293799999999997</v>
      </c>
      <c r="HJ40" s="166">
        <v>7.0522</v>
      </c>
      <c r="HK40" s="166">
        <v>0</v>
      </c>
      <c r="HL40" s="166">
        <v>0</v>
      </c>
      <c r="HM40" s="166">
        <v>0</v>
      </c>
      <c r="HN40" s="166">
        <v>0</v>
      </c>
      <c r="HO40" s="167"/>
      <c r="HP40" s="167"/>
      <c r="HQ40" s="166">
        <v>-7.0575000000000001</v>
      </c>
      <c r="HR40" s="166">
        <v>-6.8761999999999999</v>
      </c>
      <c r="HS40" s="166">
        <v>-17.250900000000001</v>
      </c>
      <c r="HT40" s="166">
        <v>-17.572900000000001</v>
      </c>
      <c r="HU40" s="166">
        <v>24.85</v>
      </c>
      <c r="HV40" s="166">
        <v>24.53</v>
      </c>
      <c r="HW40" s="166">
        <v>-16.7</v>
      </c>
      <c r="HX40" s="166">
        <v>-16.899999999999999</v>
      </c>
      <c r="HY40" s="166">
        <v>0.49349999999999999</v>
      </c>
      <c r="HZ40" s="166">
        <v>1.36</v>
      </c>
      <c r="IA40" s="166">
        <v>70.414400000000001</v>
      </c>
      <c r="IB40" s="166">
        <v>23.286300000000001</v>
      </c>
      <c r="IC40" s="166">
        <v>22.944099999999999</v>
      </c>
      <c r="ID40" s="166">
        <v>-13.1</v>
      </c>
      <c r="IE40" s="166">
        <v>-28.2</v>
      </c>
      <c r="IF40" s="166">
        <v>-9.6999999999999993</v>
      </c>
      <c r="IG40" s="166">
        <v>-10.199999999999999</v>
      </c>
      <c r="IH40" s="167"/>
      <c r="II40" s="167"/>
      <c r="IJ40" s="166">
        <v>-189.654</v>
      </c>
      <c r="IK40" s="166">
        <v>-16.020900000000001</v>
      </c>
      <c r="IL40" s="166">
        <v>-225.89510000000001</v>
      </c>
      <c r="IM40" s="166">
        <v>-22.709599999999998</v>
      </c>
      <c r="IN40" s="167"/>
      <c r="IO40" s="166">
        <v>63.009300000000003</v>
      </c>
      <c r="IP40" s="166">
        <v>104.2239</v>
      </c>
      <c r="IQ40" s="166">
        <v>119.2718</v>
      </c>
      <c r="IR40" s="166">
        <v>134.19450000000001</v>
      </c>
      <c r="IS40" s="166">
        <v>-12.907299999999999</v>
      </c>
      <c r="IT40" s="166">
        <v>24.6877</v>
      </c>
      <c r="IU40" s="166">
        <v>23.3569</v>
      </c>
      <c r="IV40" s="166">
        <v>-6.7557999999999998</v>
      </c>
      <c r="IW40" s="166">
        <v>92.050299999999993</v>
      </c>
      <c r="IX40" s="167"/>
      <c r="IY40" s="166">
        <v>-17.835899999999999</v>
      </c>
      <c r="IZ40" s="166">
        <v>16.954499999999999</v>
      </c>
      <c r="JA40" s="166">
        <v>-0.5847</v>
      </c>
      <c r="JB40" s="166">
        <v>10.77</v>
      </c>
      <c r="JC40" s="166">
        <v>-3.68</v>
      </c>
      <c r="JD40" s="166">
        <v>-1.39</v>
      </c>
      <c r="JE40" s="166">
        <v>-1.4079999999999999</v>
      </c>
      <c r="JF40" s="166">
        <v>-1.04</v>
      </c>
      <c r="JG40" s="166">
        <v>0.48</v>
      </c>
      <c r="JH40" s="166">
        <v>-0.33379999999999999</v>
      </c>
      <c r="JI40" s="166">
        <v>-6.4134000000000002</v>
      </c>
      <c r="JJ40" s="166">
        <v>-8.6999999999999994E-2</v>
      </c>
      <c r="JK40" s="166">
        <v>1.1734</v>
      </c>
      <c r="JL40" s="166">
        <v>-0.4</v>
      </c>
      <c r="JM40" s="166">
        <v>3.863</v>
      </c>
      <c r="JN40" s="166">
        <v>4.2009999999999996</v>
      </c>
      <c r="JO40" s="166">
        <v>2.7904</v>
      </c>
      <c r="JP40" s="166">
        <v>3.2143999999999999</v>
      </c>
      <c r="JQ40" s="166">
        <v>4.1353999999999997</v>
      </c>
      <c r="JR40" s="166">
        <v>3.3862000000000001</v>
      </c>
      <c r="JS40" s="166">
        <v>3.6919</v>
      </c>
      <c r="JT40" s="167"/>
      <c r="JU40" s="166">
        <v>12.7</v>
      </c>
      <c r="JV40" s="166">
        <v>6.6322000000000001</v>
      </c>
      <c r="JW40" s="166">
        <v>1.17</v>
      </c>
      <c r="JX40" s="167"/>
      <c r="JY40" s="166">
        <v>-7.8707000000000003</v>
      </c>
      <c r="JZ40" s="166">
        <v>-12.8703</v>
      </c>
      <c r="KA40" s="166">
        <v>-19.414200000000001</v>
      </c>
      <c r="KB40" s="166">
        <v>-3.6665000000000001</v>
      </c>
      <c r="KC40" s="166">
        <v>9.0998999999999999</v>
      </c>
      <c r="KD40" s="166">
        <v>-17.783999999999999</v>
      </c>
      <c r="KE40" s="166">
        <v>7.5994000000000002</v>
      </c>
      <c r="KF40" s="166">
        <v>-5.5</v>
      </c>
      <c r="KG40" s="166">
        <v>-10.3</v>
      </c>
      <c r="KH40" s="166">
        <v>53.646500000000003</v>
      </c>
      <c r="KI40" s="166">
        <v>-100.56480000000001</v>
      </c>
    </row>
    <row r="41" spans="1:295" ht="18" customHeight="1" x14ac:dyDescent="0.3">
      <c r="A41" s="161" t="s">
        <v>59</v>
      </c>
      <c r="B41" s="161" t="s">
        <v>789</v>
      </c>
      <c r="C41" s="162">
        <v>0</v>
      </c>
      <c r="D41" s="162">
        <v>2.7677</v>
      </c>
      <c r="E41" s="162">
        <v>-7.6912000000000003</v>
      </c>
      <c r="F41" s="162">
        <v>3.7745000000000002</v>
      </c>
      <c r="G41" s="162">
        <v>11.272</v>
      </c>
      <c r="H41" s="163"/>
      <c r="I41" s="162">
        <v>18.334399999999999</v>
      </c>
      <c r="J41" s="163"/>
      <c r="K41" s="162">
        <v>18.586600000000001</v>
      </c>
      <c r="L41" s="162">
        <v>7.6828000000000003</v>
      </c>
      <c r="M41" s="163"/>
      <c r="N41" s="162">
        <v>-24.42</v>
      </c>
      <c r="O41" s="162">
        <v>-28.6</v>
      </c>
      <c r="P41" s="162">
        <v>4.4000000000000004</v>
      </c>
      <c r="Q41" s="162">
        <v>3.3119999999999998</v>
      </c>
      <c r="R41" s="162">
        <v>-19.8</v>
      </c>
      <c r="S41" s="162">
        <v>-0.2462</v>
      </c>
      <c r="T41" s="162">
        <v>-8.1320999999999994</v>
      </c>
      <c r="U41" s="162">
        <v>5.3102999999999998</v>
      </c>
      <c r="V41" s="162">
        <v>5.1653000000000002</v>
      </c>
      <c r="W41" s="162">
        <v>9.1949000000000005</v>
      </c>
      <c r="X41" s="162">
        <v>1.8727</v>
      </c>
      <c r="Y41" s="162">
        <v>0.2873</v>
      </c>
      <c r="Z41" s="162">
        <v>2.4466999999999999</v>
      </c>
      <c r="AA41" s="163"/>
      <c r="AB41" s="162">
        <v>-0.57150000000000001</v>
      </c>
      <c r="AC41" s="162">
        <v>-0.93899999999999995</v>
      </c>
      <c r="AD41" s="162">
        <v>-0.92700000000000005</v>
      </c>
      <c r="AE41" s="162">
        <v>6.766</v>
      </c>
      <c r="AF41" s="162">
        <v>2.2200000000000002</v>
      </c>
      <c r="AG41" s="163"/>
      <c r="AH41" s="162">
        <v>4.4109999999999996</v>
      </c>
      <c r="AI41" s="162">
        <v>0.223</v>
      </c>
      <c r="AJ41" s="162">
        <v>0</v>
      </c>
      <c r="AK41" s="162">
        <v>-14.6</v>
      </c>
      <c r="AL41" s="162">
        <v>-10</v>
      </c>
      <c r="AM41" s="162">
        <v>-10.28</v>
      </c>
      <c r="AN41" s="162">
        <v>-10.53</v>
      </c>
      <c r="AO41" s="162">
        <v>7.2999000000000001</v>
      </c>
      <c r="AP41" s="162">
        <v>2.8477000000000001</v>
      </c>
      <c r="AQ41" s="162">
        <v>16.511700000000001</v>
      </c>
      <c r="AR41" s="162">
        <v>20.000399999999999</v>
      </c>
      <c r="AS41" s="162">
        <v>-17.8309</v>
      </c>
      <c r="AT41" s="162">
        <v>-11.9224</v>
      </c>
      <c r="AU41" s="162">
        <v>-11.5504</v>
      </c>
      <c r="AV41" s="162">
        <v>4.6989000000000001</v>
      </c>
      <c r="AW41" s="162">
        <v>13.5099</v>
      </c>
      <c r="AX41" s="162">
        <v>-21.165500000000002</v>
      </c>
      <c r="AY41" s="162">
        <v>-21.7014</v>
      </c>
      <c r="AZ41" s="162">
        <v>24.606400000000001</v>
      </c>
      <c r="BA41" s="162">
        <v>18.567599999999999</v>
      </c>
      <c r="BB41" s="162">
        <v>18.759</v>
      </c>
      <c r="BC41" s="162">
        <v>14.9054</v>
      </c>
      <c r="BD41" s="162">
        <v>-5.8</v>
      </c>
      <c r="BE41" s="162">
        <v>-5.8</v>
      </c>
      <c r="BF41" s="162">
        <v>-16.949200000000001</v>
      </c>
      <c r="BG41" s="162">
        <v>-20.637699999999999</v>
      </c>
      <c r="BH41" s="162">
        <v>-2.6640000000000001</v>
      </c>
      <c r="BI41" s="163"/>
      <c r="BJ41" s="162">
        <v>2.4575999999999998</v>
      </c>
      <c r="BK41" s="162">
        <v>6.5205000000000002</v>
      </c>
      <c r="BL41" s="162">
        <v>2.9502999999999999</v>
      </c>
      <c r="BM41" s="162">
        <v>2.0329000000000002</v>
      </c>
      <c r="BN41" s="162">
        <v>-67.934200000000004</v>
      </c>
      <c r="BO41" s="162">
        <v>44.679099999999998</v>
      </c>
      <c r="BP41" s="162">
        <v>44.282299999999999</v>
      </c>
      <c r="BQ41" s="162">
        <v>-58.111699999999999</v>
      </c>
      <c r="BR41" s="162">
        <v>-154.38749999999999</v>
      </c>
      <c r="BS41" s="163"/>
      <c r="BT41" s="163"/>
      <c r="BU41" s="163"/>
      <c r="BV41" s="162">
        <v>19.2805</v>
      </c>
      <c r="BW41" s="162">
        <v>9.67</v>
      </c>
      <c r="BX41" s="163"/>
      <c r="BY41" s="162">
        <v>-7.72</v>
      </c>
      <c r="BZ41" s="162">
        <v>-0.09</v>
      </c>
      <c r="CA41" s="162">
        <v>-25.849499999999999</v>
      </c>
      <c r="CB41" s="162">
        <v>-26.1174</v>
      </c>
      <c r="CC41" s="162">
        <v>27.6342</v>
      </c>
      <c r="CD41" s="162">
        <v>25.540500000000002</v>
      </c>
      <c r="CE41" s="162">
        <v>-5.2964000000000002</v>
      </c>
      <c r="CF41" s="162">
        <v>-25.194500000000001</v>
      </c>
      <c r="CG41" s="162">
        <v>-24.5503</v>
      </c>
      <c r="CH41" s="162">
        <v>2.7248999999999999</v>
      </c>
      <c r="CI41" s="163"/>
      <c r="CJ41" s="163"/>
      <c r="CK41" s="163"/>
      <c r="CL41" s="162">
        <v>-4.8</v>
      </c>
      <c r="CM41" s="162">
        <v>-5.5</v>
      </c>
      <c r="CN41" s="162">
        <v>-3.28</v>
      </c>
      <c r="CO41" s="162">
        <v>17.081900000000001</v>
      </c>
      <c r="CP41" s="162">
        <v>17.8797</v>
      </c>
      <c r="CQ41" s="162">
        <v>15.7643</v>
      </c>
      <c r="CR41" s="162">
        <v>44.641500000000001</v>
      </c>
      <c r="CS41" s="162">
        <v>44.146900000000002</v>
      </c>
      <c r="CT41" s="162">
        <v>-26.311699999999998</v>
      </c>
      <c r="CU41" s="162">
        <v>-27.279599999999999</v>
      </c>
      <c r="CV41" s="162">
        <v>-19.895199999999999</v>
      </c>
      <c r="CW41" s="162">
        <v>4.1520999999999999</v>
      </c>
      <c r="CX41" s="162">
        <v>26.96</v>
      </c>
      <c r="CY41" s="162">
        <v>10.26</v>
      </c>
      <c r="CZ41" s="162">
        <v>23.286100000000001</v>
      </c>
      <c r="DA41" s="162">
        <v>23.049900000000001</v>
      </c>
      <c r="DB41" s="162">
        <v>-10.74</v>
      </c>
      <c r="DC41" s="162">
        <v>-9.4719999999999995</v>
      </c>
      <c r="DD41" s="163"/>
      <c r="DE41" s="163"/>
      <c r="DF41" s="162">
        <v>8.4520999999999997</v>
      </c>
      <c r="DG41" s="162">
        <v>-12.561199999999999</v>
      </c>
      <c r="DH41" s="162">
        <v>-5.7115999999999998</v>
      </c>
      <c r="DI41" s="162">
        <v>-24.9</v>
      </c>
      <c r="DJ41" s="162">
        <v>-24.7</v>
      </c>
      <c r="DK41" s="162">
        <v>-3.5998999999999999</v>
      </c>
      <c r="DL41" s="162">
        <v>4.4939999999999998</v>
      </c>
      <c r="DM41" s="162">
        <v>12.464399999999999</v>
      </c>
      <c r="DN41" s="162">
        <v>13.179600000000001</v>
      </c>
      <c r="DO41" s="162">
        <v>4.95</v>
      </c>
      <c r="DP41" s="162">
        <v>-3.41</v>
      </c>
      <c r="DQ41" s="162">
        <v>10.819000000000001</v>
      </c>
      <c r="DR41" s="162">
        <v>-10.2081</v>
      </c>
      <c r="DS41" s="162">
        <v>-15.61</v>
      </c>
      <c r="DT41" s="162">
        <v>-15.76</v>
      </c>
      <c r="DU41" s="162">
        <v>41.9</v>
      </c>
      <c r="DV41" s="162">
        <v>20.87</v>
      </c>
      <c r="DW41" s="162">
        <v>-12.945499999999999</v>
      </c>
      <c r="DX41" s="162">
        <v>-6.4455</v>
      </c>
      <c r="DY41" s="163"/>
      <c r="DZ41" s="162">
        <v>-31.709099999999999</v>
      </c>
      <c r="EA41" s="162">
        <v>27.7514</v>
      </c>
      <c r="EB41" s="162">
        <v>7.1805000000000003</v>
      </c>
      <c r="EC41" s="162">
        <v>-1.6923999999999999</v>
      </c>
      <c r="ED41" s="162">
        <v>-1.6205000000000001</v>
      </c>
      <c r="EE41" s="162">
        <v>-11.7578</v>
      </c>
      <c r="EF41" s="162">
        <v>-20.185700000000001</v>
      </c>
      <c r="EG41" s="162">
        <v>-12.03</v>
      </c>
      <c r="EH41" s="162">
        <v>-26.991700000000002</v>
      </c>
      <c r="EI41" s="162">
        <v>-36.018799999999999</v>
      </c>
      <c r="EJ41" s="163"/>
      <c r="EK41" s="162">
        <v>-13.691000000000001</v>
      </c>
      <c r="EL41" s="162">
        <v>-12.3931</v>
      </c>
      <c r="EM41" s="162">
        <v>8.4742999999999995</v>
      </c>
      <c r="EN41" s="162">
        <v>2.0185</v>
      </c>
      <c r="EO41" s="162">
        <v>0.83009999999999995</v>
      </c>
      <c r="EP41" s="162">
        <v>5.1360000000000001</v>
      </c>
      <c r="EQ41" s="162">
        <v>-26.299399999999999</v>
      </c>
      <c r="ER41" s="162">
        <v>-25.748799999999999</v>
      </c>
      <c r="ES41" s="162">
        <v>0.38150000000000001</v>
      </c>
      <c r="ET41" s="162">
        <v>-13.05</v>
      </c>
      <c r="EU41" s="163"/>
      <c r="EV41" s="162">
        <v>0.1</v>
      </c>
      <c r="EW41" s="162">
        <v>6.7461000000000002</v>
      </c>
      <c r="EX41" s="162">
        <v>-0.38750000000000001</v>
      </c>
      <c r="EY41" s="162">
        <v>-9.1432000000000002</v>
      </c>
      <c r="EZ41" s="162">
        <v>-9.4497</v>
      </c>
      <c r="FA41" s="162">
        <v>5.0444000000000004</v>
      </c>
      <c r="FB41" s="162">
        <v>-0.69210000000000005</v>
      </c>
      <c r="FC41" s="162">
        <v>-14.311299999999999</v>
      </c>
      <c r="FD41" s="162">
        <v>5.0815999999999999</v>
      </c>
      <c r="FE41" s="163"/>
      <c r="FF41" s="162">
        <v>4.8129999999999997</v>
      </c>
      <c r="FG41" s="162">
        <v>0</v>
      </c>
      <c r="FH41" s="162">
        <v>0</v>
      </c>
      <c r="FI41" s="163"/>
      <c r="FJ41" s="162">
        <v>14.903600000000001</v>
      </c>
      <c r="FK41" s="162">
        <v>15.071099999999999</v>
      </c>
      <c r="FL41" s="162">
        <v>-22.774100000000001</v>
      </c>
      <c r="FM41" s="162">
        <v>12.6286</v>
      </c>
      <c r="FN41" s="162">
        <v>12.5671</v>
      </c>
      <c r="FO41" s="162">
        <v>-18.987100000000002</v>
      </c>
      <c r="FP41" s="163"/>
      <c r="FQ41" s="162">
        <v>23.092400000000001</v>
      </c>
      <c r="FR41" s="162">
        <v>-18.61</v>
      </c>
      <c r="FS41" s="162">
        <v>-1.1147</v>
      </c>
      <c r="FT41" s="162">
        <v>0.21809999999999999</v>
      </c>
      <c r="FU41" s="162">
        <v>1.02</v>
      </c>
      <c r="FV41" s="162">
        <v>0.65</v>
      </c>
      <c r="FW41" s="162">
        <v>-23.9056</v>
      </c>
      <c r="FX41" s="163"/>
      <c r="FY41" s="162">
        <v>2.9239999999999999</v>
      </c>
      <c r="FZ41" s="162">
        <v>0.79600000000000004</v>
      </c>
      <c r="GA41" s="163"/>
      <c r="GB41" s="162">
        <v>15.02</v>
      </c>
      <c r="GC41" s="162">
        <v>-14.4619</v>
      </c>
      <c r="GD41" s="162">
        <v>1.6135999999999999</v>
      </c>
      <c r="GE41" s="162">
        <v>-2.52</v>
      </c>
      <c r="GF41" s="162">
        <v>27.261700000000001</v>
      </c>
      <c r="GG41" s="163"/>
      <c r="GH41" s="162">
        <v>17.800599999999999</v>
      </c>
      <c r="GI41" s="162">
        <v>-3.7574999999999998</v>
      </c>
      <c r="GJ41" s="162">
        <v>-3.99</v>
      </c>
      <c r="GK41" s="162">
        <v>2.7724000000000002</v>
      </c>
      <c r="GL41" s="163"/>
      <c r="GM41" s="163"/>
      <c r="GN41" s="162">
        <v>-12.489000000000001</v>
      </c>
      <c r="GO41" s="162">
        <v>-18.335000000000001</v>
      </c>
      <c r="GP41" s="162">
        <v>-0.22900000000000001</v>
      </c>
      <c r="GQ41" s="162">
        <v>-17.9923</v>
      </c>
      <c r="GR41" s="162">
        <v>-7.867</v>
      </c>
      <c r="GS41" s="162">
        <v>-8.4024999999999999</v>
      </c>
      <c r="GT41" s="162">
        <v>79.566800000000001</v>
      </c>
      <c r="GU41" s="162">
        <v>-2.8340999999999998</v>
      </c>
      <c r="GV41" s="162">
        <v>-10.113</v>
      </c>
      <c r="GW41" s="162">
        <v>5.7514000000000003</v>
      </c>
      <c r="GX41" s="163"/>
      <c r="GY41" s="162">
        <v>7.4791999999999996</v>
      </c>
      <c r="GZ41" s="162">
        <v>7.6898999999999997</v>
      </c>
      <c r="HA41" s="163"/>
      <c r="HB41" s="162">
        <v>-15.273400000000001</v>
      </c>
      <c r="HC41" s="162">
        <v>-13.5596</v>
      </c>
      <c r="HD41" s="162">
        <v>-11.73</v>
      </c>
      <c r="HE41" s="162">
        <v>5.2606999999999999</v>
      </c>
      <c r="HF41" s="162">
        <v>17.504899999999999</v>
      </c>
      <c r="HG41" s="162">
        <v>14.5563</v>
      </c>
      <c r="HH41" s="162">
        <v>91.045199999999994</v>
      </c>
      <c r="HI41" s="162">
        <v>-42.226500000000001</v>
      </c>
      <c r="HJ41" s="162">
        <v>9.3884000000000007</v>
      </c>
      <c r="HK41" s="162">
        <v>0</v>
      </c>
      <c r="HL41" s="162">
        <v>0</v>
      </c>
      <c r="HM41" s="162">
        <v>-10.5998</v>
      </c>
      <c r="HN41" s="162">
        <v>0</v>
      </c>
      <c r="HO41" s="163"/>
      <c r="HP41" s="163"/>
      <c r="HQ41" s="162">
        <v>-7.4969000000000001</v>
      </c>
      <c r="HR41" s="162">
        <v>-7.3101000000000003</v>
      </c>
      <c r="HS41" s="162">
        <v>-15.2591</v>
      </c>
      <c r="HT41" s="162">
        <v>-15.5671</v>
      </c>
      <c r="HU41" s="162">
        <v>24.02</v>
      </c>
      <c r="HV41" s="162">
        <v>23.66</v>
      </c>
      <c r="HW41" s="162">
        <v>-17.2</v>
      </c>
      <c r="HX41" s="162">
        <v>-17.8</v>
      </c>
      <c r="HY41" s="162">
        <v>0.35249999999999998</v>
      </c>
      <c r="HZ41" s="162">
        <v>-1.44</v>
      </c>
      <c r="IA41" s="162">
        <v>69.784499999999994</v>
      </c>
      <c r="IB41" s="162">
        <v>24.436800000000002</v>
      </c>
      <c r="IC41" s="162">
        <v>24.357399999999998</v>
      </c>
      <c r="ID41" s="162">
        <v>-14.4</v>
      </c>
      <c r="IE41" s="162">
        <v>-27.7</v>
      </c>
      <c r="IF41" s="162">
        <v>-10.1</v>
      </c>
      <c r="IG41" s="162">
        <v>-10.199999999999999</v>
      </c>
      <c r="IH41" s="163"/>
      <c r="II41" s="163"/>
      <c r="IJ41" s="162">
        <v>-180.46250000000001</v>
      </c>
      <c r="IK41" s="162">
        <v>-16.077200000000001</v>
      </c>
      <c r="IL41" s="162">
        <v>-231.5147</v>
      </c>
      <c r="IM41" s="162">
        <v>-25.3202</v>
      </c>
      <c r="IN41" s="163"/>
      <c r="IO41" s="162">
        <v>70.588899999999995</v>
      </c>
      <c r="IP41" s="162">
        <v>99.6721</v>
      </c>
      <c r="IQ41" s="162">
        <v>118.1645</v>
      </c>
      <c r="IR41" s="162">
        <v>137.88910000000001</v>
      </c>
      <c r="IS41" s="162">
        <v>-9.298</v>
      </c>
      <c r="IT41" s="162">
        <v>25.793299999999999</v>
      </c>
      <c r="IU41" s="162">
        <v>23.4129</v>
      </c>
      <c r="IV41" s="162">
        <v>-4.6967999999999996</v>
      </c>
      <c r="IW41" s="162">
        <v>102.9328</v>
      </c>
      <c r="IX41" s="162">
        <v>-250.8622</v>
      </c>
      <c r="IY41" s="162">
        <v>-11.0242</v>
      </c>
      <c r="IZ41" s="162">
        <v>11.6761</v>
      </c>
      <c r="JA41" s="162">
        <v>-1.0071000000000001</v>
      </c>
      <c r="JB41" s="162">
        <v>11.215999999999999</v>
      </c>
      <c r="JC41" s="162">
        <v>-3.76</v>
      </c>
      <c r="JD41" s="162">
        <v>-1.4359999999999999</v>
      </c>
      <c r="JE41" s="162">
        <v>-1.462</v>
      </c>
      <c r="JF41" s="162">
        <v>-1.1200000000000001</v>
      </c>
      <c r="JG41" s="162">
        <v>1.1200000000000001</v>
      </c>
      <c r="JH41" s="162">
        <v>-1.2532000000000001</v>
      </c>
      <c r="JI41" s="162">
        <v>-6.8528000000000002</v>
      </c>
      <c r="JJ41" s="163"/>
      <c r="JK41" s="162">
        <v>1.1153999999999999</v>
      </c>
      <c r="JL41" s="162">
        <v>-0.2</v>
      </c>
      <c r="JM41" s="162">
        <v>3.0169999999999999</v>
      </c>
      <c r="JN41" s="162">
        <v>2.7810000000000001</v>
      </c>
      <c r="JO41" s="163"/>
      <c r="JP41" s="163"/>
      <c r="JQ41" s="162">
        <v>3.0352999999999999</v>
      </c>
      <c r="JR41" s="162">
        <v>4.9199000000000002</v>
      </c>
      <c r="JS41" s="162">
        <v>2.6168999999999998</v>
      </c>
      <c r="JT41" s="163"/>
      <c r="JU41" s="162">
        <v>12.8</v>
      </c>
      <c r="JV41" s="162">
        <v>6.2626999999999997</v>
      </c>
      <c r="JW41" s="162">
        <v>1.1200000000000001</v>
      </c>
      <c r="JX41" s="163"/>
      <c r="JY41" s="162">
        <v>-7.0128000000000004</v>
      </c>
      <c r="JZ41" s="162">
        <v>-13.2439</v>
      </c>
      <c r="KA41" s="162">
        <v>-20.178899999999999</v>
      </c>
      <c r="KB41" s="162">
        <v>-3.6827000000000001</v>
      </c>
      <c r="KC41" s="162">
        <v>9.4578000000000007</v>
      </c>
      <c r="KD41" s="162">
        <v>-17.0562</v>
      </c>
      <c r="KE41" s="162">
        <v>7.1025</v>
      </c>
      <c r="KF41" s="162">
        <v>-6.7</v>
      </c>
      <c r="KG41" s="162">
        <v>-9.8000000000000007</v>
      </c>
      <c r="KH41" s="162">
        <v>47.755299999999998</v>
      </c>
      <c r="KI41" s="162">
        <v>-97.990799999999993</v>
      </c>
    </row>
    <row r="42" spans="1:295" ht="18" customHeight="1" x14ac:dyDescent="0.3">
      <c r="A42" s="161" t="s">
        <v>59</v>
      </c>
      <c r="B42" s="161" t="s">
        <v>790</v>
      </c>
      <c r="C42" s="164">
        <v>0</v>
      </c>
      <c r="D42" s="164">
        <v>2.5663999999999998</v>
      </c>
      <c r="E42" s="164">
        <v>-7.2163000000000004</v>
      </c>
      <c r="F42" s="164">
        <v>3.8161999999999998</v>
      </c>
      <c r="G42" s="164">
        <v>10.9711</v>
      </c>
      <c r="H42" s="165"/>
      <c r="I42" s="164">
        <v>17.6694</v>
      </c>
      <c r="J42" s="165"/>
      <c r="K42" s="164">
        <v>17.8325</v>
      </c>
      <c r="L42" s="164">
        <v>7.2027999999999999</v>
      </c>
      <c r="M42" s="165"/>
      <c r="N42" s="164">
        <v>-22.2</v>
      </c>
      <c r="O42" s="164">
        <v>-28.6</v>
      </c>
      <c r="P42" s="164">
        <v>4.4000000000000004</v>
      </c>
      <c r="Q42" s="164">
        <v>4.968</v>
      </c>
      <c r="R42" s="164">
        <v>-19.8</v>
      </c>
      <c r="S42" s="164">
        <v>-0.14180000000000001</v>
      </c>
      <c r="T42" s="164">
        <v>-8.6658000000000008</v>
      </c>
      <c r="U42" s="164">
        <v>5.2199</v>
      </c>
      <c r="V42" s="164">
        <v>5.2721999999999998</v>
      </c>
      <c r="W42" s="164">
        <v>8.9489000000000001</v>
      </c>
      <c r="X42" s="164">
        <v>1.9159999999999999</v>
      </c>
      <c r="Y42" s="164">
        <v>0.29649999999999999</v>
      </c>
      <c r="Z42" s="164">
        <v>2.4605999999999999</v>
      </c>
      <c r="AA42" s="165"/>
      <c r="AB42" s="164">
        <v>-0.6694</v>
      </c>
      <c r="AC42" s="164">
        <v>-0.751</v>
      </c>
      <c r="AD42" s="164">
        <v>-0.76400000000000001</v>
      </c>
      <c r="AE42" s="164">
        <v>6.0019999999999998</v>
      </c>
      <c r="AF42" s="164">
        <v>0</v>
      </c>
      <c r="AG42" s="165"/>
      <c r="AH42" s="164">
        <v>3.1469999999999998</v>
      </c>
      <c r="AI42" s="164">
        <v>0.23300000000000001</v>
      </c>
      <c r="AJ42" s="164">
        <v>0</v>
      </c>
      <c r="AK42" s="164">
        <v>-11.93</v>
      </c>
      <c r="AL42" s="165"/>
      <c r="AM42" s="164">
        <v>-11.23</v>
      </c>
      <c r="AN42" s="164">
        <v>-11.53</v>
      </c>
      <c r="AO42" s="164">
        <v>7.0157999999999996</v>
      </c>
      <c r="AP42" s="164">
        <v>3.0489999999999999</v>
      </c>
      <c r="AQ42" s="164">
        <v>16.822199999999999</v>
      </c>
      <c r="AR42" s="164">
        <v>20.611799999999999</v>
      </c>
      <c r="AS42" s="164">
        <v>-18.8415</v>
      </c>
      <c r="AT42" s="164">
        <v>-10.582800000000001</v>
      </c>
      <c r="AU42" s="164">
        <v>-11.3691</v>
      </c>
      <c r="AV42" s="164">
        <v>13.758100000000001</v>
      </c>
      <c r="AW42" s="164">
        <v>14.755599999999999</v>
      </c>
      <c r="AX42" s="164">
        <v>-17.682600000000001</v>
      </c>
      <c r="AY42" s="164">
        <v>-17.146799999999999</v>
      </c>
      <c r="AZ42" s="164">
        <v>23.434799999999999</v>
      </c>
      <c r="BA42" s="164">
        <v>30.5425</v>
      </c>
      <c r="BB42" s="164">
        <v>12.205299999999999</v>
      </c>
      <c r="BC42" s="164">
        <v>15.2995</v>
      </c>
      <c r="BD42" s="164">
        <v>-5.5</v>
      </c>
      <c r="BE42" s="164">
        <v>-5.7</v>
      </c>
      <c r="BF42" s="164">
        <v>-21.345400000000001</v>
      </c>
      <c r="BG42" s="164">
        <v>-21.2898</v>
      </c>
      <c r="BH42" s="164">
        <v>-2.6312000000000002</v>
      </c>
      <c r="BI42" s="165"/>
      <c r="BJ42" s="164">
        <v>0.50770000000000004</v>
      </c>
      <c r="BK42" s="164">
        <v>6.0640999999999998</v>
      </c>
      <c r="BL42" s="164">
        <v>2.871</v>
      </c>
      <c r="BM42" s="164">
        <v>2.0853000000000002</v>
      </c>
      <c r="BN42" s="164">
        <v>-78.005300000000005</v>
      </c>
      <c r="BO42" s="164">
        <v>45.32</v>
      </c>
      <c r="BP42" s="164">
        <v>45.411499999999997</v>
      </c>
      <c r="BQ42" s="164">
        <v>-59.302999999999997</v>
      </c>
      <c r="BR42" s="164">
        <v>-163.4376</v>
      </c>
      <c r="BS42" s="165"/>
      <c r="BT42" s="165"/>
      <c r="BU42" s="165"/>
      <c r="BV42" s="164">
        <v>17.184799999999999</v>
      </c>
      <c r="BW42" s="164">
        <v>9.24</v>
      </c>
      <c r="BX42" s="165"/>
      <c r="BY42" s="164">
        <v>-8.56</v>
      </c>
      <c r="BZ42" s="164">
        <v>-0.61</v>
      </c>
      <c r="CA42" s="164">
        <v>-19.8215</v>
      </c>
      <c r="CB42" s="164">
        <v>-20.223299999999998</v>
      </c>
      <c r="CC42" s="164">
        <v>23.288599999999999</v>
      </c>
      <c r="CD42" s="164">
        <v>21.864000000000001</v>
      </c>
      <c r="CE42" s="164">
        <v>-4.9793000000000003</v>
      </c>
      <c r="CF42" s="164">
        <v>-25.773199999999999</v>
      </c>
      <c r="CG42" s="164">
        <v>-25.559899999999999</v>
      </c>
      <c r="CH42" s="164">
        <v>1.3277000000000001</v>
      </c>
      <c r="CI42" s="165"/>
      <c r="CJ42" s="165"/>
      <c r="CK42" s="165"/>
      <c r="CL42" s="164">
        <v>-5.9</v>
      </c>
      <c r="CM42" s="164">
        <v>-6.6</v>
      </c>
      <c r="CN42" s="164">
        <v>-3.23</v>
      </c>
      <c r="CO42" s="164">
        <v>15.3507</v>
      </c>
      <c r="CP42" s="164">
        <v>15.3703</v>
      </c>
      <c r="CQ42" s="164">
        <v>14.7902</v>
      </c>
      <c r="CR42" s="164">
        <v>42.6511</v>
      </c>
      <c r="CS42" s="164">
        <v>42.656399999999998</v>
      </c>
      <c r="CT42" s="164">
        <v>-25.662400000000002</v>
      </c>
      <c r="CU42" s="164">
        <v>-27.1144</v>
      </c>
      <c r="CV42" s="164">
        <v>-20.799499999999998</v>
      </c>
      <c r="CW42" s="164">
        <v>3.8990999999999998</v>
      </c>
      <c r="CX42" s="164">
        <v>27.32</v>
      </c>
      <c r="CY42" s="164">
        <v>10.24</v>
      </c>
      <c r="CZ42" s="164">
        <v>22.661100000000001</v>
      </c>
      <c r="DA42" s="164">
        <v>22.268699999999999</v>
      </c>
      <c r="DB42" s="164">
        <v>-10.58</v>
      </c>
      <c r="DC42" s="164">
        <v>-9.1760000000000002</v>
      </c>
      <c r="DD42" s="165"/>
      <c r="DE42" s="165"/>
      <c r="DF42" s="164">
        <v>7.9127999999999998</v>
      </c>
      <c r="DG42" s="164">
        <v>-12.6251</v>
      </c>
      <c r="DH42" s="164">
        <v>-5.6265999999999998</v>
      </c>
      <c r="DI42" s="164">
        <v>-24.7</v>
      </c>
      <c r="DJ42" s="165"/>
      <c r="DK42" s="164">
        <v>-4.1028000000000002</v>
      </c>
      <c r="DL42" s="164">
        <v>3.746</v>
      </c>
      <c r="DM42" s="164">
        <v>11.2027</v>
      </c>
      <c r="DN42" s="164">
        <v>12.4374</v>
      </c>
      <c r="DO42" s="164">
        <v>4.28</v>
      </c>
      <c r="DP42" s="164">
        <v>-3.34</v>
      </c>
      <c r="DQ42" s="164">
        <v>11.563000000000001</v>
      </c>
      <c r="DR42" s="164">
        <v>-9.1404999999999994</v>
      </c>
      <c r="DS42" s="164">
        <v>-15.36</v>
      </c>
      <c r="DT42" s="164">
        <v>-15.49</v>
      </c>
      <c r="DU42" s="164">
        <v>41.91</v>
      </c>
      <c r="DV42" s="164">
        <v>19.95</v>
      </c>
      <c r="DW42" s="164">
        <v>-11.2</v>
      </c>
      <c r="DX42" s="164">
        <v>-5.1181999999999999</v>
      </c>
      <c r="DY42" s="165"/>
      <c r="DZ42" s="164">
        <v>-33.854500000000002</v>
      </c>
      <c r="EA42" s="164">
        <v>23.6707</v>
      </c>
      <c r="EB42" s="164">
        <v>3.6345999999999998</v>
      </c>
      <c r="EC42" s="164">
        <v>-4.8867000000000003</v>
      </c>
      <c r="ED42" s="164">
        <v>-4.5522999999999998</v>
      </c>
      <c r="EE42" s="164">
        <v>-14.0753</v>
      </c>
      <c r="EF42" s="164">
        <v>-21.466100000000001</v>
      </c>
      <c r="EG42" s="164">
        <v>-12.564</v>
      </c>
      <c r="EH42" s="164">
        <v>-27.3522</v>
      </c>
      <c r="EI42" s="164">
        <v>-32.503900000000002</v>
      </c>
      <c r="EJ42" s="165"/>
      <c r="EK42" s="164">
        <v>-12.1911</v>
      </c>
      <c r="EL42" s="164">
        <v>-11.022500000000001</v>
      </c>
      <c r="EM42" s="164">
        <v>8.1136999999999997</v>
      </c>
      <c r="EN42" s="164">
        <v>1.4699</v>
      </c>
      <c r="EO42" s="164">
        <v>0.79759999999999998</v>
      </c>
      <c r="EP42" s="164">
        <v>-14.34</v>
      </c>
      <c r="EQ42" s="164">
        <v>-25.571200000000001</v>
      </c>
      <c r="ER42" s="164">
        <v>-25.332799999999999</v>
      </c>
      <c r="ES42" s="164">
        <v>1.6013999999999999</v>
      </c>
      <c r="ET42" s="164">
        <v>0</v>
      </c>
      <c r="EU42" s="165"/>
      <c r="EV42" s="164">
        <v>-0.1</v>
      </c>
      <c r="EW42" s="164">
        <v>6.5221</v>
      </c>
      <c r="EX42" s="164">
        <v>-1.3792</v>
      </c>
      <c r="EY42" s="164">
        <v>-8.9674999999999994</v>
      </c>
      <c r="EZ42" s="164">
        <v>-9.2056000000000004</v>
      </c>
      <c r="FA42" s="164">
        <v>3.6659999999999999</v>
      </c>
      <c r="FB42" s="164">
        <v>1.3900999999999999</v>
      </c>
      <c r="FC42" s="164">
        <v>-16.651700000000002</v>
      </c>
      <c r="FD42" s="164">
        <v>5.6056999999999997</v>
      </c>
      <c r="FE42" s="165"/>
      <c r="FF42" s="164">
        <v>5.1951999999999998</v>
      </c>
      <c r="FG42" s="164">
        <v>2.5693000000000001</v>
      </c>
      <c r="FH42" s="164">
        <v>0</v>
      </c>
      <c r="FI42" s="164">
        <v>0</v>
      </c>
      <c r="FJ42" s="164">
        <v>9.3775999999999993</v>
      </c>
      <c r="FK42" s="164">
        <v>8.8751999999999995</v>
      </c>
      <c r="FL42" s="164">
        <v>-20.094799999999999</v>
      </c>
      <c r="FM42" s="164">
        <v>18.020399999999999</v>
      </c>
      <c r="FN42" s="164">
        <v>17.7897</v>
      </c>
      <c r="FO42" s="164">
        <v>-4.4538000000000002</v>
      </c>
      <c r="FP42" s="164">
        <v>0</v>
      </c>
      <c r="FQ42" s="164">
        <v>22.8141</v>
      </c>
      <c r="FR42" s="164">
        <v>-18.59</v>
      </c>
      <c r="FS42" s="164">
        <v>-1.6091</v>
      </c>
      <c r="FT42" s="164">
        <v>0.23</v>
      </c>
      <c r="FU42" s="164">
        <v>0.62</v>
      </c>
      <c r="FV42" s="164">
        <v>0.52</v>
      </c>
      <c r="FW42" s="164">
        <v>-23.291399999999999</v>
      </c>
      <c r="FX42" s="165"/>
      <c r="FY42" s="164">
        <v>2.8340000000000001</v>
      </c>
      <c r="FZ42" s="164">
        <v>0.82499999999999996</v>
      </c>
      <c r="GA42" s="165"/>
      <c r="GB42" s="164">
        <v>13</v>
      </c>
      <c r="GC42" s="164">
        <v>-21.413399999999999</v>
      </c>
      <c r="GD42" s="164">
        <v>-14.266299999999999</v>
      </c>
      <c r="GE42" s="164">
        <v>-2.88</v>
      </c>
      <c r="GF42" s="164">
        <v>23.149899999999999</v>
      </c>
      <c r="GG42" s="165"/>
      <c r="GH42" s="164">
        <v>17.665099999999999</v>
      </c>
      <c r="GI42" s="164">
        <v>-4.3063000000000002</v>
      </c>
      <c r="GJ42" s="164">
        <v>-4.5541</v>
      </c>
      <c r="GK42" s="164">
        <v>2.7118000000000002</v>
      </c>
      <c r="GL42" s="165"/>
      <c r="GM42" s="165"/>
      <c r="GN42" s="165"/>
      <c r="GO42" s="164">
        <v>-17.623699999999999</v>
      </c>
      <c r="GP42" s="164">
        <v>-0.49249999999999999</v>
      </c>
      <c r="GQ42" s="164">
        <v>-17.915800000000001</v>
      </c>
      <c r="GR42" s="164">
        <v>-8.4251000000000005</v>
      </c>
      <c r="GS42" s="164">
        <v>-8.15</v>
      </c>
      <c r="GT42" s="164">
        <v>97.241600000000005</v>
      </c>
      <c r="GU42" s="164">
        <v>-2.5546000000000002</v>
      </c>
      <c r="GV42" s="164">
        <v>-8.8676999999999992</v>
      </c>
      <c r="GW42" s="164">
        <v>4.8</v>
      </c>
      <c r="GX42" s="164">
        <v>3.5863</v>
      </c>
      <c r="GY42" s="164">
        <v>7.4865000000000004</v>
      </c>
      <c r="GZ42" s="164">
        <v>7.5396000000000001</v>
      </c>
      <c r="HA42" s="164">
        <v>3.0634000000000001</v>
      </c>
      <c r="HB42" s="164">
        <v>-10.8301</v>
      </c>
      <c r="HC42" s="164">
        <v>-9.4398999999999997</v>
      </c>
      <c r="HD42" s="164">
        <v>-12.15</v>
      </c>
      <c r="HE42" s="164">
        <v>7.3916000000000004</v>
      </c>
      <c r="HF42" s="164">
        <v>31.547699999999999</v>
      </c>
      <c r="HG42" s="164">
        <v>18.7027</v>
      </c>
      <c r="HH42" s="164">
        <v>83.693600000000004</v>
      </c>
      <c r="HI42" s="164">
        <v>-36.687899999999999</v>
      </c>
      <c r="HJ42" s="164">
        <v>14.9968</v>
      </c>
      <c r="HK42" s="164">
        <v>0</v>
      </c>
      <c r="HL42" s="164">
        <v>0</v>
      </c>
      <c r="HM42" s="164">
        <v>-10.3064</v>
      </c>
      <c r="HN42" s="164">
        <v>0</v>
      </c>
      <c r="HO42" s="164">
        <v>16.0718</v>
      </c>
      <c r="HP42" s="164">
        <v>15.967499999999999</v>
      </c>
      <c r="HQ42" s="164">
        <v>-6.9751000000000003</v>
      </c>
      <c r="HR42" s="164">
        <v>-6.3872999999999998</v>
      </c>
      <c r="HS42" s="164">
        <v>-12.5314</v>
      </c>
      <c r="HT42" s="164">
        <v>-12.2319</v>
      </c>
      <c r="HU42" s="164">
        <v>21.01</v>
      </c>
      <c r="HV42" s="164">
        <v>21.36</v>
      </c>
      <c r="HW42" s="164">
        <v>-17.899999999999999</v>
      </c>
      <c r="HX42" s="164">
        <v>-17.8</v>
      </c>
      <c r="HY42" s="164">
        <v>0.49349999999999999</v>
      </c>
      <c r="HZ42" s="164">
        <v>-4.96</v>
      </c>
      <c r="IA42" s="164">
        <v>66.807100000000005</v>
      </c>
      <c r="IB42" s="164">
        <v>24.219899999999999</v>
      </c>
      <c r="IC42" s="164">
        <v>24.134799999999998</v>
      </c>
      <c r="ID42" s="164">
        <v>-14.4</v>
      </c>
      <c r="IE42" s="164">
        <v>-29</v>
      </c>
      <c r="IF42" s="164">
        <v>-9.6999999999999993</v>
      </c>
      <c r="IG42" s="164">
        <v>-10.199999999999999</v>
      </c>
      <c r="IH42" s="165"/>
      <c r="II42" s="165"/>
      <c r="IJ42" s="164">
        <v>-170.73140000000001</v>
      </c>
      <c r="IK42" s="164">
        <v>-22.110900000000001</v>
      </c>
      <c r="IL42" s="164">
        <v>-232.47550000000001</v>
      </c>
      <c r="IM42" s="164">
        <v>-24.7102</v>
      </c>
      <c r="IN42" s="165"/>
      <c r="IO42" s="164">
        <v>79.175899999999999</v>
      </c>
      <c r="IP42" s="164">
        <v>89.099699999999999</v>
      </c>
      <c r="IQ42" s="164">
        <v>111.5518</v>
      </c>
      <c r="IR42" s="164">
        <v>148.61779999999999</v>
      </c>
      <c r="IS42" s="164">
        <v>8.9291</v>
      </c>
      <c r="IT42" s="164">
        <v>29.741</v>
      </c>
      <c r="IU42" s="164">
        <v>25.9208</v>
      </c>
      <c r="IV42" s="164">
        <v>-1.1731</v>
      </c>
      <c r="IW42" s="164">
        <v>121.3895</v>
      </c>
      <c r="IX42" s="164">
        <v>-259.46129999999999</v>
      </c>
      <c r="IY42" s="164">
        <v>5.6673999999999998</v>
      </c>
      <c r="IZ42" s="164">
        <v>-0.1249</v>
      </c>
      <c r="JA42" s="164">
        <v>-2.0154000000000001</v>
      </c>
      <c r="JB42" s="164">
        <v>11.135999999999999</v>
      </c>
      <c r="JC42" s="164">
        <v>-4</v>
      </c>
      <c r="JD42" s="164">
        <v>-1.476</v>
      </c>
      <c r="JE42" s="164">
        <v>-1.4950000000000001</v>
      </c>
      <c r="JF42" s="164">
        <v>-0.48</v>
      </c>
      <c r="JG42" s="164">
        <v>1.52</v>
      </c>
      <c r="JH42" s="164">
        <v>-1.3612</v>
      </c>
      <c r="JI42" s="164">
        <v>-7.3228</v>
      </c>
      <c r="JJ42" s="164">
        <v>-8.6999999999999994E-2</v>
      </c>
      <c r="JK42" s="164">
        <v>1.4359</v>
      </c>
      <c r="JL42" s="164">
        <v>-0.1</v>
      </c>
      <c r="JM42" s="164">
        <v>2.6579999999999999</v>
      </c>
      <c r="JN42" s="164">
        <v>2.113</v>
      </c>
      <c r="JO42" s="165"/>
      <c r="JP42" s="164">
        <v>3.1089000000000002</v>
      </c>
      <c r="JQ42" s="164">
        <v>4.3647999999999998</v>
      </c>
      <c r="JR42" s="164">
        <v>3.4138999999999999</v>
      </c>
      <c r="JS42" s="164">
        <v>3.5514000000000001</v>
      </c>
      <c r="JT42" s="165"/>
      <c r="JU42" s="164">
        <v>14</v>
      </c>
      <c r="JV42" s="164">
        <v>7.8803999999999998</v>
      </c>
      <c r="JW42" s="164">
        <v>1.01</v>
      </c>
      <c r="JX42" s="165"/>
      <c r="JY42" s="164">
        <v>-9.3028999999999993</v>
      </c>
      <c r="JZ42" s="164">
        <v>-12.130800000000001</v>
      </c>
      <c r="KA42" s="164">
        <v>-18.725899999999999</v>
      </c>
      <c r="KB42" s="164">
        <v>-4.3628</v>
      </c>
      <c r="KC42" s="164">
        <v>8.6531000000000002</v>
      </c>
      <c r="KD42" s="164">
        <v>-16.6173</v>
      </c>
      <c r="KE42" s="164">
        <v>7.1459000000000001</v>
      </c>
      <c r="KF42" s="164">
        <v>-7</v>
      </c>
      <c r="KG42" s="164">
        <v>-8.3000000000000007</v>
      </c>
      <c r="KH42" s="164">
        <v>56.642099999999999</v>
      </c>
      <c r="KI42" s="164">
        <v>-104.96339999999999</v>
      </c>
    </row>
    <row r="43" spans="1:295" ht="18" customHeight="1" x14ac:dyDescent="0.3">
      <c r="A43" s="161" t="s">
        <v>59</v>
      </c>
      <c r="B43" s="161" t="s">
        <v>791</v>
      </c>
      <c r="C43" s="164">
        <v>0</v>
      </c>
      <c r="D43" s="164">
        <v>2.4639000000000002</v>
      </c>
      <c r="E43" s="164">
        <v>-7.0831</v>
      </c>
      <c r="F43" s="164">
        <v>3.5125000000000002</v>
      </c>
      <c r="G43" s="164">
        <v>11.051500000000001</v>
      </c>
      <c r="H43" s="165"/>
      <c r="I43" s="164">
        <v>18.299299999999999</v>
      </c>
      <c r="J43" s="165"/>
      <c r="K43" s="164">
        <v>16.506499999999999</v>
      </c>
      <c r="L43" s="164">
        <v>6.4458000000000002</v>
      </c>
      <c r="M43" s="165"/>
      <c r="N43" s="164">
        <v>-22.2</v>
      </c>
      <c r="O43" s="164">
        <v>-26.4</v>
      </c>
      <c r="P43" s="164">
        <v>4.4000000000000004</v>
      </c>
      <c r="Q43" s="164">
        <v>2.484</v>
      </c>
      <c r="R43" s="164">
        <v>-17.600000000000001</v>
      </c>
      <c r="S43" s="164">
        <v>1.7657</v>
      </c>
      <c r="T43" s="164">
        <v>-8.6788000000000007</v>
      </c>
      <c r="U43" s="164">
        <v>4.6447000000000003</v>
      </c>
      <c r="V43" s="164">
        <v>4.6942000000000004</v>
      </c>
      <c r="W43" s="164">
        <v>8.4033999999999995</v>
      </c>
      <c r="X43" s="164">
        <v>1.4944999999999999</v>
      </c>
      <c r="Y43" s="164">
        <v>0.30940000000000001</v>
      </c>
      <c r="Z43" s="164">
        <v>2.4714</v>
      </c>
      <c r="AA43" s="165"/>
      <c r="AB43" s="164">
        <v>-0.41210000000000002</v>
      </c>
      <c r="AC43" s="164">
        <v>-0.85599999999999998</v>
      </c>
      <c r="AD43" s="164">
        <v>-0.84</v>
      </c>
      <c r="AE43" s="164">
        <v>6</v>
      </c>
      <c r="AF43" s="164">
        <v>0</v>
      </c>
      <c r="AG43" s="165"/>
      <c r="AH43" s="164">
        <v>2.63</v>
      </c>
      <c r="AI43" s="164">
        <v>0.24099999999999999</v>
      </c>
      <c r="AJ43" s="164">
        <v>0</v>
      </c>
      <c r="AK43" s="164">
        <v>-12.21</v>
      </c>
      <c r="AL43" s="165"/>
      <c r="AM43" s="164">
        <v>-11.61</v>
      </c>
      <c r="AN43" s="164">
        <v>-11.59</v>
      </c>
      <c r="AO43" s="164">
        <v>6.5305999999999997</v>
      </c>
      <c r="AP43" s="164">
        <v>3.2761</v>
      </c>
      <c r="AQ43" s="164">
        <v>17.9117</v>
      </c>
      <c r="AR43" s="164">
        <v>21.617699999999999</v>
      </c>
      <c r="AS43" s="164">
        <v>-16.360700000000001</v>
      </c>
      <c r="AT43" s="164">
        <v>-10.716699999999999</v>
      </c>
      <c r="AU43" s="164">
        <v>-10.4594</v>
      </c>
      <c r="AV43" s="164">
        <v>0.43380000000000002</v>
      </c>
      <c r="AW43" s="164">
        <v>0.57099999999999995</v>
      </c>
      <c r="AX43" s="164">
        <v>-17.5486</v>
      </c>
      <c r="AY43" s="164">
        <v>-14.7355</v>
      </c>
      <c r="AZ43" s="164">
        <v>19.195499999999999</v>
      </c>
      <c r="BA43" s="164">
        <v>19.527799999999999</v>
      </c>
      <c r="BB43" s="164">
        <v>9.5747</v>
      </c>
      <c r="BC43" s="164">
        <v>15.879799999999999</v>
      </c>
      <c r="BD43" s="164">
        <v>-6.4</v>
      </c>
      <c r="BE43" s="164">
        <v>-6.4</v>
      </c>
      <c r="BF43" s="164">
        <v>-23.374500000000001</v>
      </c>
      <c r="BG43" s="164">
        <v>-23.2942</v>
      </c>
      <c r="BH43" s="164">
        <v>-2.6951999999999998</v>
      </c>
      <c r="BI43" s="165"/>
      <c r="BJ43" s="164">
        <v>-0.21060000000000001</v>
      </c>
      <c r="BK43" s="164">
        <v>6.0547000000000004</v>
      </c>
      <c r="BL43" s="164">
        <v>2.56</v>
      </c>
      <c r="BM43" s="164">
        <v>1.9191</v>
      </c>
      <c r="BN43" s="164">
        <v>-96.163799999999995</v>
      </c>
      <c r="BO43" s="164">
        <v>46.968000000000004</v>
      </c>
      <c r="BP43" s="164">
        <v>46.8459</v>
      </c>
      <c r="BQ43" s="164">
        <v>-56.768000000000001</v>
      </c>
      <c r="BR43" s="164">
        <v>-173.3569</v>
      </c>
      <c r="BS43" s="165"/>
      <c r="BT43" s="165"/>
      <c r="BU43" s="165"/>
      <c r="BV43" s="164">
        <v>16.087</v>
      </c>
      <c r="BW43" s="164">
        <v>8.52</v>
      </c>
      <c r="BX43" s="165"/>
      <c r="BY43" s="164">
        <v>-9.68</v>
      </c>
      <c r="BZ43" s="164">
        <v>-1.7</v>
      </c>
      <c r="CA43" s="164">
        <v>-20.089400000000001</v>
      </c>
      <c r="CB43" s="164">
        <v>-19.955400000000001</v>
      </c>
      <c r="CC43" s="164">
        <v>22.6279</v>
      </c>
      <c r="CD43" s="164">
        <v>20.862100000000002</v>
      </c>
      <c r="CE43" s="164">
        <v>-4.0719000000000003</v>
      </c>
      <c r="CF43" s="164">
        <v>-25.006599999999999</v>
      </c>
      <c r="CG43" s="164">
        <v>-24.922000000000001</v>
      </c>
      <c r="CH43" s="164">
        <v>-0.1489</v>
      </c>
      <c r="CI43" s="165"/>
      <c r="CJ43" s="165"/>
      <c r="CK43" s="165"/>
      <c r="CL43" s="164">
        <v>-6.2</v>
      </c>
      <c r="CM43" s="164">
        <v>-6.5</v>
      </c>
      <c r="CN43" s="164">
        <v>-3.29</v>
      </c>
      <c r="CO43" s="164">
        <v>15.5726</v>
      </c>
      <c r="CP43" s="164">
        <v>15.6058</v>
      </c>
      <c r="CQ43" s="164">
        <v>14.381600000000001</v>
      </c>
      <c r="CR43" s="164">
        <v>45.093200000000003</v>
      </c>
      <c r="CS43" s="164">
        <v>45.712600000000002</v>
      </c>
      <c r="CT43" s="164">
        <v>-26.167200000000001</v>
      </c>
      <c r="CU43" s="164">
        <v>-27.499700000000001</v>
      </c>
      <c r="CV43" s="164">
        <v>-22.0001</v>
      </c>
      <c r="CW43" s="164">
        <v>3.5661999999999998</v>
      </c>
      <c r="CX43" s="164">
        <v>25.79</v>
      </c>
      <c r="CY43" s="164">
        <v>9.5299999999999994</v>
      </c>
      <c r="CZ43" s="164">
        <v>21.567399999999999</v>
      </c>
      <c r="DA43" s="164">
        <v>21.096800000000002</v>
      </c>
      <c r="DB43" s="164">
        <v>-10.199999999999999</v>
      </c>
      <c r="DC43" s="164">
        <v>-8.8800000000000008</v>
      </c>
      <c r="DD43" s="165"/>
      <c r="DE43" s="165"/>
      <c r="DF43" s="164">
        <v>6.2637</v>
      </c>
      <c r="DG43" s="164">
        <v>-11.912800000000001</v>
      </c>
      <c r="DH43" s="164">
        <v>-5.3422999999999998</v>
      </c>
      <c r="DI43" s="165"/>
      <c r="DJ43" s="165"/>
      <c r="DK43" s="164">
        <v>-4.4970999999999997</v>
      </c>
      <c r="DL43" s="164">
        <v>3.5590000000000002</v>
      </c>
      <c r="DM43" s="164">
        <v>10.8873</v>
      </c>
      <c r="DN43" s="164">
        <v>12.0663</v>
      </c>
      <c r="DO43" s="164">
        <v>3.97</v>
      </c>
      <c r="DP43" s="164">
        <v>-3.06</v>
      </c>
      <c r="DQ43" s="164">
        <v>11.423500000000001</v>
      </c>
      <c r="DR43" s="164">
        <v>-7.1679000000000004</v>
      </c>
      <c r="DS43" s="164">
        <v>-13.86</v>
      </c>
      <c r="DT43" s="164">
        <v>-14.01</v>
      </c>
      <c r="DU43" s="164">
        <v>38.26</v>
      </c>
      <c r="DV43" s="164">
        <v>19.13</v>
      </c>
      <c r="DW43" s="164">
        <v>-10.4</v>
      </c>
      <c r="DX43" s="164">
        <v>-5</v>
      </c>
      <c r="DY43" s="165"/>
      <c r="DZ43" s="164">
        <v>-32.927300000000002</v>
      </c>
      <c r="EA43" s="164">
        <v>20.478000000000002</v>
      </c>
      <c r="EB43" s="164">
        <v>2.2465999999999999</v>
      </c>
      <c r="EC43" s="164">
        <v>-6.1901000000000002</v>
      </c>
      <c r="ED43" s="164">
        <v>-5.7218</v>
      </c>
      <c r="EE43" s="164">
        <v>-16.065100000000001</v>
      </c>
      <c r="EF43" s="164">
        <v>-23.798100000000002</v>
      </c>
      <c r="EG43" s="164">
        <v>-12.096</v>
      </c>
      <c r="EH43" s="164">
        <v>-31.458500000000001</v>
      </c>
      <c r="EI43" s="164">
        <v>-19.939800000000002</v>
      </c>
      <c r="EJ43" s="165"/>
      <c r="EK43" s="164">
        <v>-11.328099999999999</v>
      </c>
      <c r="EL43" s="164">
        <v>-10.3003</v>
      </c>
      <c r="EM43" s="164">
        <v>0</v>
      </c>
      <c r="EN43" s="164">
        <v>-1.1738</v>
      </c>
      <c r="EO43" s="164">
        <v>-1.6765000000000001</v>
      </c>
      <c r="EP43" s="164">
        <v>-11.78</v>
      </c>
      <c r="EQ43" s="164">
        <v>-22.822700000000001</v>
      </c>
      <c r="ER43" s="164">
        <v>-22.555900000000001</v>
      </c>
      <c r="ES43" s="164">
        <v>2.3386</v>
      </c>
      <c r="ET43" s="165"/>
      <c r="EU43" s="165"/>
      <c r="EV43" s="164">
        <v>0</v>
      </c>
      <c r="EW43" s="164">
        <v>5.9626000000000001</v>
      </c>
      <c r="EX43" s="164">
        <v>-3.5304000000000002</v>
      </c>
      <c r="EY43" s="164">
        <v>-9.1189</v>
      </c>
      <c r="EZ43" s="164">
        <v>-9.2416999999999998</v>
      </c>
      <c r="FA43" s="164">
        <v>4.9503000000000004</v>
      </c>
      <c r="FB43" s="164">
        <v>3.9270999999999998</v>
      </c>
      <c r="FC43" s="164">
        <v>-17.4329</v>
      </c>
      <c r="FD43" s="164">
        <v>5.3406000000000002</v>
      </c>
      <c r="FE43" s="165"/>
      <c r="FF43" s="164">
        <v>4.9880000000000004</v>
      </c>
      <c r="FG43" s="164">
        <v>0</v>
      </c>
      <c r="FH43" s="164">
        <v>2.9333</v>
      </c>
      <c r="FI43" s="165"/>
      <c r="FJ43" s="164">
        <v>8.8751999999999995</v>
      </c>
      <c r="FK43" s="164">
        <v>8.5403000000000002</v>
      </c>
      <c r="FL43" s="164">
        <v>-19.2575</v>
      </c>
      <c r="FM43" s="164">
        <v>15.573399999999999</v>
      </c>
      <c r="FN43" s="164">
        <v>15.4846</v>
      </c>
      <c r="FO43" s="164">
        <v>-3.5836000000000001</v>
      </c>
      <c r="FP43" s="164">
        <v>0</v>
      </c>
      <c r="FQ43" s="164">
        <v>22.481999999999999</v>
      </c>
      <c r="FR43" s="164">
        <v>-18.66</v>
      </c>
      <c r="FS43" s="164">
        <v>-1.9075</v>
      </c>
      <c r="FT43" s="164">
        <v>0.19980000000000001</v>
      </c>
      <c r="FU43" s="164">
        <v>1.45</v>
      </c>
      <c r="FV43" s="164">
        <v>-0.36</v>
      </c>
      <c r="FW43" s="164">
        <v>-21.6431</v>
      </c>
      <c r="FX43" s="165"/>
      <c r="FY43" s="164">
        <v>2.9340000000000002</v>
      </c>
      <c r="FZ43" s="164">
        <v>0.77500000000000002</v>
      </c>
      <c r="GA43" s="165"/>
      <c r="GB43" s="164">
        <v>12.18</v>
      </c>
      <c r="GC43" s="164">
        <v>-21.938400000000001</v>
      </c>
      <c r="GD43" s="164">
        <v>-13.7484</v>
      </c>
      <c r="GE43" s="164">
        <v>-2.59</v>
      </c>
      <c r="GF43" s="164">
        <v>22.014800000000001</v>
      </c>
      <c r="GG43" s="165"/>
      <c r="GH43" s="164">
        <v>17.973700000000001</v>
      </c>
      <c r="GI43" s="164">
        <v>-3.3414999999999999</v>
      </c>
      <c r="GJ43" s="164">
        <v>-3.5832999999999999</v>
      </c>
      <c r="GK43" s="164">
        <v>2.7747000000000002</v>
      </c>
      <c r="GL43" s="165"/>
      <c r="GM43" s="165"/>
      <c r="GN43" s="164">
        <v>-11.376300000000001</v>
      </c>
      <c r="GO43" s="164">
        <v>-15.323</v>
      </c>
      <c r="GP43" s="164">
        <v>-0.57250000000000001</v>
      </c>
      <c r="GQ43" s="164">
        <v>-18.178899999999999</v>
      </c>
      <c r="GR43" s="164">
        <v>-7.3501000000000003</v>
      </c>
      <c r="GS43" s="164">
        <v>-8.4009</v>
      </c>
      <c r="GT43" s="164">
        <v>98.230999999999995</v>
      </c>
      <c r="GU43" s="164">
        <v>-2.9594999999999998</v>
      </c>
      <c r="GV43" s="164">
        <v>-10.9123</v>
      </c>
      <c r="GW43" s="164">
        <v>6.1582999999999997</v>
      </c>
      <c r="GX43" s="164">
        <v>3.9485999999999999</v>
      </c>
      <c r="GY43" s="164">
        <v>7.4645000000000001</v>
      </c>
      <c r="GZ43" s="164">
        <v>7.5237999999999996</v>
      </c>
      <c r="HA43" s="164">
        <v>3</v>
      </c>
      <c r="HB43" s="164">
        <v>-3.5034000000000001</v>
      </c>
      <c r="HC43" s="164">
        <v>-1.8772</v>
      </c>
      <c r="HD43" s="164">
        <v>-9.64</v>
      </c>
      <c r="HE43" s="164">
        <v>11.5745</v>
      </c>
      <c r="HF43" s="164">
        <v>47.769799999999996</v>
      </c>
      <c r="HG43" s="164">
        <v>24.133099999999999</v>
      </c>
      <c r="HH43" s="164">
        <v>87.437799999999996</v>
      </c>
      <c r="HI43" s="164">
        <v>-26.0488</v>
      </c>
      <c r="HJ43" s="164">
        <v>24.150200000000002</v>
      </c>
      <c r="HK43" s="164">
        <v>0</v>
      </c>
      <c r="HL43" s="164">
        <v>-6.1792999999999996</v>
      </c>
      <c r="HM43" s="164">
        <v>0</v>
      </c>
      <c r="HN43" s="164">
        <v>0</v>
      </c>
      <c r="HO43" s="164">
        <v>32.203200000000002</v>
      </c>
      <c r="HP43" s="164">
        <v>30.7075</v>
      </c>
      <c r="HQ43" s="164">
        <v>-5.4095000000000004</v>
      </c>
      <c r="HR43" s="164">
        <v>-5.1787999999999998</v>
      </c>
      <c r="HS43" s="164">
        <v>-10.7582</v>
      </c>
      <c r="HT43" s="164">
        <v>-10.638999999999999</v>
      </c>
      <c r="HU43" s="164">
        <v>16.28</v>
      </c>
      <c r="HV43" s="164">
        <v>16.12</v>
      </c>
      <c r="HW43" s="164">
        <v>-18.7</v>
      </c>
      <c r="HX43" s="164">
        <v>-19.5</v>
      </c>
      <c r="HY43" s="164">
        <v>0.31769999999999998</v>
      </c>
      <c r="HZ43" s="164">
        <v>-5.6</v>
      </c>
      <c r="IA43" s="164">
        <v>71.815700000000007</v>
      </c>
      <c r="IB43" s="164">
        <v>28.0474</v>
      </c>
      <c r="IC43" s="164">
        <v>28.289200000000001</v>
      </c>
      <c r="ID43" s="164">
        <v>-15.3</v>
      </c>
      <c r="IE43" s="164">
        <v>-29.9</v>
      </c>
      <c r="IF43" s="164">
        <v>-10.1</v>
      </c>
      <c r="IG43" s="164">
        <v>-10.6</v>
      </c>
      <c r="IH43" s="165"/>
      <c r="II43" s="164">
        <v>-17.334399999999999</v>
      </c>
      <c r="IJ43" s="164">
        <v>-144.4417</v>
      </c>
      <c r="IK43" s="164">
        <v>-29.117899999999999</v>
      </c>
      <c r="IL43" s="164">
        <v>-231.36949999999999</v>
      </c>
      <c r="IM43" s="164">
        <v>-22.627600000000001</v>
      </c>
      <c r="IN43" s="165"/>
      <c r="IO43" s="164">
        <v>102.572</v>
      </c>
      <c r="IP43" s="164">
        <v>65.475700000000003</v>
      </c>
      <c r="IQ43" s="164">
        <v>109.0004</v>
      </c>
      <c r="IR43" s="164">
        <v>164.3972</v>
      </c>
      <c r="IS43" s="164">
        <v>33.947299999999998</v>
      </c>
      <c r="IT43" s="164">
        <v>29.317</v>
      </c>
      <c r="IU43" s="164">
        <v>26.799900000000001</v>
      </c>
      <c r="IV43" s="164">
        <v>5.6093999999999999</v>
      </c>
      <c r="IW43" s="164">
        <v>151.9391</v>
      </c>
      <c r="IX43" s="164">
        <v>-265.36360000000002</v>
      </c>
      <c r="IY43" s="164">
        <v>30.449300000000001</v>
      </c>
      <c r="IZ43" s="164">
        <v>-19.552199999999999</v>
      </c>
      <c r="JA43" s="164">
        <v>-0.77270000000000005</v>
      </c>
      <c r="JB43" s="164">
        <v>12.087999999999999</v>
      </c>
      <c r="JC43" s="164">
        <v>-4.4800000000000004</v>
      </c>
      <c r="JD43" s="164">
        <v>-1.4279999999999999</v>
      </c>
      <c r="JE43" s="164">
        <v>-1.4390000000000001</v>
      </c>
      <c r="JF43" s="164">
        <v>-0.4</v>
      </c>
      <c r="JG43" s="164">
        <v>1.92</v>
      </c>
      <c r="JH43" s="164">
        <v>-2.3075999999999999</v>
      </c>
      <c r="JI43" s="164">
        <v>-7.7622999999999998</v>
      </c>
      <c r="JJ43" s="164">
        <v>-8.6999999999999994E-2</v>
      </c>
      <c r="JK43" s="164">
        <v>0.93840000000000001</v>
      </c>
      <c r="JL43" s="164">
        <v>0.1</v>
      </c>
      <c r="JM43" s="164">
        <v>2.7090000000000001</v>
      </c>
      <c r="JN43" s="164">
        <v>2.1829999999999998</v>
      </c>
      <c r="JO43" s="165"/>
      <c r="JP43" s="165"/>
      <c r="JQ43" s="164">
        <v>4.8620000000000001</v>
      </c>
      <c r="JR43" s="164">
        <v>3.5646</v>
      </c>
      <c r="JS43" s="164">
        <v>3.4047999999999998</v>
      </c>
      <c r="JT43" s="165"/>
      <c r="JU43" s="164">
        <v>15.6</v>
      </c>
      <c r="JV43" s="164">
        <v>7.3449</v>
      </c>
      <c r="JW43" s="164">
        <v>1.07</v>
      </c>
      <c r="JX43" s="165"/>
      <c r="JY43" s="164">
        <v>-10.7143</v>
      </c>
      <c r="JZ43" s="164">
        <v>-11.2523</v>
      </c>
      <c r="KA43" s="164">
        <v>-16.2394</v>
      </c>
      <c r="KB43" s="164">
        <v>-6.4184000000000001</v>
      </c>
      <c r="KC43" s="164">
        <v>7.6604999999999999</v>
      </c>
      <c r="KD43" s="164">
        <v>-14.095700000000001</v>
      </c>
      <c r="KE43" s="164">
        <v>5.6013000000000002</v>
      </c>
      <c r="KF43" s="164">
        <v>-7.3</v>
      </c>
      <c r="KG43" s="164">
        <v>-7.3</v>
      </c>
      <c r="KH43" s="164">
        <v>74.473699999999994</v>
      </c>
      <c r="KI43" s="164">
        <v>-126.1373</v>
      </c>
    </row>
    <row r="44" spans="1:295" ht="18" customHeight="1" x14ac:dyDescent="0.3">
      <c r="A44" s="161" t="s">
        <v>59</v>
      </c>
      <c r="B44" s="161" t="s">
        <v>792</v>
      </c>
      <c r="C44" s="164">
        <v>0</v>
      </c>
      <c r="D44" s="164">
        <v>2.5362</v>
      </c>
      <c r="E44" s="165"/>
      <c r="F44" s="164">
        <v>3.6598999999999999</v>
      </c>
      <c r="G44" s="164">
        <v>10.679500000000001</v>
      </c>
      <c r="H44" s="165"/>
      <c r="I44" s="164">
        <v>17.886399999999998</v>
      </c>
      <c r="J44" s="165"/>
      <c r="K44" s="164">
        <v>14.7006</v>
      </c>
      <c r="L44" s="164">
        <v>5.7187999999999999</v>
      </c>
      <c r="M44" s="165"/>
      <c r="N44" s="164">
        <v>-22.2</v>
      </c>
      <c r="O44" s="164">
        <v>-26.4</v>
      </c>
      <c r="P44" s="164">
        <v>2.2000000000000002</v>
      </c>
      <c r="Q44" s="164">
        <v>1.6559999999999999</v>
      </c>
      <c r="R44" s="164">
        <v>-17.600000000000001</v>
      </c>
      <c r="S44" s="164">
        <v>1.9493</v>
      </c>
      <c r="T44" s="164">
        <v>-8.7835000000000001</v>
      </c>
      <c r="U44" s="164">
        <v>4.3844000000000003</v>
      </c>
      <c r="V44" s="164">
        <v>4.2977999999999996</v>
      </c>
      <c r="W44" s="164">
        <v>7.6871</v>
      </c>
      <c r="X44" s="164">
        <v>1.1627000000000001</v>
      </c>
      <c r="Y44" s="164">
        <v>0.29409999999999997</v>
      </c>
      <c r="Z44" s="164">
        <v>2.3485</v>
      </c>
      <c r="AA44" s="165"/>
      <c r="AB44" s="164">
        <v>-0.4456</v>
      </c>
      <c r="AC44" s="164">
        <v>-0.55600000000000005</v>
      </c>
      <c r="AD44" s="164">
        <v>-0.56000000000000005</v>
      </c>
      <c r="AE44" s="164">
        <v>5.6550000000000002</v>
      </c>
      <c r="AF44" s="164">
        <v>0</v>
      </c>
      <c r="AG44" s="165"/>
      <c r="AH44" s="164">
        <v>1.706</v>
      </c>
      <c r="AI44" s="164">
        <v>0.25800000000000001</v>
      </c>
      <c r="AJ44" s="164">
        <v>0</v>
      </c>
      <c r="AK44" s="164">
        <v>-10.16</v>
      </c>
      <c r="AL44" s="164">
        <v>-10</v>
      </c>
      <c r="AM44" s="164">
        <v>-11.13</v>
      </c>
      <c r="AN44" s="164">
        <v>-11.23</v>
      </c>
      <c r="AO44" s="164">
        <v>6.0053000000000001</v>
      </c>
      <c r="AP44" s="164">
        <v>3.3146</v>
      </c>
      <c r="AQ44" s="164">
        <v>15.516500000000001</v>
      </c>
      <c r="AR44" s="164">
        <v>19.028199999999998</v>
      </c>
      <c r="AS44" s="164">
        <v>-17.4283</v>
      </c>
      <c r="AT44" s="164">
        <v>-10.582800000000001</v>
      </c>
      <c r="AU44" s="164">
        <v>-9.7674000000000003</v>
      </c>
      <c r="AV44" s="164">
        <v>14.1394</v>
      </c>
      <c r="AW44" s="164">
        <v>9.3446999999999996</v>
      </c>
      <c r="AX44" s="164">
        <v>-20.227799999999998</v>
      </c>
      <c r="AY44" s="164">
        <v>-18.888200000000001</v>
      </c>
      <c r="AZ44" s="164">
        <v>26.215499999999999</v>
      </c>
      <c r="BA44" s="164">
        <v>31.710599999999999</v>
      </c>
      <c r="BB44" s="164">
        <v>4.8573000000000004</v>
      </c>
      <c r="BC44" s="164">
        <v>15.6012</v>
      </c>
      <c r="BD44" s="164">
        <v>-5.5</v>
      </c>
      <c r="BE44" s="164">
        <v>-5.6</v>
      </c>
      <c r="BF44" s="164">
        <v>-21.350100000000001</v>
      </c>
      <c r="BG44" s="164">
        <v>-21.503299999999999</v>
      </c>
      <c r="BH44" s="164">
        <v>-2.4722</v>
      </c>
      <c r="BI44" s="165"/>
      <c r="BJ44" s="164">
        <v>-4.2363999999999997</v>
      </c>
      <c r="BK44" s="164">
        <v>2.7869999999999999</v>
      </c>
      <c r="BL44" s="164">
        <v>2.3855</v>
      </c>
      <c r="BM44" s="164">
        <v>1.6781999999999999</v>
      </c>
      <c r="BN44" s="164">
        <v>-85.390799999999999</v>
      </c>
      <c r="BO44" s="164">
        <v>45.5946</v>
      </c>
      <c r="BP44" s="164">
        <v>45.747199999999999</v>
      </c>
      <c r="BQ44" s="164">
        <v>-57.851700000000001</v>
      </c>
      <c r="BR44" s="164">
        <v>-170.38470000000001</v>
      </c>
      <c r="BS44" s="165"/>
      <c r="BT44" s="165"/>
      <c r="BU44" s="165"/>
      <c r="BV44" s="164">
        <v>16.735700000000001</v>
      </c>
      <c r="BW44" s="164">
        <v>10.029999999999999</v>
      </c>
      <c r="BX44" s="165"/>
      <c r="BY44" s="164">
        <v>-8.9499999999999993</v>
      </c>
      <c r="BZ44" s="164">
        <v>-2.09</v>
      </c>
      <c r="CA44" s="164">
        <v>-19.6875</v>
      </c>
      <c r="CB44" s="164">
        <v>-18.213999999999999</v>
      </c>
      <c r="CC44" s="164">
        <v>21.220500000000001</v>
      </c>
      <c r="CD44" s="164">
        <v>18.923100000000002</v>
      </c>
      <c r="CE44" s="164">
        <v>-3.3797999999999999</v>
      </c>
      <c r="CF44" s="164">
        <v>-23.113</v>
      </c>
      <c r="CG44" s="164">
        <v>-22.947900000000001</v>
      </c>
      <c r="CH44" s="164">
        <v>-4.2464000000000004</v>
      </c>
      <c r="CI44" s="165"/>
      <c r="CJ44" s="165"/>
      <c r="CK44" s="165"/>
      <c r="CL44" s="164">
        <v>-9.4</v>
      </c>
      <c r="CM44" s="164">
        <v>-9.5</v>
      </c>
      <c r="CN44" s="164">
        <v>-2.99</v>
      </c>
      <c r="CO44" s="164">
        <v>14.9116</v>
      </c>
      <c r="CP44" s="164">
        <v>15.099399999999999</v>
      </c>
      <c r="CQ44" s="164">
        <v>13.9903</v>
      </c>
      <c r="CR44" s="164">
        <v>45.432499999999997</v>
      </c>
      <c r="CS44" s="164">
        <v>45.577399999999997</v>
      </c>
      <c r="CT44" s="164">
        <v>-23.473099999999999</v>
      </c>
      <c r="CU44" s="164">
        <v>-29.540900000000001</v>
      </c>
      <c r="CV44" s="164">
        <v>-21.909800000000001</v>
      </c>
      <c r="CW44" s="164">
        <v>3.2296999999999998</v>
      </c>
      <c r="CX44" s="164">
        <v>25.44</v>
      </c>
      <c r="CY44" s="164">
        <v>9.3000000000000007</v>
      </c>
      <c r="CZ44" s="164">
        <v>20.942399999999999</v>
      </c>
      <c r="DA44" s="164">
        <v>20.608499999999999</v>
      </c>
      <c r="DB44" s="164">
        <v>-10.32</v>
      </c>
      <c r="DC44" s="164">
        <v>-8.5839999999999996</v>
      </c>
      <c r="DD44" s="165"/>
      <c r="DE44" s="165"/>
      <c r="DF44" s="164">
        <v>6.9878</v>
      </c>
      <c r="DG44" s="164">
        <v>-11.4018</v>
      </c>
      <c r="DH44" s="164">
        <v>-5.3026</v>
      </c>
      <c r="DI44" s="164">
        <v>-25</v>
      </c>
      <c r="DJ44" s="164">
        <v>-25.1</v>
      </c>
      <c r="DK44" s="164">
        <v>-4.7107000000000001</v>
      </c>
      <c r="DL44" s="164">
        <v>3.1850000000000001</v>
      </c>
      <c r="DM44" s="164">
        <v>9.9410000000000007</v>
      </c>
      <c r="DN44" s="164">
        <v>12.0663</v>
      </c>
      <c r="DO44" s="164">
        <v>3.83</v>
      </c>
      <c r="DP44" s="164">
        <v>-2.65</v>
      </c>
      <c r="DQ44" s="164">
        <v>10.2765</v>
      </c>
      <c r="DR44" s="164">
        <v>-7.1254</v>
      </c>
      <c r="DS44" s="164">
        <v>-5.41</v>
      </c>
      <c r="DT44" s="164">
        <v>-5.51</v>
      </c>
      <c r="DU44" s="164">
        <v>22.18</v>
      </c>
      <c r="DV44" s="164">
        <v>18.71</v>
      </c>
      <c r="DW44" s="164">
        <v>-7.2</v>
      </c>
      <c r="DX44" s="164">
        <v>-4.0909000000000004</v>
      </c>
      <c r="DY44" s="165"/>
      <c r="DZ44" s="164">
        <v>-31.2</v>
      </c>
      <c r="EA44" s="164">
        <v>15.0158</v>
      </c>
      <c r="EB44" s="164">
        <v>-2.2597999999999998</v>
      </c>
      <c r="EC44" s="164">
        <v>-10.945399999999999</v>
      </c>
      <c r="ED44" s="164">
        <v>-10.1328</v>
      </c>
      <c r="EE44" s="164">
        <v>-17.9453</v>
      </c>
      <c r="EF44" s="164">
        <v>-25.408999999999999</v>
      </c>
      <c r="EG44" s="164">
        <v>-11.962999999999999</v>
      </c>
      <c r="EH44" s="164">
        <v>-32.161999999999999</v>
      </c>
      <c r="EI44" s="164">
        <v>-19.5471</v>
      </c>
      <c r="EJ44" s="165"/>
      <c r="EK44" s="164">
        <v>-9.0174000000000003</v>
      </c>
      <c r="EL44" s="164">
        <v>-7.6486999999999998</v>
      </c>
      <c r="EM44" s="164">
        <v>8.0130999999999997</v>
      </c>
      <c r="EN44" s="164">
        <v>1.3225</v>
      </c>
      <c r="EO44" s="164">
        <v>0.69</v>
      </c>
      <c r="EP44" s="164">
        <v>-12.804</v>
      </c>
      <c r="EQ44" s="164">
        <v>-23.212499999999999</v>
      </c>
      <c r="ER44" s="164">
        <v>-22.976400000000002</v>
      </c>
      <c r="ES44" s="164">
        <v>3.5139</v>
      </c>
      <c r="ET44" s="165"/>
      <c r="EU44" s="165"/>
      <c r="EV44" s="164">
        <v>0.1</v>
      </c>
      <c r="EW44" s="164">
        <v>5.3559999999999999</v>
      </c>
      <c r="EX44" s="164">
        <v>3.8698000000000001</v>
      </c>
      <c r="EY44" s="164">
        <v>-9.4597999999999995</v>
      </c>
      <c r="EZ44" s="164">
        <v>-9.4559999999999995</v>
      </c>
      <c r="FA44" s="164">
        <v>5.1729000000000003</v>
      </c>
      <c r="FB44" s="164">
        <v>5.7420999999999998</v>
      </c>
      <c r="FC44" s="164">
        <v>-19.399799999999999</v>
      </c>
      <c r="FD44" s="164">
        <v>5.5915999999999997</v>
      </c>
      <c r="FE44" s="165"/>
      <c r="FF44" s="164">
        <v>5.2727000000000004</v>
      </c>
      <c r="FG44" s="164">
        <v>3.2543000000000002</v>
      </c>
      <c r="FH44" s="164">
        <v>2.9738000000000002</v>
      </c>
      <c r="FI44" s="164">
        <v>0</v>
      </c>
      <c r="FJ44" s="164">
        <v>9.0426000000000002</v>
      </c>
      <c r="FK44" s="164">
        <v>8.8751999999999995</v>
      </c>
      <c r="FL44" s="164">
        <v>-11.2196</v>
      </c>
      <c r="FM44" s="164">
        <v>13.6212</v>
      </c>
      <c r="FN44" s="164">
        <v>13.269399999999999</v>
      </c>
      <c r="FO44" s="164">
        <v>3.4799000000000002</v>
      </c>
      <c r="FP44" s="164">
        <v>17.150200000000002</v>
      </c>
      <c r="FQ44" s="164">
        <v>21.764199999999999</v>
      </c>
      <c r="FR44" s="164">
        <v>-19.96</v>
      </c>
      <c r="FS44" s="164">
        <v>-2.5081000000000002</v>
      </c>
      <c r="FT44" s="164">
        <v>0.20069999999999999</v>
      </c>
      <c r="FU44" s="164">
        <v>1.4</v>
      </c>
      <c r="FV44" s="164">
        <v>-0.93</v>
      </c>
      <c r="FW44" s="164">
        <v>-21.9709</v>
      </c>
      <c r="FX44" s="165"/>
      <c r="FY44" s="164">
        <v>2.694</v>
      </c>
      <c r="FZ44" s="164">
        <v>0.70599999999999996</v>
      </c>
      <c r="GA44" s="165"/>
      <c r="GB44" s="164">
        <v>10.54</v>
      </c>
      <c r="GC44" s="164">
        <v>-28.4253</v>
      </c>
      <c r="GD44" s="164">
        <v>-18.316500000000001</v>
      </c>
      <c r="GE44" s="164">
        <v>-2.4500000000000002</v>
      </c>
      <c r="GF44" s="164">
        <v>20.3767</v>
      </c>
      <c r="GG44" s="165"/>
      <c r="GH44" s="164">
        <v>19.095300000000002</v>
      </c>
      <c r="GI44" s="164">
        <v>-3.4432</v>
      </c>
      <c r="GJ44" s="164">
        <v>-3.508</v>
      </c>
      <c r="GK44" s="164">
        <v>2.9843999999999999</v>
      </c>
      <c r="GL44" s="165"/>
      <c r="GM44" s="165"/>
      <c r="GN44" s="164">
        <v>-12.1149</v>
      </c>
      <c r="GO44" s="164">
        <v>-12.7629</v>
      </c>
      <c r="GP44" s="164">
        <v>-1.2855000000000001</v>
      </c>
      <c r="GQ44" s="164">
        <v>-18.214200000000002</v>
      </c>
      <c r="GR44" s="164">
        <v>-7.9394</v>
      </c>
      <c r="GS44" s="164">
        <v>-7.6315999999999997</v>
      </c>
      <c r="GT44" s="164">
        <v>113.5591</v>
      </c>
      <c r="GU44" s="164">
        <v>-2.4870999999999999</v>
      </c>
      <c r="GV44" s="164">
        <v>-12.3924</v>
      </c>
      <c r="GW44" s="164">
        <v>6.1859999999999999</v>
      </c>
      <c r="GX44" s="164">
        <v>3.4445999999999999</v>
      </c>
      <c r="GY44" s="164">
        <v>7.3840000000000003</v>
      </c>
      <c r="GZ44" s="164">
        <v>7.5792000000000002</v>
      </c>
      <c r="HA44" s="165"/>
      <c r="HB44" s="164">
        <v>0</v>
      </c>
      <c r="HC44" s="164">
        <v>0</v>
      </c>
      <c r="HD44" s="164">
        <v>-9.64</v>
      </c>
      <c r="HE44" s="164">
        <v>9.7091999999999992</v>
      </c>
      <c r="HF44" s="164">
        <v>53.058</v>
      </c>
      <c r="HG44" s="164">
        <v>23.2362</v>
      </c>
      <c r="HH44" s="164">
        <v>84.313000000000002</v>
      </c>
      <c r="HI44" s="164">
        <v>-21.293099999999999</v>
      </c>
      <c r="HJ44" s="164">
        <v>28.9514</v>
      </c>
      <c r="HK44" s="164">
        <v>-5.1670999999999996</v>
      </c>
      <c r="HL44" s="164">
        <v>-6.5057</v>
      </c>
      <c r="HM44" s="164">
        <v>0</v>
      </c>
      <c r="HN44" s="164">
        <v>0</v>
      </c>
      <c r="HO44" s="165"/>
      <c r="HP44" s="165"/>
      <c r="HQ44" s="164">
        <v>-7.4530000000000003</v>
      </c>
      <c r="HR44" s="164">
        <v>-6.9200999999999997</v>
      </c>
      <c r="HS44" s="164">
        <v>-9.1385000000000005</v>
      </c>
      <c r="HT44" s="164">
        <v>-9.2577999999999996</v>
      </c>
      <c r="HU44" s="164">
        <v>17.420000000000002</v>
      </c>
      <c r="HV44" s="164">
        <v>17.239999999999998</v>
      </c>
      <c r="HW44" s="164">
        <v>-19.3</v>
      </c>
      <c r="HX44" s="164">
        <v>-19.2</v>
      </c>
      <c r="HY44" s="164">
        <v>0.19500000000000001</v>
      </c>
      <c r="HZ44" s="164">
        <v>-6.32</v>
      </c>
      <c r="IA44" s="164">
        <v>68.447199999999995</v>
      </c>
      <c r="IB44" s="164">
        <v>29.5031</v>
      </c>
      <c r="IC44" s="164">
        <v>29.1692</v>
      </c>
      <c r="ID44" s="164">
        <v>-16.2</v>
      </c>
      <c r="IE44" s="164">
        <v>-31.1</v>
      </c>
      <c r="IF44" s="164">
        <v>-8.4</v>
      </c>
      <c r="IG44" s="164">
        <v>-9</v>
      </c>
      <c r="IH44" s="164">
        <v>-17.458300000000001</v>
      </c>
      <c r="II44" s="164">
        <v>-17.529800000000002</v>
      </c>
      <c r="IJ44" s="164">
        <v>-129.43989999999999</v>
      </c>
      <c r="IK44" s="164">
        <v>-24.291799999999999</v>
      </c>
      <c r="IL44" s="164">
        <v>-267.59010000000001</v>
      </c>
      <c r="IM44" s="164">
        <v>-19.786300000000001</v>
      </c>
      <c r="IN44" s="165"/>
      <c r="IO44" s="164">
        <v>114.0543</v>
      </c>
      <c r="IP44" s="164">
        <v>50.877200000000002</v>
      </c>
      <c r="IQ44" s="164">
        <v>139.50620000000001</v>
      </c>
      <c r="IR44" s="164">
        <v>120.7022</v>
      </c>
      <c r="IS44" s="164">
        <v>51.764000000000003</v>
      </c>
      <c r="IT44" s="164">
        <v>30.348099999999999</v>
      </c>
      <c r="IU44" s="164">
        <v>28.879300000000001</v>
      </c>
      <c r="IV44" s="164">
        <v>-30.672499999999999</v>
      </c>
      <c r="IW44" s="164">
        <v>211.12430000000001</v>
      </c>
      <c r="IX44" s="164">
        <v>-221.4581</v>
      </c>
      <c r="IY44" s="164">
        <v>-4.5122</v>
      </c>
      <c r="IZ44" s="164">
        <v>20.412199999999999</v>
      </c>
      <c r="JA44" s="164">
        <v>-0.77270000000000005</v>
      </c>
      <c r="JB44" s="164">
        <v>12.593</v>
      </c>
      <c r="JC44" s="164">
        <v>-5.76</v>
      </c>
      <c r="JD44" s="164">
        <v>-1.3160000000000001</v>
      </c>
      <c r="JE44" s="164">
        <v>-1.3240000000000001</v>
      </c>
      <c r="JF44" s="164">
        <v>0.56000000000000005</v>
      </c>
      <c r="JG44" s="164">
        <v>2</v>
      </c>
      <c r="JH44" s="164">
        <v>-2.5634000000000001</v>
      </c>
      <c r="JI44" s="164">
        <v>-8.2017000000000007</v>
      </c>
      <c r="JJ44" s="164">
        <v>-8.6999999999999994E-2</v>
      </c>
      <c r="JK44" s="164">
        <v>-0.17549999999999999</v>
      </c>
      <c r="JL44" s="164">
        <v>1.4</v>
      </c>
      <c r="JM44" s="164">
        <v>3.1539999999999999</v>
      </c>
      <c r="JN44" s="164">
        <v>2.48</v>
      </c>
      <c r="JO44" s="164">
        <v>0</v>
      </c>
      <c r="JP44" s="164">
        <v>0</v>
      </c>
      <c r="JQ44" s="164">
        <v>2.2932000000000001</v>
      </c>
      <c r="JR44" s="164">
        <v>3.1484999999999999</v>
      </c>
      <c r="JS44" s="164">
        <v>4.3520000000000003</v>
      </c>
      <c r="JT44" s="165"/>
      <c r="JU44" s="164">
        <v>14.7</v>
      </c>
      <c r="JV44" s="164">
        <v>6.3003</v>
      </c>
      <c r="JW44" s="164">
        <v>0.92</v>
      </c>
      <c r="JX44" s="165"/>
      <c r="JY44" s="164">
        <v>-10.9419</v>
      </c>
      <c r="JZ44" s="164">
        <v>-11.3451</v>
      </c>
      <c r="KA44" s="164">
        <v>-16.384899999999998</v>
      </c>
      <c r="KB44" s="164">
        <v>-7.6753999999999998</v>
      </c>
      <c r="KC44" s="164">
        <v>8.1907999999999994</v>
      </c>
      <c r="KD44" s="164">
        <v>-12.7668</v>
      </c>
      <c r="KE44" s="164">
        <v>4.2328999999999999</v>
      </c>
      <c r="KF44" s="164">
        <v>-7.4</v>
      </c>
      <c r="KG44" s="164">
        <v>-8.3000000000000007</v>
      </c>
      <c r="KH44" s="164">
        <v>71.510400000000004</v>
      </c>
      <c r="KI44" s="164">
        <v>-129.286</v>
      </c>
    </row>
    <row r="45" spans="1:295" ht="18" customHeight="1" x14ac:dyDescent="0.3">
      <c r="A45" s="161" t="s">
        <v>59</v>
      </c>
      <c r="B45" s="161" t="s">
        <v>793</v>
      </c>
      <c r="C45" s="164">
        <v>0</v>
      </c>
      <c r="D45" s="164">
        <v>2.9636</v>
      </c>
      <c r="E45" s="164">
        <v>-7.6677</v>
      </c>
      <c r="F45" s="164">
        <v>3.6768999999999998</v>
      </c>
      <c r="G45" s="164">
        <v>9.2789000000000001</v>
      </c>
      <c r="H45" s="165"/>
      <c r="I45" s="164">
        <v>18.154299999999999</v>
      </c>
      <c r="J45" s="165"/>
      <c r="K45" s="164">
        <v>15.6835</v>
      </c>
      <c r="L45" s="164">
        <v>6.1647999999999996</v>
      </c>
      <c r="M45" s="165"/>
      <c r="N45" s="164">
        <v>-19.98</v>
      </c>
      <c r="O45" s="164">
        <v>-26.4</v>
      </c>
      <c r="P45" s="164">
        <v>2.2000000000000002</v>
      </c>
      <c r="Q45" s="164">
        <v>1.6559999999999999</v>
      </c>
      <c r="R45" s="164">
        <v>-17.600000000000001</v>
      </c>
      <c r="S45" s="164">
        <v>2.1873999999999998</v>
      </c>
      <c r="T45" s="164">
        <v>-9.3110999999999997</v>
      </c>
      <c r="U45" s="164">
        <v>4.6548999999999996</v>
      </c>
      <c r="V45" s="164">
        <v>4.5019</v>
      </c>
      <c r="W45" s="164">
        <v>8.3172999999999995</v>
      </c>
      <c r="X45" s="164">
        <v>0.70679999999999998</v>
      </c>
      <c r="Y45" s="164">
        <v>0.2621</v>
      </c>
      <c r="Z45" s="164">
        <v>0.9657</v>
      </c>
      <c r="AA45" s="165"/>
      <c r="AB45" s="164">
        <v>-0.51029999999999998</v>
      </c>
      <c r="AC45" s="164">
        <v>-1.7999999999999999E-2</v>
      </c>
      <c r="AD45" s="164">
        <v>-3.0000000000000001E-3</v>
      </c>
      <c r="AE45" s="164">
        <v>5.6139999999999999</v>
      </c>
      <c r="AF45" s="164">
        <v>-2.2200000000000002</v>
      </c>
      <c r="AG45" s="165"/>
      <c r="AH45" s="164">
        <v>0.46100000000000002</v>
      </c>
      <c r="AI45" s="164">
        <v>0.29899999999999999</v>
      </c>
      <c r="AJ45" s="164">
        <v>0</v>
      </c>
      <c r="AK45" s="164">
        <v>-4.87</v>
      </c>
      <c r="AL45" s="165"/>
      <c r="AM45" s="164">
        <v>-11.39</v>
      </c>
      <c r="AN45" s="164">
        <v>-11.44</v>
      </c>
      <c r="AO45" s="164">
        <v>5.6524999999999999</v>
      </c>
      <c r="AP45" s="164">
        <v>3.3963000000000001</v>
      </c>
      <c r="AQ45" s="164">
        <v>17.346900000000002</v>
      </c>
      <c r="AR45" s="164">
        <v>20.806999999999999</v>
      </c>
      <c r="AS45" s="164">
        <v>-18.421199999999999</v>
      </c>
      <c r="AT45" s="164">
        <v>-7.3677000000000001</v>
      </c>
      <c r="AU45" s="164">
        <v>-6.9659000000000004</v>
      </c>
      <c r="AV45" s="164">
        <v>1.3940999999999999</v>
      </c>
      <c r="AW45" s="164">
        <v>1.9253</v>
      </c>
      <c r="AX45" s="164">
        <v>-19.022200000000002</v>
      </c>
      <c r="AY45" s="164">
        <v>-16.610900000000001</v>
      </c>
      <c r="AZ45" s="164">
        <v>21.116099999999999</v>
      </c>
      <c r="BA45" s="164">
        <v>21.279399999999999</v>
      </c>
      <c r="BB45" s="164">
        <v>8.2279</v>
      </c>
      <c r="BC45" s="164">
        <v>13.725199999999999</v>
      </c>
      <c r="BD45" s="164">
        <v>-5.7</v>
      </c>
      <c r="BE45" s="164">
        <v>-5.6</v>
      </c>
      <c r="BF45" s="164">
        <v>-23.497</v>
      </c>
      <c r="BG45" s="164">
        <v>-23.374700000000001</v>
      </c>
      <c r="BH45" s="164">
        <v>-2.3605999999999998</v>
      </c>
      <c r="BI45" s="165"/>
      <c r="BJ45" s="164">
        <v>-5.5061</v>
      </c>
      <c r="BK45" s="164">
        <v>1.6971000000000001</v>
      </c>
      <c r="BL45" s="164">
        <v>2.2725</v>
      </c>
      <c r="BM45" s="164">
        <v>1.7178</v>
      </c>
      <c r="BN45" s="164">
        <v>-91.433400000000006</v>
      </c>
      <c r="BO45" s="164">
        <v>48.4634</v>
      </c>
      <c r="BP45" s="164">
        <v>48.402299999999997</v>
      </c>
      <c r="BQ45" s="164">
        <v>-73.161600000000007</v>
      </c>
      <c r="BR45" s="164">
        <v>-168.05420000000001</v>
      </c>
      <c r="BS45" s="165"/>
      <c r="BT45" s="165"/>
      <c r="BU45" s="165"/>
      <c r="BV45" s="164">
        <v>21.0868</v>
      </c>
      <c r="BW45" s="164">
        <v>11.57</v>
      </c>
      <c r="BX45" s="165"/>
      <c r="BY45" s="164">
        <v>-6.65</v>
      </c>
      <c r="BZ45" s="164">
        <v>-1.32</v>
      </c>
      <c r="CA45" s="164">
        <v>-11.1142</v>
      </c>
      <c r="CB45" s="164">
        <v>-10.9803</v>
      </c>
      <c r="CC45" s="164">
        <v>12.8444</v>
      </c>
      <c r="CD45" s="164">
        <v>10.566700000000001</v>
      </c>
      <c r="CE45" s="164">
        <v>-4.0065999999999997</v>
      </c>
      <c r="CF45" s="164">
        <v>-18.640499999999999</v>
      </c>
      <c r="CG45" s="164">
        <v>-18.5489</v>
      </c>
      <c r="CH45" s="164">
        <v>-5.2355</v>
      </c>
      <c r="CI45" s="165"/>
      <c r="CJ45" s="165"/>
      <c r="CK45" s="165"/>
      <c r="CL45" s="164">
        <v>-9.1</v>
      </c>
      <c r="CM45" s="164">
        <v>-10.1</v>
      </c>
      <c r="CN45" s="164">
        <v>-2.82</v>
      </c>
      <c r="CO45" s="164">
        <v>18.868500000000001</v>
      </c>
      <c r="CP45" s="164">
        <v>18.649100000000001</v>
      </c>
      <c r="CQ45" s="164">
        <v>16.8217</v>
      </c>
      <c r="CR45" s="164">
        <v>44.2104</v>
      </c>
      <c r="CS45" s="164">
        <v>44.454500000000003</v>
      </c>
      <c r="CT45" s="164">
        <v>-24.546700000000001</v>
      </c>
      <c r="CU45" s="164">
        <v>-28.445699999999999</v>
      </c>
      <c r="CV45" s="164">
        <v>-24.753299999999999</v>
      </c>
      <c r="CW45" s="164">
        <v>3.6996000000000002</v>
      </c>
      <c r="CX45" s="164">
        <v>27.52</v>
      </c>
      <c r="CY45" s="164">
        <v>10.039999999999999</v>
      </c>
      <c r="CZ45" s="164">
        <v>21.567399999999999</v>
      </c>
      <c r="DA45" s="164">
        <v>21.389800000000001</v>
      </c>
      <c r="DB45" s="164">
        <v>-11.39</v>
      </c>
      <c r="DC45" s="164">
        <v>-8.2880000000000003</v>
      </c>
      <c r="DD45" s="165"/>
      <c r="DE45" s="165"/>
      <c r="DF45" s="164">
        <v>13.6717</v>
      </c>
      <c r="DG45" s="164">
        <v>-10.900700000000001</v>
      </c>
      <c r="DH45" s="164">
        <v>-6.0434000000000001</v>
      </c>
      <c r="DI45" s="164">
        <v>-27.9</v>
      </c>
      <c r="DJ45" s="164">
        <v>-27.5</v>
      </c>
      <c r="DK45" s="164">
        <v>-5.3955000000000002</v>
      </c>
      <c r="DL45" s="164">
        <v>4.4939999999999998</v>
      </c>
      <c r="DM45" s="164">
        <v>12.306699999999999</v>
      </c>
      <c r="DN45" s="164">
        <v>13.179600000000001</v>
      </c>
      <c r="DO45" s="164">
        <v>4.93</v>
      </c>
      <c r="DP45" s="164">
        <v>-3.13</v>
      </c>
      <c r="DQ45" s="164">
        <v>10.121499999999999</v>
      </c>
      <c r="DR45" s="164">
        <v>-13.4358</v>
      </c>
      <c r="DS45" s="164">
        <v>-4.42</v>
      </c>
      <c r="DT45" s="164">
        <v>-4.66</v>
      </c>
      <c r="DU45" s="164">
        <v>24.9</v>
      </c>
      <c r="DV45" s="164">
        <v>20.38</v>
      </c>
      <c r="DW45" s="164">
        <v>-13.2</v>
      </c>
      <c r="DX45" s="164">
        <v>-6.4545000000000003</v>
      </c>
      <c r="DY45" s="165"/>
      <c r="DZ45" s="164">
        <v>-26.7455</v>
      </c>
      <c r="EA45" s="164">
        <v>23.126999999999999</v>
      </c>
      <c r="EB45" s="164">
        <v>4.9118000000000004</v>
      </c>
      <c r="EC45" s="164">
        <v>-4.5635000000000003</v>
      </c>
      <c r="ED45" s="164">
        <v>-4.1364000000000001</v>
      </c>
      <c r="EE45" s="164">
        <v>-18.736499999999999</v>
      </c>
      <c r="EF45" s="164">
        <v>-27.103999999999999</v>
      </c>
      <c r="EG45" s="164">
        <v>-12.494</v>
      </c>
      <c r="EH45" s="164">
        <v>-17.357600000000001</v>
      </c>
      <c r="EI45" s="164">
        <v>-14.9328</v>
      </c>
      <c r="EJ45" s="165"/>
      <c r="EK45" s="164">
        <v>-6.2473999999999998</v>
      </c>
      <c r="EL45" s="164">
        <v>-5.3784999999999998</v>
      </c>
      <c r="EM45" s="164">
        <v>9.7355999999999998</v>
      </c>
      <c r="EN45" s="164">
        <v>-0.31209999999999999</v>
      </c>
      <c r="EO45" s="164">
        <v>-0.59519999999999995</v>
      </c>
      <c r="EP45" s="164">
        <v>-16.388000000000002</v>
      </c>
      <c r="EQ45" s="164">
        <v>-18.715699999999998</v>
      </c>
      <c r="ER45" s="164">
        <v>-18.330500000000001</v>
      </c>
      <c r="ES45" s="164">
        <v>6.2653999999999996</v>
      </c>
      <c r="ET45" s="165"/>
      <c r="EU45" s="165"/>
      <c r="EV45" s="164">
        <v>0</v>
      </c>
      <c r="EW45" s="164">
        <v>5.3109999999999999</v>
      </c>
      <c r="EX45" s="164">
        <v>0.96799999999999997</v>
      </c>
      <c r="EY45" s="164">
        <v>-9.5686</v>
      </c>
      <c r="EZ45" s="164">
        <v>-9.4085999999999999</v>
      </c>
      <c r="FA45" s="164">
        <v>5.0231000000000003</v>
      </c>
      <c r="FB45" s="164">
        <v>7.8583999999999996</v>
      </c>
      <c r="FC45" s="164">
        <v>-20.9727</v>
      </c>
      <c r="FD45" s="164">
        <v>5.2968999999999999</v>
      </c>
      <c r="FE45" s="165"/>
      <c r="FF45" s="164">
        <v>5.0167000000000002</v>
      </c>
      <c r="FG45" s="164">
        <v>3.0165999999999999</v>
      </c>
      <c r="FH45" s="164">
        <v>2.9321999999999999</v>
      </c>
      <c r="FI45" s="164">
        <v>0</v>
      </c>
      <c r="FJ45" s="164">
        <v>3.0142000000000002</v>
      </c>
      <c r="FK45" s="164">
        <v>2.6793</v>
      </c>
      <c r="FL45" s="164">
        <v>2.6793</v>
      </c>
      <c r="FM45" s="164">
        <v>10.1099</v>
      </c>
      <c r="FN45" s="164">
        <v>10.0921</v>
      </c>
      <c r="FO45" s="164">
        <v>13.678900000000001</v>
      </c>
      <c r="FP45" s="164">
        <v>23.891999999999999</v>
      </c>
      <c r="FQ45" s="164">
        <v>20.641200000000001</v>
      </c>
      <c r="FR45" s="164">
        <v>-20.67</v>
      </c>
      <c r="FS45" s="164">
        <v>-1.0121</v>
      </c>
      <c r="FT45" s="164">
        <v>0.2392</v>
      </c>
      <c r="FU45" s="164">
        <v>0.34</v>
      </c>
      <c r="FV45" s="164">
        <v>2.13</v>
      </c>
      <c r="FW45" s="164">
        <v>-19.995200000000001</v>
      </c>
      <c r="FX45" s="165"/>
      <c r="FY45" s="164">
        <v>2.927</v>
      </c>
      <c r="FZ45" s="164">
        <v>0.65400000000000003</v>
      </c>
      <c r="GA45" s="165"/>
      <c r="GB45" s="164">
        <v>8.42</v>
      </c>
      <c r="GC45" s="164">
        <v>-30.249600000000001</v>
      </c>
      <c r="GD45" s="164">
        <v>-21.032299999999999</v>
      </c>
      <c r="GE45" s="164">
        <v>-2.5499999999999998</v>
      </c>
      <c r="GF45" s="164">
        <v>18.997800000000002</v>
      </c>
      <c r="GG45" s="165"/>
      <c r="GH45" s="164">
        <v>26.4084</v>
      </c>
      <c r="GI45" s="164">
        <v>-8.0885999999999996</v>
      </c>
      <c r="GJ45" s="164">
        <v>-8.7109000000000005</v>
      </c>
      <c r="GK45" s="164">
        <v>3.4820000000000002</v>
      </c>
      <c r="GL45" s="165"/>
      <c r="GM45" s="165"/>
      <c r="GN45" s="164">
        <v>-9.5294000000000008</v>
      </c>
      <c r="GO45" s="164">
        <v>-9.5806000000000004</v>
      </c>
      <c r="GP45" s="164">
        <v>-1.087</v>
      </c>
      <c r="GQ45" s="164">
        <v>-20.7759</v>
      </c>
      <c r="GR45" s="164">
        <v>-7.3662000000000001</v>
      </c>
      <c r="GS45" s="164">
        <v>-7.4295</v>
      </c>
      <c r="GT45" s="164">
        <v>151.9794</v>
      </c>
      <c r="GU45" s="164">
        <v>-4.5594000000000001</v>
      </c>
      <c r="GV45" s="164">
        <v>-9.8643999999999998</v>
      </c>
      <c r="GW45" s="164">
        <v>-9.0004000000000008</v>
      </c>
      <c r="GX45" s="165"/>
      <c r="GY45" s="164">
        <v>8.3003999999999998</v>
      </c>
      <c r="GZ45" s="164">
        <v>8.5609999999999999</v>
      </c>
      <c r="HA45" s="165"/>
      <c r="HB45" s="164">
        <v>-0.71340000000000003</v>
      </c>
      <c r="HC45" s="164">
        <v>0</v>
      </c>
      <c r="HD45" s="164">
        <v>4.1900000000000004</v>
      </c>
      <c r="HE45" s="164">
        <v>-3.0333999999999999</v>
      </c>
      <c r="HF45" s="164">
        <v>53.344700000000003</v>
      </c>
      <c r="HG45" s="164">
        <v>23.046600000000002</v>
      </c>
      <c r="HH45" s="164">
        <v>77.639399999999995</v>
      </c>
      <c r="HI45" s="164">
        <v>-10.7265</v>
      </c>
      <c r="HJ45" s="164">
        <v>39.171500000000002</v>
      </c>
      <c r="HK45" s="164">
        <v>-11.7918</v>
      </c>
      <c r="HL45" s="164">
        <v>-13.021599999999999</v>
      </c>
      <c r="HM45" s="164">
        <v>0</v>
      </c>
      <c r="HN45" s="164">
        <v>0</v>
      </c>
      <c r="HO45" s="165"/>
      <c r="HP45" s="164">
        <v>37.3842</v>
      </c>
      <c r="HQ45" s="164">
        <v>-1.7839</v>
      </c>
      <c r="HR45" s="164">
        <v>-1.3445</v>
      </c>
      <c r="HS45" s="164">
        <v>-9.2131000000000007</v>
      </c>
      <c r="HT45" s="164">
        <v>-9.4191000000000003</v>
      </c>
      <c r="HU45" s="164">
        <v>18.690000000000001</v>
      </c>
      <c r="HV45" s="164">
        <v>18.77</v>
      </c>
      <c r="HW45" s="164">
        <v>-19.5</v>
      </c>
      <c r="HX45" s="164">
        <v>-19.8</v>
      </c>
      <c r="HY45" s="164">
        <v>0.1236</v>
      </c>
      <c r="HZ45" s="164">
        <v>-5.76</v>
      </c>
      <c r="IA45" s="164">
        <v>78.614999999999995</v>
      </c>
      <c r="IB45" s="164">
        <v>26.591699999999999</v>
      </c>
      <c r="IC45" s="164">
        <v>26.975999999999999</v>
      </c>
      <c r="ID45" s="164">
        <v>-16.100000000000001</v>
      </c>
      <c r="IE45" s="164">
        <v>-31.2</v>
      </c>
      <c r="IF45" s="164">
        <v>-13.5</v>
      </c>
      <c r="IG45" s="164">
        <v>-14.1</v>
      </c>
      <c r="IH45" s="164">
        <v>-17.222999999999999</v>
      </c>
      <c r="II45" s="164">
        <v>-17.152699999999999</v>
      </c>
      <c r="IJ45" s="164">
        <v>-118.9157</v>
      </c>
      <c r="IK45" s="164">
        <v>-28.169799999999999</v>
      </c>
      <c r="IL45" s="164">
        <v>-262.35590000000002</v>
      </c>
      <c r="IM45" s="164">
        <v>-20.3629</v>
      </c>
      <c r="IN45" s="165"/>
      <c r="IO45" s="164">
        <v>115.831</v>
      </c>
      <c r="IP45" s="164">
        <v>48.552100000000003</v>
      </c>
      <c r="IQ45" s="164">
        <v>129.39230000000001</v>
      </c>
      <c r="IR45" s="164">
        <v>112.2526</v>
      </c>
      <c r="IS45" s="164">
        <v>56.546199999999999</v>
      </c>
      <c r="IT45" s="164">
        <v>27.158999999999999</v>
      </c>
      <c r="IU45" s="164">
        <v>24.3764</v>
      </c>
      <c r="IV45" s="164">
        <v>-17.186299999999999</v>
      </c>
      <c r="IW45" s="164">
        <v>217.00290000000001</v>
      </c>
      <c r="IX45" s="164">
        <v>-209.8931</v>
      </c>
      <c r="IY45" s="164">
        <v>6.1462000000000003</v>
      </c>
      <c r="IZ45" s="164">
        <v>6.4821</v>
      </c>
      <c r="JA45" s="164">
        <v>-1.2171000000000001</v>
      </c>
      <c r="JB45" s="164">
        <v>6.6920000000000002</v>
      </c>
      <c r="JC45" s="164">
        <v>-4.8</v>
      </c>
      <c r="JD45" s="164">
        <v>-1.155</v>
      </c>
      <c r="JE45" s="164">
        <v>-1.167</v>
      </c>
      <c r="JF45" s="164">
        <v>-0.24</v>
      </c>
      <c r="JG45" s="164">
        <v>3.36</v>
      </c>
      <c r="JH45" s="164">
        <v>-3.0619000000000001</v>
      </c>
      <c r="JI45" s="164">
        <v>-8.9342000000000006</v>
      </c>
      <c r="JJ45" s="164">
        <v>3.1082999999999998</v>
      </c>
      <c r="JK45" s="164">
        <v>-1.6677999999999999</v>
      </c>
      <c r="JL45" s="164">
        <v>1.3</v>
      </c>
      <c r="JM45" s="164">
        <v>2.843</v>
      </c>
      <c r="JN45" s="164">
        <v>2.7189999999999999</v>
      </c>
      <c r="JO45" s="165"/>
      <c r="JP45" s="165"/>
      <c r="JQ45" s="164">
        <v>4.0914999999999999</v>
      </c>
      <c r="JR45" s="164">
        <v>3.7509000000000001</v>
      </c>
      <c r="JS45" s="164">
        <v>3.8736000000000002</v>
      </c>
      <c r="JT45" s="165"/>
      <c r="JU45" s="164">
        <v>16.3</v>
      </c>
      <c r="JV45" s="164">
        <v>7.0430000000000001</v>
      </c>
      <c r="JW45" s="164">
        <v>0.9</v>
      </c>
      <c r="JX45" s="165"/>
      <c r="JY45" s="164">
        <v>-15.1226</v>
      </c>
      <c r="JZ45" s="164">
        <v>-8.9785000000000004</v>
      </c>
      <c r="KA45" s="164">
        <v>-13.370200000000001</v>
      </c>
      <c r="KB45" s="164">
        <v>-12.3104</v>
      </c>
      <c r="KC45" s="164">
        <v>5.2263000000000002</v>
      </c>
      <c r="KD45" s="164">
        <v>-8.8269000000000002</v>
      </c>
      <c r="KE45" s="164">
        <v>3.5539999999999998</v>
      </c>
      <c r="KF45" s="164">
        <v>-8.6</v>
      </c>
      <c r="KG45" s="164">
        <v>-6.8</v>
      </c>
      <c r="KH45" s="164">
        <v>71.179299999999998</v>
      </c>
      <c r="KI45" s="164">
        <v>-135.97800000000001</v>
      </c>
    </row>
    <row r="46" spans="1:295" ht="18" customHeight="1" x14ac:dyDescent="0.3">
      <c r="A46" s="161" t="s">
        <v>59</v>
      </c>
      <c r="B46" s="161" t="s">
        <v>794</v>
      </c>
      <c r="C46" s="164">
        <v>0</v>
      </c>
      <c r="D46" s="164">
        <v>3.4035000000000002</v>
      </c>
      <c r="E46" s="164">
        <v>-8.1991999999999994</v>
      </c>
      <c r="F46" s="164">
        <v>3.9131</v>
      </c>
      <c r="G46" s="164">
        <v>10.2921</v>
      </c>
      <c r="H46" s="165"/>
      <c r="I46" s="164">
        <v>19.923100000000002</v>
      </c>
      <c r="J46" s="165"/>
      <c r="K46" s="164">
        <v>16.419499999999999</v>
      </c>
      <c r="L46" s="164">
        <v>6.5738000000000003</v>
      </c>
      <c r="M46" s="165"/>
      <c r="N46" s="164">
        <v>-19.98</v>
      </c>
      <c r="O46" s="164">
        <v>-28.6</v>
      </c>
      <c r="P46" s="164">
        <v>4.4000000000000004</v>
      </c>
      <c r="Q46" s="164">
        <v>2.484</v>
      </c>
      <c r="R46" s="165"/>
      <c r="S46" s="164">
        <v>2.0341</v>
      </c>
      <c r="T46" s="164">
        <v>-9.2478999999999996</v>
      </c>
      <c r="U46" s="164">
        <v>5.4260000000000002</v>
      </c>
      <c r="V46" s="164">
        <v>5.2897999999999996</v>
      </c>
      <c r="W46" s="164">
        <v>9.5713000000000008</v>
      </c>
      <c r="X46" s="164">
        <v>0.82840000000000003</v>
      </c>
      <c r="Y46" s="164">
        <v>0.24859999999999999</v>
      </c>
      <c r="Z46" s="164">
        <v>0.94940000000000002</v>
      </c>
      <c r="AA46" s="165"/>
      <c r="AB46" s="164">
        <v>-0.64190000000000003</v>
      </c>
      <c r="AC46" s="164">
        <v>0.18</v>
      </c>
      <c r="AD46" s="164">
        <v>0.192</v>
      </c>
      <c r="AE46" s="164">
        <v>5.1429999999999998</v>
      </c>
      <c r="AF46" s="164">
        <v>-2.2200000000000002</v>
      </c>
      <c r="AG46" s="165"/>
      <c r="AH46" s="164">
        <v>-0.374</v>
      </c>
      <c r="AI46" s="164">
        <v>0.30299999999999999</v>
      </c>
      <c r="AJ46" s="164">
        <v>0</v>
      </c>
      <c r="AK46" s="164">
        <v>-3.46</v>
      </c>
      <c r="AL46" s="165"/>
      <c r="AM46" s="164">
        <v>-10.86</v>
      </c>
      <c r="AN46" s="164">
        <v>-10.91</v>
      </c>
      <c r="AO46" s="164">
        <v>5.9596</v>
      </c>
      <c r="AP46" s="164">
        <v>3.4062999999999999</v>
      </c>
      <c r="AQ46" s="164">
        <v>15.6599</v>
      </c>
      <c r="AR46" s="164">
        <v>19.214200000000002</v>
      </c>
      <c r="AS46" s="164">
        <v>-19.8123</v>
      </c>
      <c r="AT46" s="164">
        <v>-6.43</v>
      </c>
      <c r="AU46" s="164">
        <v>-5.9702000000000002</v>
      </c>
      <c r="AV46" s="164">
        <v>0.2288</v>
      </c>
      <c r="AW46" s="164">
        <v>0.50070000000000003</v>
      </c>
      <c r="AX46" s="164">
        <v>-20.093900000000001</v>
      </c>
      <c r="AY46" s="164">
        <v>-17.4147</v>
      </c>
      <c r="AZ46" s="164">
        <v>19.384599999999999</v>
      </c>
      <c r="BA46" s="164">
        <v>19.602599999999999</v>
      </c>
      <c r="BB46" s="164">
        <v>13.4512</v>
      </c>
      <c r="BC46" s="164">
        <v>13.4276</v>
      </c>
      <c r="BD46" s="164">
        <v>-6</v>
      </c>
      <c r="BE46" s="164">
        <v>-6</v>
      </c>
      <c r="BF46" s="164">
        <v>-22.9971</v>
      </c>
      <c r="BG46" s="164">
        <v>-22.875399999999999</v>
      </c>
      <c r="BH46" s="164">
        <v>-2.2997000000000001</v>
      </c>
      <c r="BI46" s="165"/>
      <c r="BJ46" s="164">
        <v>-5.1180000000000003</v>
      </c>
      <c r="BK46" s="164">
        <v>1.7071000000000001</v>
      </c>
      <c r="BL46" s="164">
        <v>2.2719999999999998</v>
      </c>
      <c r="BM46" s="164">
        <v>1.6379999999999999</v>
      </c>
      <c r="BN46" s="164">
        <v>-80.629900000000006</v>
      </c>
      <c r="BO46" s="164">
        <v>46.021900000000002</v>
      </c>
      <c r="BP46" s="164">
        <v>46.021900000000002</v>
      </c>
      <c r="BQ46" s="164">
        <v>-71.641099999999994</v>
      </c>
      <c r="BR46" s="164">
        <v>-160.89510000000001</v>
      </c>
      <c r="BS46" s="165"/>
      <c r="BT46" s="165"/>
      <c r="BU46" s="165"/>
      <c r="BV46" s="164">
        <v>22.114699999999999</v>
      </c>
      <c r="BW46" s="164">
        <v>12.58</v>
      </c>
      <c r="BX46" s="165"/>
      <c r="BY46" s="164">
        <v>-5.92</v>
      </c>
      <c r="BZ46" s="164">
        <v>-9.1</v>
      </c>
      <c r="CA46" s="164">
        <v>-6.6936999999999998</v>
      </c>
      <c r="CB46" s="164">
        <v>-6.8276000000000003</v>
      </c>
      <c r="CC46" s="164">
        <v>26.7485</v>
      </c>
      <c r="CD46" s="164">
        <v>24.401700000000002</v>
      </c>
      <c r="CE46" s="164">
        <v>-5.58</v>
      </c>
      <c r="CF46" s="164">
        <v>-16.396699999999999</v>
      </c>
      <c r="CG46" s="164">
        <v>-16.562100000000001</v>
      </c>
      <c r="CH46" s="164">
        <v>-5.4263000000000003</v>
      </c>
      <c r="CI46" s="165"/>
      <c r="CJ46" s="165"/>
      <c r="CK46" s="165"/>
      <c r="CL46" s="164">
        <v>-8.1999999999999993</v>
      </c>
      <c r="CM46" s="164">
        <v>-8.5</v>
      </c>
      <c r="CN46" s="164">
        <v>-2.64</v>
      </c>
      <c r="CO46" s="164">
        <v>18.729800000000001</v>
      </c>
      <c r="CP46" s="164">
        <v>18.863900000000001</v>
      </c>
      <c r="CQ46" s="164">
        <v>17.382200000000001</v>
      </c>
      <c r="CR46" s="164">
        <v>40.091500000000003</v>
      </c>
      <c r="CS46" s="164">
        <v>40.351500000000001</v>
      </c>
      <c r="CT46" s="164">
        <v>-23.504300000000001</v>
      </c>
      <c r="CU46" s="164">
        <v>-26.681100000000001</v>
      </c>
      <c r="CV46" s="164">
        <v>-23.028400000000001</v>
      </c>
      <c r="CW46" s="164">
        <v>3.6492</v>
      </c>
      <c r="CX46" s="164">
        <v>26.45</v>
      </c>
      <c r="CY46" s="164">
        <v>9.25</v>
      </c>
      <c r="CZ46" s="164">
        <v>20.317399999999999</v>
      </c>
      <c r="DA46" s="164">
        <v>20.2179</v>
      </c>
      <c r="DB46" s="164">
        <v>-10.98</v>
      </c>
      <c r="DC46" s="164">
        <v>-7.4</v>
      </c>
      <c r="DD46" s="165"/>
      <c r="DE46" s="165"/>
      <c r="DF46" s="164">
        <v>23.6084</v>
      </c>
      <c r="DG46" s="164">
        <v>-9.8045000000000009</v>
      </c>
      <c r="DH46" s="164">
        <v>-5.6395999999999997</v>
      </c>
      <c r="DI46" s="164">
        <v>-25.6</v>
      </c>
      <c r="DJ46" s="165"/>
      <c r="DK46" s="164">
        <v>-5.0391000000000004</v>
      </c>
      <c r="DL46" s="164">
        <v>3.9329999999999998</v>
      </c>
      <c r="DM46" s="164">
        <v>10.8873</v>
      </c>
      <c r="DN46" s="164">
        <v>12.8085</v>
      </c>
      <c r="DO46" s="164">
        <v>4.5</v>
      </c>
      <c r="DP46" s="164">
        <v>-2.2999999999999998</v>
      </c>
      <c r="DQ46" s="164">
        <v>8.7110000000000003</v>
      </c>
      <c r="DR46" s="164">
        <v>-21.796199999999999</v>
      </c>
      <c r="DS46" s="164">
        <v>-4.51</v>
      </c>
      <c r="DT46" s="164">
        <v>-4.62</v>
      </c>
      <c r="DU46" s="164">
        <v>23.76</v>
      </c>
      <c r="DV46" s="164">
        <v>19.95</v>
      </c>
      <c r="DW46" s="164">
        <v>-19.345500000000001</v>
      </c>
      <c r="DX46" s="164">
        <v>-10.072699999999999</v>
      </c>
      <c r="DY46" s="165"/>
      <c r="DZ46" s="164">
        <v>-30.618200000000002</v>
      </c>
      <c r="EA46" s="164">
        <v>19.000900000000001</v>
      </c>
      <c r="EB46" s="164">
        <v>0.49159999999999998</v>
      </c>
      <c r="EC46" s="164">
        <v>-9.1697000000000006</v>
      </c>
      <c r="ED46" s="164">
        <v>-9.0030999999999999</v>
      </c>
      <c r="EE46" s="164">
        <v>-19.863099999999999</v>
      </c>
      <c r="EF46" s="164">
        <v>-28.477799999999998</v>
      </c>
      <c r="EG46" s="164">
        <v>-12.33</v>
      </c>
      <c r="EH46" s="164">
        <v>-19.9544</v>
      </c>
      <c r="EI46" s="164">
        <v>-27.118400000000001</v>
      </c>
      <c r="EJ46" s="165"/>
      <c r="EK46" s="164">
        <v>-6.3745000000000003</v>
      </c>
      <c r="EL46" s="164">
        <v>-5.3864000000000001</v>
      </c>
      <c r="EM46" s="164">
        <v>11.473599999999999</v>
      </c>
      <c r="EN46" s="164">
        <v>-1.6515</v>
      </c>
      <c r="EO46" s="164">
        <v>-2.0920000000000001</v>
      </c>
      <c r="EP46" s="164">
        <v>-13.827999999999999</v>
      </c>
      <c r="EQ46" s="164">
        <v>-19.909800000000001</v>
      </c>
      <c r="ER46" s="164">
        <v>-19.601299999999998</v>
      </c>
      <c r="ES46" s="164">
        <v>7.9984999999999999</v>
      </c>
      <c r="ET46" s="165"/>
      <c r="EU46" s="165"/>
      <c r="EV46" s="164">
        <v>0</v>
      </c>
      <c r="EW46" s="164">
        <v>5.3361000000000001</v>
      </c>
      <c r="EX46" s="164">
        <v>-1.6600999999999999</v>
      </c>
      <c r="EY46" s="164">
        <v>-9.2263000000000002</v>
      </c>
      <c r="EZ46" s="164">
        <v>-9.1639999999999997</v>
      </c>
      <c r="FA46" s="164">
        <v>4.9349999999999996</v>
      </c>
      <c r="FB46" s="164">
        <v>10.1736</v>
      </c>
      <c r="FC46" s="164">
        <v>-22.2851</v>
      </c>
      <c r="FD46" s="164">
        <v>5.2778</v>
      </c>
      <c r="FE46" s="165"/>
      <c r="FF46" s="164">
        <v>5.0237999999999996</v>
      </c>
      <c r="FG46" s="164">
        <v>0</v>
      </c>
      <c r="FH46" s="164">
        <v>0</v>
      </c>
      <c r="FI46" s="164">
        <v>0</v>
      </c>
      <c r="FJ46" s="164">
        <v>-1.1721999999999999</v>
      </c>
      <c r="FK46" s="164">
        <v>-1.5071000000000001</v>
      </c>
      <c r="FL46" s="164">
        <v>3.3491</v>
      </c>
      <c r="FM46" s="164">
        <v>13.566800000000001</v>
      </c>
      <c r="FN46" s="164">
        <v>13.539</v>
      </c>
      <c r="FO46" s="164">
        <v>14.543200000000001</v>
      </c>
      <c r="FP46" s="165"/>
      <c r="FQ46" s="164">
        <v>21.505500000000001</v>
      </c>
      <c r="FR46" s="164">
        <v>-20.05</v>
      </c>
      <c r="FS46" s="164">
        <v>-1.2025999999999999</v>
      </c>
      <c r="FT46" s="164">
        <v>0.23830000000000001</v>
      </c>
      <c r="FU46" s="164">
        <v>0.65</v>
      </c>
      <c r="FV46" s="164">
        <v>1.25</v>
      </c>
      <c r="FW46" s="164">
        <v>-21.378699999999998</v>
      </c>
      <c r="FX46" s="165"/>
      <c r="FY46" s="164">
        <v>2.8690000000000002</v>
      </c>
      <c r="FZ46" s="164">
        <v>0.71499999999999997</v>
      </c>
      <c r="GA46" s="165"/>
      <c r="GB46" s="164">
        <v>7.52</v>
      </c>
      <c r="GC46" s="164">
        <v>-33.140599999999999</v>
      </c>
      <c r="GD46" s="164">
        <v>-23.6508</v>
      </c>
      <c r="GE46" s="164">
        <v>-2.58</v>
      </c>
      <c r="GF46" s="164">
        <v>18.466699999999999</v>
      </c>
      <c r="GG46" s="165"/>
      <c r="GH46" s="164">
        <v>26.755800000000001</v>
      </c>
      <c r="GI46" s="164">
        <v>-8.4735999999999994</v>
      </c>
      <c r="GJ46" s="164">
        <v>-9.0074000000000005</v>
      </c>
      <c r="GK46" s="164">
        <v>3.6057999999999999</v>
      </c>
      <c r="GL46" s="165"/>
      <c r="GM46" s="165"/>
      <c r="GN46" s="165"/>
      <c r="GO46" s="164">
        <v>-7.4084000000000003</v>
      </c>
      <c r="GP46" s="164">
        <v>-1.0809</v>
      </c>
      <c r="GQ46" s="164">
        <v>-19.8871</v>
      </c>
      <c r="GR46" s="164">
        <v>-7.4462000000000002</v>
      </c>
      <c r="GS46" s="164">
        <v>-7.1353999999999997</v>
      </c>
      <c r="GT46" s="164">
        <v>157.15600000000001</v>
      </c>
      <c r="GU46" s="164">
        <v>-4.2427000000000001</v>
      </c>
      <c r="GV46" s="164">
        <v>-9.4016000000000002</v>
      </c>
      <c r="GW46" s="164">
        <v>-9.1798000000000002</v>
      </c>
      <c r="GX46" s="164">
        <v>2.5649000000000002</v>
      </c>
      <c r="GY46" s="164">
        <v>8.5054999999999996</v>
      </c>
      <c r="GZ46" s="164">
        <v>8.6717999999999993</v>
      </c>
      <c r="HA46" s="164">
        <v>2</v>
      </c>
      <c r="HB46" s="164">
        <v>-10.8912</v>
      </c>
      <c r="HC46" s="164">
        <v>-10.662699999999999</v>
      </c>
      <c r="HD46" s="164">
        <v>3.35</v>
      </c>
      <c r="HE46" s="164">
        <v>0</v>
      </c>
      <c r="HF46" s="164">
        <v>61.369799999999998</v>
      </c>
      <c r="HG46" s="164">
        <v>22.067699999999999</v>
      </c>
      <c r="HH46" s="164">
        <v>67.6738</v>
      </c>
      <c r="HI46" s="164">
        <v>-5.3400999999999996</v>
      </c>
      <c r="HJ46" s="164">
        <v>46.535299999999999</v>
      </c>
      <c r="HK46" s="164">
        <v>-7.5513000000000003</v>
      </c>
      <c r="HL46" s="164">
        <v>-8.5991999999999997</v>
      </c>
      <c r="HM46" s="164">
        <v>0</v>
      </c>
      <c r="HN46" s="164">
        <v>0</v>
      </c>
      <c r="HO46" s="164">
        <v>26.84</v>
      </c>
      <c r="HP46" s="165"/>
      <c r="HQ46" s="164">
        <v>-5.7664999999999997</v>
      </c>
      <c r="HR46" s="164">
        <v>-5.1567999999999996</v>
      </c>
      <c r="HS46" s="164">
        <v>-13.5627</v>
      </c>
      <c r="HT46" s="164">
        <v>-13.3704</v>
      </c>
      <c r="HU46" s="164">
        <v>12.03</v>
      </c>
      <c r="HV46" s="164">
        <v>13.02</v>
      </c>
      <c r="HW46" s="164">
        <v>-21.2</v>
      </c>
      <c r="HX46" s="164">
        <v>-20.9</v>
      </c>
      <c r="HY46" s="164">
        <v>0.1767</v>
      </c>
      <c r="HZ46" s="164">
        <v>-5.52</v>
      </c>
      <c r="IA46" s="164">
        <v>78.8416</v>
      </c>
      <c r="IB46" s="164">
        <v>24.709299999999999</v>
      </c>
      <c r="IC46" s="164">
        <v>24.6309</v>
      </c>
      <c r="ID46" s="164">
        <v>-16.5</v>
      </c>
      <c r="IE46" s="164">
        <v>-30.3</v>
      </c>
      <c r="IF46" s="164">
        <v>-10.1</v>
      </c>
      <c r="IG46" s="164">
        <v>-10.6</v>
      </c>
      <c r="IH46" s="164">
        <v>-17.4207</v>
      </c>
      <c r="II46" s="164">
        <v>-17.3809</v>
      </c>
      <c r="IJ46" s="164">
        <v>-111.8695</v>
      </c>
      <c r="IK46" s="164">
        <v>-20.720099999999999</v>
      </c>
      <c r="IL46" s="164">
        <v>-273.44549999999998</v>
      </c>
      <c r="IM46" s="164">
        <v>-30.833200000000001</v>
      </c>
      <c r="IN46" s="165"/>
      <c r="IO46" s="164">
        <v>120.53149999999999</v>
      </c>
      <c r="IP46" s="164">
        <v>45.4724</v>
      </c>
      <c r="IQ46" s="164">
        <v>125.7101</v>
      </c>
      <c r="IR46" s="164">
        <v>120.2902</v>
      </c>
      <c r="IS46" s="164">
        <v>58.760399999999997</v>
      </c>
      <c r="IT46" s="164">
        <v>33.161900000000003</v>
      </c>
      <c r="IU46" s="164">
        <v>32.474499999999999</v>
      </c>
      <c r="IV46" s="164">
        <v>-16.967500000000001</v>
      </c>
      <c r="IW46" s="164">
        <v>215.5686</v>
      </c>
      <c r="IX46" s="164">
        <v>-222.55539999999999</v>
      </c>
      <c r="IY46" s="164">
        <v>-3.4365000000000001</v>
      </c>
      <c r="IZ46" s="164">
        <v>15.9938</v>
      </c>
      <c r="JA46" s="164">
        <v>-0.5847</v>
      </c>
      <c r="JB46" s="164">
        <v>6.6310000000000002</v>
      </c>
      <c r="JC46" s="164">
        <v>-5.76</v>
      </c>
      <c r="JD46" s="164">
        <v>-1.204</v>
      </c>
      <c r="JE46" s="164">
        <v>-1.2230000000000001</v>
      </c>
      <c r="JF46" s="164">
        <v>1.04</v>
      </c>
      <c r="JG46" s="164">
        <v>1.6</v>
      </c>
      <c r="JH46" s="164">
        <v>-3.0844</v>
      </c>
      <c r="JI46" s="164">
        <v>-7.4997999999999996</v>
      </c>
      <c r="JJ46" s="164">
        <v>2.4338000000000002</v>
      </c>
      <c r="JK46" s="164">
        <v>-1.4054</v>
      </c>
      <c r="JL46" s="164">
        <v>0.8</v>
      </c>
      <c r="JM46" s="164">
        <v>1.159</v>
      </c>
      <c r="JN46" s="164">
        <v>0.54400000000000004</v>
      </c>
      <c r="JO46" s="165"/>
      <c r="JP46" s="165"/>
      <c r="JQ46" s="164">
        <v>4.0132000000000003</v>
      </c>
      <c r="JR46" s="164">
        <v>2.9571999999999998</v>
      </c>
      <c r="JS46" s="164">
        <v>2.4386999999999999</v>
      </c>
      <c r="JT46" s="165"/>
      <c r="JU46" s="164">
        <v>15</v>
      </c>
      <c r="JV46" s="164">
        <v>5.7262000000000004</v>
      </c>
      <c r="JW46" s="164">
        <v>0.87</v>
      </c>
      <c r="JX46" s="165"/>
      <c r="JY46" s="164">
        <v>-6.1757</v>
      </c>
      <c r="JZ46" s="164">
        <v>-13.4551</v>
      </c>
      <c r="KA46" s="164">
        <v>-19.916899999999998</v>
      </c>
      <c r="KB46" s="164">
        <v>-3.4540999999999999</v>
      </c>
      <c r="KC46" s="164">
        <v>9.0028000000000006</v>
      </c>
      <c r="KD46" s="164">
        <v>-15.1317</v>
      </c>
      <c r="KE46" s="164">
        <v>5.8334999999999999</v>
      </c>
      <c r="KF46" s="164">
        <v>-7.5</v>
      </c>
      <c r="KG46" s="164">
        <v>-8</v>
      </c>
      <c r="KH46" s="164">
        <v>69.066999999999993</v>
      </c>
      <c r="KI46" s="164">
        <v>-129.07740000000001</v>
      </c>
    </row>
    <row r="47" spans="1:295" ht="18" customHeight="1" x14ac:dyDescent="0.3">
      <c r="A47" s="161" t="s">
        <v>59</v>
      </c>
      <c r="B47" s="161" t="s">
        <v>795</v>
      </c>
      <c r="C47" s="164">
        <v>0</v>
      </c>
      <c r="D47" s="164">
        <v>3.2504</v>
      </c>
      <c r="E47" s="164">
        <v>-8.1738</v>
      </c>
      <c r="F47" s="164">
        <v>3.7241</v>
      </c>
      <c r="G47" s="164">
        <v>10.2539</v>
      </c>
      <c r="H47" s="165"/>
      <c r="I47" s="164">
        <v>19.645199999999999</v>
      </c>
      <c r="J47" s="165"/>
      <c r="K47" s="164">
        <v>16.1126</v>
      </c>
      <c r="L47" s="164">
        <v>6.4627999999999997</v>
      </c>
      <c r="M47" s="165"/>
      <c r="N47" s="164">
        <v>-19.98</v>
      </c>
      <c r="O47" s="164">
        <v>-28.6</v>
      </c>
      <c r="P47" s="164">
        <v>6.6</v>
      </c>
      <c r="Q47" s="164">
        <v>1.6559999999999999</v>
      </c>
      <c r="R47" s="164">
        <v>-19.8</v>
      </c>
      <c r="S47" s="164">
        <v>2.7242000000000002</v>
      </c>
      <c r="T47" s="164">
        <v>-9.4710000000000001</v>
      </c>
      <c r="U47" s="164">
        <v>5.4104999999999999</v>
      </c>
      <c r="V47" s="164">
        <v>5.3631000000000002</v>
      </c>
      <c r="W47" s="164">
        <v>9.5944000000000003</v>
      </c>
      <c r="X47" s="164">
        <v>1.5384</v>
      </c>
      <c r="Y47" s="164">
        <v>0.27329999999999999</v>
      </c>
      <c r="Z47" s="164">
        <v>0.87190000000000001</v>
      </c>
      <c r="AA47" s="165"/>
      <c r="AB47" s="164">
        <v>-0.55549999999999999</v>
      </c>
      <c r="AC47" s="164">
        <v>0.109</v>
      </c>
      <c r="AD47" s="164">
        <v>0.13200000000000001</v>
      </c>
      <c r="AE47" s="164">
        <v>5.258</v>
      </c>
      <c r="AF47" s="164">
        <v>-2.2200000000000002</v>
      </c>
      <c r="AG47" s="165"/>
      <c r="AH47" s="164">
        <v>-0.189</v>
      </c>
      <c r="AI47" s="164">
        <v>0.29499999999999998</v>
      </c>
      <c r="AJ47" s="164">
        <v>0</v>
      </c>
      <c r="AK47" s="164">
        <v>-3.82</v>
      </c>
      <c r="AL47" s="164">
        <v>-10</v>
      </c>
      <c r="AM47" s="164">
        <v>-10.7</v>
      </c>
      <c r="AN47" s="164">
        <v>-10.76</v>
      </c>
      <c r="AO47" s="164">
        <v>6.1771000000000003</v>
      </c>
      <c r="AP47" s="164">
        <v>3.4375</v>
      </c>
      <c r="AQ47" s="164">
        <v>15.5482</v>
      </c>
      <c r="AR47" s="164">
        <v>19.117799999999999</v>
      </c>
      <c r="AS47" s="164">
        <v>-18.854299999999999</v>
      </c>
      <c r="AT47" s="164">
        <v>-6.9659000000000004</v>
      </c>
      <c r="AU47" s="164">
        <v>-6.4856999999999996</v>
      </c>
      <c r="AV47" s="164">
        <v>-0.3175</v>
      </c>
      <c r="AW47" s="164">
        <v>-0.3644</v>
      </c>
      <c r="AX47" s="164">
        <v>-19.558</v>
      </c>
      <c r="AY47" s="164">
        <v>-17.146799999999999</v>
      </c>
      <c r="AZ47" s="164">
        <v>20.460899999999999</v>
      </c>
      <c r="BA47" s="164">
        <v>20.785499999999999</v>
      </c>
      <c r="BB47" s="164">
        <v>10.399699999999999</v>
      </c>
      <c r="BC47" s="164">
        <v>11.029</v>
      </c>
      <c r="BD47" s="164">
        <v>-4</v>
      </c>
      <c r="BE47" s="164">
        <v>-4</v>
      </c>
      <c r="BF47" s="164">
        <v>-22.729800000000001</v>
      </c>
      <c r="BG47" s="164">
        <v>-22.236999999999998</v>
      </c>
      <c r="BH47" s="164">
        <v>-2.2694999999999999</v>
      </c>
      <c r="BI47" s="165"/>
      <c r="BJ47" s="164">
        <v>-6.0206999999999997</v>
      </c>
      <c r="BK47" s="164">
        <v>1.6611</v>
      </c>
      <c r="BL47" s="164">
        <v>2.0085000000000002</v>
      </c>
      <c r="BM47" s="164">
        <v>1.4435</v>
      </c>
      <c r="BN47" s="164">
        <v>-82.918800000000005</v>
      </c>
      <c r="BO47" s="164">
        <v>45.4726</v>
      </c>
      <c r="BP47" s="164">
        <v>45.075800000000001</v>
      </c>
      <c r="BQ47" s="164">
        <v>-66.517300000000006</v>
      </c>
      <c r="BR47" s="164">
        <v>-165.84200000000001</v>
      </c>
      <c r="BS47" s="165"/>
      <c r="BT47" s="165"/>
      <c r="BU47" s="165"/>
      <c r="BV47" s="164">
        <v>21.096800000000002</v>
      </c>
      <c r="BW47" s="164">
        <v>12.37</v>
      </c>
      <c r="BX47" s="165"/>
      <c r="BY47" s="164">
        <v>-7.15</v>
      </c>
      <c r="BZ47" s="164">
        <v>-9.7200000000000006</v>
      </c>
      <c r="CA47" s="164">
        <v>-4.4164000000000003</v>
      </c>
      <c r="CB47" s="164">
        <v>-4.4164000000000003</v>
      </c>
      <c r="CC47" s="164">
        <v>27.130400000000002</v>
      </c>
      <c r="CD47" s="164">
        <v>25.474299999999999</v>
      </c>
      <c r="CE47" s="164">
        <v>-5.1585999999999999</v>
      </c>
      <c r="CF47" s="164">
        <v>-19.073599999999999</v>
      </c>
      <c r="CG47" s="164">
        <v>-18.841999999999999</v>
      </c>
      <c r="CH47" s="164">
        <v>-6.1092000000000004</v>
      </c>
      <c r="CI47" s="164">
        <v>0</v>
      </c>
      <c r="CJ47" s="165"/>
      <c r="CK47" s="165"/>
      <c r="CL47" s="164">
        <v>-7.6</v>
      </c>
      <c r="CM47" s="164">
        <v>-8.3000000000000007</v>
      </c>
      <c r="CN47" s="164">
        <v>-2.77</v>
      </c>
      <c r="CO47" s="164">
        <v>16.532800000000002</v>
      </c>
      <c r="CP47" s="164">
        <v>16.643999999999998</v>
      </c>
      <c r="CQ47" s="164">
        <v>15.196999999999999</v>
      </c>
      <c r="CR47" s="164">
        <v>41.465200000000003</v>
      </c>
      <c r="CS47" s="164">
        <v>41.119300000000003</v>
      </c>
      <c r="CT47" s="164">
        <v>-24.221499999999999</v>
      </c>
      <c r="CU47" s="164">
        <v>-26.101299999999998</v>
      </c>
      <c r="CV47" s="164">
        <v>-23.224599999999999</v>
      </c>
      <c r="CW47" s="164">
        <v>3.6413000000000002</v>
      </c>
      <c r="CX47" s="164">
        <v>25.85</v>
      </c>
      <c r="CY47" s="164">
        <v>9.35</v>
      </c>
      <c r="CZ47" s="164">
        <v>20.004899999999999</v>
      </c>
      <c r="DA47" s="164">
        <v>19.827300000000001</v>
      </c>
      <c r="DB47" s="164">
        <v>-10.83</v>
      </c>
      <c r="DC47" s="164">
        <v>-7.6959999999999997</v>
      </c>
      <c r="DD47" s="165"/>
      <c r="DE47" s="165"/>
      <c r="DF47" s="164">
        <v>20.0167</v>
      </c>
      <c r="DG47" s="164">
        <v>-10.013</v>
      </c>
      <c r="DH47" s="164">
        <v>-5.6546000000000003</v>
      </c>
      <c r="DI47" s="165"/>
      <c r="DJ47" s="164">
        <v>-25.3</v>
      </c>
      <c r="DK47" s="164">
        <v>-4.9988000000000001</v>
      </c>
      <c r="DL47" s="164">
        <v>3.746</v>
      </c>
      <c r="DM47" s="164">
        <v>10.414099999999999</v>
      </c>
      <c r="DN47" s="164">
        <v>12.4374</v>
      </c>
      <c r="DO47" s="164">
        <v>4.29</v>
      </c>
      <c r="DP47" s="164">
        <v>-2.4300000000000002</v>
      </c>
      <c r="DQ47" s="164">
        <v>8.6489999999999991</v>
      </c>
      <c r="DR47" s="164">
        <v>-19.616099999999999</v>
      </c>
      <c r="DS47" s="164">
        <v>-4.4800000000000004</v>
      </c>
      <c r="DT47" s="164">
        <v>-4.59</v>
      </c>
      <c r="DU47" s="164">
        <v>22.92</v>
      </c>
      <c r="DV47" s="164">
        <v>19.829999999999998</v>
      </c>
      <c r="DW47" s="164">
        <v>-17.7818</v>
      </c>
      <c r="DX47" s="164">
        <v>-9.1727000000000007</v>
      </c>
      <c r="DY47" s="165"/>
      <c r="DZ47" s="164">
        <v>-28.5091</v>
      </c>
      <c r="EA47" s="164">
        <v>18.2956</v>
      </c>
      <c r="EB47" s="164">
        <v>0.88370000000000004</v>
      </c>
      <c r="EC47" s="164">
        <v>-9.0351999999999997</v>
      </c>
      <c r="ED47" s="164">
        <v>-8.9412000000000003</v>
      </c>
      <c r="EE47" s="164">
        <v>-19.440200000000001</v>
      </c>
      <c r="EF47" s="164">
        <v>-27.363</v>
      </c>
      <c r="EG47" s="164">
        <v>-12.247999999999999</v>
      </c>
      <c r="EH47" s="164">
        <v>-25.191500000000001</v>
      </c>
      <c r="EI47" s="164">
        <v>-27.4514</v>
      </c>
      <c r="EJ47" s="165"/>
      <c r="EK47" s="164">
        <v>-5.9989999999999997</v>
      </c>
      <c r="EL47" s="164">
        <v>-5.1395999999999997</v>
      </c>
      <c r="EM47" s="164">
        <v>10.419499999999999</v>
      </c>
      <c r="EN47" s="164">
        <v>-2.0318999999999998</v>
      </c>
      <c r="EO47" s="164">
        <v>-2.5280999999999998</v>
      </c>
      <c r="EP47" s="164">
        <v>-14.34</v>
      </c>
      <c r="EQ47" s="164">
        <v>-19.277100000000001</v>
      </c>
      <c r="ER47" s="164">
        <v>-18.936699999999998</v>
      </c>
      <c r="ES47" s="164">
        <v>6.6268000000000002</v>
      </c>
      <c r="ET47" s="165"/>
      <c r="EU47" s="165"/>
      <c r="EV47" s="164">
        <v>0.1</v>
      </c>
      <c r="EW47" s="164">
        <v>5.2443</v>
      </c>
      <c r="EX47" s="164">
        <v>-1.7115</v>
      </c>
      <c r="EY47" s="164">
        <v>-8.5625</v>
      </c>
      <c r="EZ47" s="164">
        <v>-8.5661000000000005</v>
      </c>
      <c r="FA47" s="164">
        <v>5.1052999999999997</v>
      </c>
      <c r="FB47" s="164">
        <v>8.0951000000000004</v>
      </c>
      <c r="FC47" s="164">
        <v>-21.265899999999998</v>
      </c>
      <c r="FD47" s="164">
        <v>4.7502000000000004</v>
      </c>
      <c r="FE47" s="165"/>
      <c r="FF47" s="164">
        <v>4.3894000000000002</v>
      </c>
      <c r="FG47" s="164">
        <v>0</v>
      </c>
      <c r="FH47" s="164">
        <v>0</v>
      </c>
      <c r="FI47" s="164">
        <v>0</v>
      </c>
      <c r="FJ47" s="164">
        <v>-3.0142000000000002</v>
      </c>
      <c r="FK47" s="164">
        <v>-3.5165999999999999</v>
      </c>
      <c r="FL47" s="164">
        <v>6.0284000000000004</v>
      </c>
      <c r="FM47" s="164">
        <v>11.3744</v>
      </c>
      <c r="FN47" s="164">
        <v>11.650700000000001</v>
      </c>
      <c r="FO47" s="164">
        <v>17.4953</v>
      </c>
      <c r="FP47" s="164">
        <v>29.621300000000002</v>
      </c>
      <c r="FQ47" s="164">
        <v>20.694900000000001</v>
      </c>
      <c r="FR47" s="164">
        <v>-20.54</v>
      </c>
      <c r="FS47" s="164">
        <v>-1.1128</v>
      </c>
      <c r="FT47" s="164">
        <v>0.2364</v>
      </c>
      <c r="FU47" s="164">
        <v>0.61</v>
      </c>
      <c r="FV47" s="164">
        <v>1.72</v>
      </c>
      <c r="FW47" s="164">
        <v>-20.870100000000001</v>
      </c>
      <c r="FX47" s="165"/>
      <c r="FY47" s="164">
        <v>2.75</v>
      </c>
      <c r="FZ47" s="164">
        <v>0.44600000000000001</v>
      </c>
      <c r="GA47" s="164">
        <v>0</v>
      </c>
      <c r="GB47" s="164">
        <v>6.87</v>
      </c>
      <c r="GC47" s="164">
        <v>-34.457099999999997</v>
      </c>
      <c r="GD47" s="164">
        <v>-24.992999999999999</v>
      </c>
      <c r="GE47" s="165"/>
      <c r="GF47" s="164">
        <v>17.885899999999999</v>
      </c>
      <c r="GG47" s="165"/>
      <c r="GH47" s="164">
        <v>26.467700000000001</v>
      </c>
      <c r="GI47" s="164">
        <v>-8.3535000000000004</v>
      </c>
      <c r="GJ47" s="164">
        <v>-8.9307999999999996</v>
      </c>
      <c r="GK47" s="164">
        <v>3.6547000000000001</v>
      </c>
      <c r="GL47" s="165"/>
      <c r="GM47" s="165"/>
      <c r="GN47" s="164">
        <v>-9.1085999999999991</v>
      </c>
      <c r="GO47" s="164">
        <v>-28.388000000000002</v>
      </c>
      <c r="GP47" s="164">
        <v>-0.22839999999999999</v>
      </c>
      <c r="GQ47" s="164">
        <v>-19.986000000000001</v>
      </c>
      <c r="GR47" s="164">
        <v>-6.7652999999999999</v>
      </c>
      <c r="GS47" s="164">
        <v>-7.0627000000000004</v>
      </c>
      <c r="GT47" s="164">
        <v>154.70310000000001</v>
      </c>
      <c r="GU47" s="164">
        <v>-4.5072999999999999</v>
      </c>
      <c r="GV47" s="164">
        <v>-9.6819000000000006</v>
      </c>
      <c r="GW47" s="164">
        <v>-8.9830000000000005</v>
      </c>
      <c r="GX47" s="164">
        <v>2.7951000000000001</v>
      </c>
      <c r="GY47" s="165"/>
      <c r="GZ47" s="165"/>
      <c r="HA47" s="164">
        <v>2.7259000000000002</v>
      </c>
      <c r="HB47" s="164">
        <v>-10.5707</v>
      </c>
      <c r="HC47" s="164">
        <v>-9.6638000000000002</v>
      </c>
      <c r="HD47" s="164">
        <v>1.68</v>
      </c>
      <c r="HE47" s="164">
        <v>0</v>
      </c>
      <c r="HF47" s="164">
        <v>64.708500000000001</v>
      </c>
      <c r="HG47" s="164">
        <v>16.397600000000001</v>
      </c>
      <c r="HH47" s="164">
        <v>67.8536</v>
      </c>
      <c r="HI47" s="164">
        <v>-5.1098999999999997</v>
      </c>
      <c r="HJ47" s="164">
        <v>46.183500000000002</v>
      </c>
      <c r="HK47" s="164">
        <v>-7.7289000000000003</v>
      </c>
      <c r="HL47" s="164">
        <v>-7.7714999999999996</v>
      </c>
      <c r="HM47" s="164">
        <v>0</v>
      </c>
      <c r="HN47" s="164">
        <v>-11.905900000000001</v>
      </c>
      <c r="HO47" s="165"/>
      <c r="HP47" s="165"/>
      <c r="HQ47" s="164">
        <v>-7.0683999999999996</v>
      </c>
      <c r="HR47" s="164">
        <v>-6.4641999999999999</v>
      </c>
      <c r="HS47" s="164">
        <v>-13.430400000000001</v>
      </c>
      <c r="HT47" s="164">
        <v>-12.9907</v>
      </c>
      <c r="HU47" s="164">
        <v>8.02</v>
      </c>
      <c r="HV47" s="164">
        <v>8.2899999999999991</v>
      </c>
      <c r="HW47" s="164">
        <v>-19.600000000000001</v>
      </c>
      <c r="HX47" s="164">
        <v>-20.2</v>
      </c>
      <c r="HY47" s="164">
        <v>3.5700000000000003E-2</v>
      </c>
      <c r="HZ47" s="164">
        <v>-5.68</v>
      </c>
      <c r="IA47" s="164">
        <v>83.264499999999998</v>
      </c>
      <c r="IB47" s="164">
        <v>21.7439</v>
      </c>
      <c r="IC47" s="164">
        <v>21.558299999999999</v>
      </c>
      <c r="ID47" s="164">
        <v>-16.5</v>
      </c>
      <c r="IE47" s="164">
        <v>-29.9</v>
      </c>
      <c r="IF47" s="164">
        <v>-9.1999999999999993</v>
      </c>
      <c r="IG47" s="164">
        <v>-9.8000000000000007</v>
      </c>
      <c r="IH47" s="164">
        <v>-17.627500000000001</v>
      </c>
      <c r="II47" s="165"/>
      <c r="IJ47" s="164">
        <v>-113.1627</v>
      </c>
      <c r="IK47" s="164">
        <v>-20.953600000000002</v>
      </c>
      <c r="IL47" s="164">
        <v>-275.46809999999999</v>
      </c>
      <c r="IM47" s="164">
        <v>-30.563600000000001</v>
      </c>
      <c r="IN47" s="165"/>
      <c r="IO47" s="164">
        <v>121.9995</v>
      </c>
      <c r="IP47" s="164">
        <v>45.3371</v>
      </c>
      <c r="IQ47" s="164">
        <v>131.3373</v>
      </c>
      <c r="IR47" s="164">
        <v>122.5373</v>
      </c>
      <c r="IS47" s="164">
        <v>55.308700000000002</v>
      </c>
      <c r="IT47" s="164">
        <v>27.162299999999998</v>
      </c>
      <c r="IU47" s="164">
        <v>23.860099999999999</v>
      </c>
      <c r="IV47" s="164">
        <v>-20.001300000000001</v>
      </c>
      <c r="IW47" s="164">
        <v>215.39279999999999</v>
      </c>
      <c r="IX47" s="164">
        <v>-223.61859999999999</v>
      </c>
      <c r="IY47" s="164">
        <v>-8.86</v>
      </c>
      <c r="IZ47" s="164">
        <v>18.469899999999999</v>
      </c>
      <c r="JA47" s="164">
        <v>-1.1951000000000001</v>
      </c>
      <c r="JB47" s="164">
        <v>6.1159999999999997</v>
      </c>
      <c r="JC47" s="164">
        <v>-5.2</v>
      </c>
      <c r="JD47" s="164">
        <v>-1.224</v>
      </c>
      <c r="JE47" s="164">
        <v>-1.2290000000000001</v>
      </c>
      <c r="JF47" s="164">
        <v>0.4</v>
      </c>
      <c r="JG47" s="164">
        <v>2</v>
      </c>
      <c r="JH47" s="164">
        <v>-2.7681</v>
      </c>
      <c r="JI47" s="164">
        <v>-7.7927999999999997</v>
      </c>
      <c r="JJ47" s="164">
        <v>1.8479000000000001</v>
      </c>
      <c r="JK47" s="164">
        <v>-1.5518000000000001</v>
      </c>
      <c r="JL47" s="164">
        <v>0.8</v>
      </c>
      <c r="JM47" s="164">
        <v>1.2490000000000001</v>
      </c>
      <c r="JN47" s="164">
        <v>1.349</v>
      </c>
      <c r="JO47" s="165"/>
      <c r="JP47" s="165"/>
      <c r="JQ47" s="164">
        <v>3.3309000000000002</v>
      </c>
      <c r="JR47" s="164">
        <v>3.6551999999999998</v>
      </c>
      <c r="JS47" s="164">
        <v>3.403</v>
      </c>
      <c r="JT47" s="165"/>
      <c r="JU47" s="164">
        <v>14.8</v>
      </c>
      <c r="JV47" s="164">
        <v>6.7728000000000002</v>
      </c>
      <c r="JW47" s="164">
        <v>0.82</v>
      </c>
      <c r="JX47" s="165"/>
      <c r="JY47" s="164">
        <v>-5.5137</v>
      </c>
      <c r="JZ47" s="164">
        <v>-12.495200000000001</v>
      </c>
      <c r="KA47" s="164">
        <v>-19.741599999999998</v>
      </c>
      <c r="KB47" s="164">
        <v>-3.3601999999999999</v>
      </c>
      <c r="KC47" s="164">
        <v>8.7883999999999993</v>
      </c>
      <c r="KD47" s="164">
        <v>-15.325799999999999</v>
      </c>
      <c r="KE47" s="164">
        <v>5.9893999999999998</v>
      </c>
      <c r="KF47" s="164">
        <v>-7</v>
      </c>
      <c r="KG47" s="164">
        <v>-9.1</v>
      </c>
      <c r="KH47" s="164">
        <v>70.135400000000004</v>
      </c>
      <c r="KI47" s="164">
        <v>-132.02000000000001</v>
      </c>
    </row>
    <row r="48" spans="1:295" ht="18" customHeight="1" x14ac:dyDescent="0.3">
      <c r="A48" s="161" t="s">
        <v>59</v>
      </c>
      <c r="B48" s="161" t="s">
        <v>796</v>
      </c>
      <c r="C48" s="166">
        <v>0</v>
      </c>
      <c r="D48" s="166">
        <v>3.2195999999999998</v>
      </c>
      <c r="E48" s="166">
        <v>-8.0892999999999997</v>
      </c>
      <c r="F48" s="166">
        <v>3.7736000000000001</v>
      </c>
      <c r="G48" s="166">
        <v>10.2852</v>
      </c>
      <c r="H48" s="167"/>
      <c r="I48" s="166">
        <v>18.854099999999999</v>
      </c>
      <c r="J48" s="167"/>
      <c r="K48" s="166">
        <v>15.080399999999999</v>
      </c>
      <c r="L48" s="166">
        <v>5.9257999999999997</v>
      </c>
      <c r="M48" s="167"/>
      <c r="N48" s="167"/>
      <c r="O48" s="166">
        <v>-28.7</v>
      </c>
      <c r="P48" s="166">
        <v>4.4000000000000004</v>
      </c>
      <c r="Q48" s="167"/>
      <c r="R48" s="166">
        <v>-17.600000000000001</v>
      </c>
      <c r="S48" s="166">
        <v>3.0240999999999998</v>
      </c>
      <c r="T48" s="166">
        <v>-9.2772000000000006</v>
      </c>
      <c r="U48" s="166">
        <v>4.9142000000000001</v>
      </c>
      <c r="V48" s="166">
        <v>4.7717999999999998</v>
      </c>
      <c r="W48" s="166">
        <v>8.6425999999999998</v>
      </c>
      <c r="X48" s="166">
        <v>1.0971</v>
      </c>
      <c r="Y48" s="166">
        <v>0.15559999999999999</v>
      </c>
      <c r="Z48" s="166">
        <v>0.89280000000000004</v>
      </c>
      <c r="AA48" s="167"/>
      <c r="AB48" s="166">
        <v>-0.62919999999999998</v>
      </c>
      <c r="AC48" s="166">
        <v>7.0000000000000007E-2</v>
      </c>
      <c r="AD48" s="166">
        <v>8.6999999999999994E-2</v>
      </c>
      <c r="AE48" s="166">
        <v>5.2690000000000001</v>
      </c>
      <c r="AF48" s="166">
        <v>-2.2200000000000002</v>
      </c>
      <c r="AG48" s="167"/>
      <c r="AH48" s="166">
        <v>-0.17699999999999999</v>
      </c>
      <c r="AI48" s="166">
        <v>0.29299999999999998</v>
      </c>
      <c r="AJ48" s="166">
        <v>0</v>
      </c>
      <c r="AK48" s="166">
        <v>-4.38</v>
      </c>
      <c r="AL48" s="167"/>
      <c r="AM48" s="166">
        <v>-10.69</v>
      </c>
      <c r="AN48" s="166">
        <v>-10.82</v>
      </c>
      <c r="AO48" s="166">
        <v>6.8383000000000003</v>
      </c>
      <c r="AP48" s="166">
        <v>3.2061000000000002</v>
      </c>
      <c r="AQ48" s="166">
        <v>15.4154</v>
      </c>
      <c r="AR48" s="166">
        <v>18.999400000000001</v>
      </c>
      <c r="AS48" s="166">
        <v>-18.578299999999999</v>
      </c>
      <c r="AT48" s="166">
        <v>-8.3055000000000003</v>
      </c>
      <c r="AU48" s="166">
        <v>-8.2254000000000005</v>
      </c>
      <c r="AV48" s="166">
        <v>-6.2600000000000003E-2</v>
      </c>
      <c r="AW48" s="166">
        <v>2.6200000000000001E-2</v>
      </c>
      <c r="AX48" s="166">
        <v>-19.692</v>
      </c>
      <c r="AY48" s="166">
        <v>-16.878799999999998</v>
      </c>
      <c r="AZ48" s="166">
        <v>20.502099999999999</v>
      </c>
      <c r="BA48" s="166">
        <v>20.903600000000001</v>
      </c>
      <c r="BB48" s="166">
        <v>11.776400000000001</v>
      </c>
      <c r="BC48" s="166">
        <v>2.5261999999999998</v>
      </c>
      <c r="BD48" s="166">
        <v>-2</v>
      </c>
      <c r="BE48" s="166">
        <v>-2</v>
      </c>
      <c r="BF48" s="166">
        <v>-21.581800000000001</v>
      </c>
      <c r="BG48" s="166">
        <v>-21.1265</v>
      </c>
      <c r="BH48" s="166">
        <v>-2.1983999999999999</v>
      </c>
      <c r="BI48" s="167"/>
      <c r="BJ48" s="166">
        <v>-4.17</v>
      </c>
      <c r="BK48" s="166">
        <v>1.8879999999999999</v>
      </c>
      <c r="BL48" s="166">
        <v>1.5649</v>
      </c>
      <c r="BM48" s="166">
        <v>1.2937000000000001</v>
      </c>
      <c r="BN48" s="166">
        <v>-85.879099999999994</v>
      </c>
      <c r="BO48" s="166">
        <v>44.312899999999999</v>
      </c>
      <c r="BP48" s="166">
        <v>44.312899999999999</v>
      </c>
      <c r="BQ48" s="166">
        <v>-62.297699999999999</v>
      </c>
      <c r="BR48" s="166">
        <v>-168.87020000000001</v>
      </c>
      <c r="BS48" s="167"/>
      <c r="BT48" s="167"/>
      <c r="BU48" s="167"/>
      <c r="BV48" s="166">
        <v>21.076799999999999</v>
      </c>
      <c r="BW48" s="166">
        <v>12.06</v>
      </c>
      <c r="BX48" s="167"/>
      <c r="BY48" s="166">
        <v>-7.2</v>
      </c>
      <c r="BZ48" s="166">
        <v>-9.9700000000000006</v>
      </c>
      <c r="CA48" s="166">
        <v>-4.9522000000000004</v>
      </c>
      <c r="CB48" s="166">
        <v>-4.4164000000000003</v>
      </c>
      <c r="CC48" s="166">
        <v>27.205400000000001</v>
      </c>
      <c r="CD48" s="166">
        <v>25.2956</v>
      </c>
      <c r="CE48" s="166">
        <v>-5.3434999999999997</v>
      </c>
      <c r="CF48" s="166">
        <v>-20.1111</v>
      </c>
      <c r="CG48" s="166">
        <v>-20.733499999999999</v>
      </c>
      <c r="CH48" s="166">
        <v>-4.4612999999999996</v>
      </c>
      <c r="CI48" s="167"/>
      <c r="CJ48" s="167"/>
      <c r="CK48" s="167"/>
      <c r="CL48" s="166">
        <v>-8.1</v>
      </c>
      <c r="CM48" s="166">
        <v>-8.6</v>
      </c>
      <c r="CN48" s="166">
        <v>-2.74</v>
      </c>
      <c r="CO48" s="166">
        <v>16.615600000000001</v>
      </c>
      <c r="CP48" s="166">
        <v>16.372399999999999</v>
      </c>
      <c r="CQ48" s="166">
        <v>15.172000000000001</v>
      </c>
      <c r="CR48" s="166">
        <v>42.155500000000004</v>
      </c>
      <c r="CS48" s="166">
        <v>41.793399999999998</v>
      </c>
      <c r="CT48" s="166">
        <v>-26.571300000000001</v>
      </c>
      <c r="CU48" s="166">
        <v>-24.7012</v>
      </c>
      <c r="CV48" s="166">
        <v>-26.3872</v>
      </c>
      <c r="CW48" s="166">
        <v>3.9962</v>
      </c>
      <c r="CX48" s="166">
        <v>26.11</v>
      </c>
      <c r="CY48" s="166">
        <v>9.25</v>
      </c>
      <c r="CZ48" s="166">
        <v>19.692399999999999</v>
      </c>
      <c r="DA48" s="166">
        <v>19.632000000000001</v>
      </c>
      <c r="DB48" s="166">
        <v>-10.43</v>
      </c>
      <c r="DC48" s="166">
        <v>-7.6959999999999997</v>
      </c>
      <c r="DD48" s="167"/>
      <c r="DE48" s="167"/>
      <c r="DF48" s="166">
        <v>19.925999999999998</v>
      </c>
      <c r="DG48" s="166">
        <v>-10.3231</v>
      </c>
      <c r="DH48" s="166">
        <v>-5.3120000000000003</v>
      </c>
      <c r="DI48" s="167"/>
      <c r="DJ48" s="167"/>
      <c r="DK48" s="166">
        <v>-4.9866000000000001</v>
      </c>
      <c r="DL48" s="166">
        <v>3.5590000000000002</v>
      </c>
      <c r="DM48" s="166">
        <v>10.414099999999999</v>
      </c>
      <c r="DN48" s="166">
        <v>12.251899999999999</v>
      </c>
      <c r="DO48" s="166">
        <v>4.01</v>
      </c>
      <c r="DP48" s="166">
        <v>-2.3199999999999998</v>
      </c>
      <c r="DQ48" s="166">
        <v>8.7110000000000003</v>
      </c>
      <c r="DR48" s="166">
        <v>-19.601099999999999</v>
      </c>
      <c r="DS48" s="166">
        <v>-4.46</v>
      </c>
      <c r="DT48" s="166">
        <v>-4.5599999999999996</v>
      </c>
      <c r="DU48" s="166">
        <v>21.82</v>
      </c>
      <c r="DV48" s="166">
        <v>19.95</v>
      </c>
      <c r="DW48" s="166">
        <v>-17.163599999999999</v>
      </c>
      <c r="DX48" s="166">
        <v>-9.0635999999999992</v>
      </c>
      <c r="DY48" s="167"/>
      <c r="DZ48" s="166">
        <v>-28.7636</v>
      </c>
      <c r="EA48" s="166">
        <v>18.546399999999998</v>
      </c>
      <c r="EB48" s="166">
        <v>-9.7000000000000003E-2</v>
      </c>
      <c r="EC48" s="166">
        <v>-9.8826999999999998</v>
      </c>
      <c r="ED48" s="166">
        <v>-9.5698000000000008</v>
      </c>
      <c r="EE48" s="166">
        <v>-19.5367</v>
      </c>
      <c r="EF48" s="166">
        <v>-27.2441</v>
      </c>
      <c r="EG48" s="166">
        <v>-12.077</v>
      </c>
      <c r="EH48" s="166">
        <v>-29.387</v>
      </c>
      <c r="EI48" s="166">
        <v>-23.7743</v>
      </c>
      <c r="EJ48" s="167"/>
      <c r="EK48" s="166">
        <v>-5.3876999999999997</v>
      </c>
      <c r="EL48" s="166">
        <v>-4.5742000000000003</v>
      </c>
      <c r="EM48" s="166">
        <v>9.891</v>
      </c>
      <c r="EN48" s="166">
        <v>-1.6893</v>
      </c>
      <c r="EO48" s="166">
        <v>-2.2627999999999999</v>
      </c>
      <c r="EP48" s="166">
        <v>-12.804</v>
      </c>
      <c r="EQ48" s="166">
        <v>-18.7014</v>
      </c>
      <c r="ER48" s="166">
        <v>-18.527799999999999</v>
      </c>
      <c r="ES48" s="166">
        <v>6.1439000000000004</v>
      </c>
      <c r="ET48" s="167"/>
      <c r="EU48" s="167"/>
      <c r="EV48" s="166">
        <v>0</v>
      </c>
      <c r="EW48" s="166">
        <v>5.0697000000000001</v>
      </c>
      <c r="EX48" s="166">
        <v>-0.45590000000000003</v>
      </c>
      <c r="EY48" s="166">
        <v>-10.4284</v>
      </c>
      <c r="EZ48" s="166">
        <v>-10.3873</v>
      </c>
      <c r="FA48" s="166">
        <v>4.9226999999999999</v>
      </c>
      <c r="FB48" s="166">
        <v>8.4794</v>
      </c>
      <c r="FC48" s="166">
        <v>-21.3032</v>
      </c>
      <c r="FD48" s="166">
        <v>5.2942999999999998</v>
      </c>
      <c r="FE48" s="167"/>
      <c r="FF48" s="166">
        <v>5.0012999999999996</v>
      </c>
      <c r="FG48" s="166">
        <v>0</v>
      </c>
      <c r="FH48" s="166">
        <v>0</v>
      </c>
      <c r="FI48" s="167"/>
      <c r="FJ48" s="166">
        <v>-3.1817000000000002</v>
      </c>
      <c r="FK48" s="166">
        <v>-3.5165999999999999</v>
      </c>
      <c r="FL48" s="166">
        <v>7.2005999999999997</v>
      </c>
      <c r="FM48" s="166">
        <v>11.6394</v>
      </c>
      <c r="FN48" s="166">
        <v>11.401199999999999</v>
      </c>
      <c r="FO48" s="166">
        <v>18.155799999999999</v>
      </c>
      <c r="FP48" s="167"/>
      <c r="FQ48" s="166">
        <v>20.641200000000001</v>
      </c>
      <c r="FR48" s="166">
        <v>-20.149999999999999</v>
      </c>
      <c r="FS48" s="166">
        <v>-0.71</v>
      </c>
      <c r="FT48" s="166">
        <v>0.27950000000000003</v>
      </c>
      <c r="FU48" s="166">
        <v>0.52</v>
      </c>
      <c r="FV48" s="166">
        <v>2.4500000000000002</v>
      </c>
      <c r="FW48" s="166">
        <v>-20.6919</v>
      </c>
      <c r="FX48" s="166">
        <v>0</v>
      </c>
      <c r="FY48" s="166">
        <v>2.76</v>
      </c>
      <c r="FZ48" s="166">
        <v>0.72599999999999998</v>
      </c>
      <c r="GA48" s="167"/>
      <c r="GB48" s="166">
        <v>8.42</v>
      </c>
      <c r="GC48" s="166">
        <v>-35.5916</v>
      </c>
      <c r="GD48" s="166">
        <v>-26.3841</v>
      </c>
      <c r="GE48" s="166">
        <v>-2.2799999999999998</v>
      </c>
      <c r="GF48" s="166">
        <v>19.527799999999999</v>
      </c>
      <c r="GG48" s="167"/>
      <c r="GH48" s="167"/>
      <c r="GI48" s="166">
        <v>-8.4412000000000003</v>
      </c>
      <c r="GJ48" s="166">
        <v>-9.0596999999999994</v>
      </c>
      <c r="GK48" s="166">
        <v>3.6189</v>
      </c>
      <c r="GL48" s="167"/>
      <c r="GM48" s="167"/>
      <c r="GN48" s="166">
        <v>-9.3383000000000003</v>
      </c>
      <c r="GO48" s="166">
        <v>-7.2153999999999998</v>
      </c>
      <c r="GP48" s="166">
        <v>-0.15390000000000001</v>
      </c>
      <c r="GQ48" s="166">
        <v>-20.5229</v>
      </c>
      <c r="GR48" s="166">
        <v>-7.0556999999999999</v>
      </c>
      <c r="GS48" s="166">
        <v>-7.4154999999999998</v>
      </c>
      <c r="GT48" s="166">
        <v>154.2354</v>
      </c>
      <c r="GU48" s="166">
        <v>-4.6060999999999996</v>
      </c>
      <c r="GV48" s="166">
        <v>-9.7024000000000008</v>
      </c>
      <c r="GW48" s="166">
        <v>-9.1326999999999998</v>
      </c>
      <c r="GX48" s="166">
        <v>2.3895</v>
      </c>
      <c r="GY48" s="166">
        <v>8.3224</v>
      </c>
      <c r="GZ48" s="166">
        <v>8.4898000000000007</v>
      </c>
      <c r="HA48" s="166">
        <v>2</v>
      </c>
      <c r="HB48" s="166">
        <v>-8.2126999999999999</v>
      </c>
      <c r="HC48" s="166">
        <v>-7.7798999999999996</v>
      </c>
      <c r="HD48" s="166">
        <v>2.1</v>
      </c>
      <c r="HE48" s="167"/>
      <c r="HF48" s="166">
        <v>62.290999999999997</v>
      </c>
      <c r="HG48" s="166">
        <v>19.213000000000001</v>
      </c>
      <c r="HH48" s="166">
        <v>72.659899999999993</v>
      </c>
      <c r="HI48" s="166">
        <v>-5.7091000000000003</v>
      </c>
      <c r="HJ48" s="166">
        <v>45.4923</v>
      </c>
      <c r="HK48" s="166">
        <v>-7.5160999999999998</v>
      </c>
      <c r="HL48" s="166">
        <v>-8.1327999999999996</v>
      </c>
      <c r="HM48" s="166">
        <v>0</v>
      </c>
      <c r="HN48" s="166">
        <v>0</v>
      </c>
      <c r="HO48" s="167"/>
      <c r="HP48" s="167"/>
      <c r="HQ48" s="166">
        <v>-5.5907999999999998</v>
      </c>
      <c r="HR48" s="166">
        <v>-5.1623000000000001</v>
      </c>
      <c r="HS48" s="166">
        <v>-12.3102</v>
      </c>
      <c r="HT48" s="166">
        <v>-11.916499999999999</v>
      </c>
      <c r="HU48" s="166">
        <v>12.24</v>
      </c>
      <c r="HV48" s="166">
        <v>12.42</v>
      </c>
      <c r="HW48" s="166">
        <v>-18.8</v>
      </c>
      <c r="HX48" s="166">
        <v>-18.399999999999999</v>
      </c>
      <c r="HY48" s="166">
        <v>0.19500000000000001</v>
      </c>
      <c r="HZ48" s="166">
        <v>-6.16</v>
      </c>
      <c r="IA48" s="166">
        <v>84.660700000000006</v>
      </c>
      <c r="IB48" s="166">
        <v>21.956499999999998</v>
      </c>
      <c r="IC48" s="166">
        <v>22.377300000000002</v>
      </c>
      <c r="ID48" s="166">
        <v>-17.399999999999999</v>
      </c>
      <c r="IE48" s="166">
        <v>-29.5</v>
      </c>
      <c r="IF48" s="166">
        <v>-10.199999999999999</v>
      </c>
      <c r="IG48" s="166">
        <v>-10.6</v>
      </c>
      <c r="IH48" s="167"/>
      <c r="II48" s="167"/>
      <c r="IJ48" s="166">
        <v>-114.71639999999999</v>
      </c>
      <c r="IK48" s="166">
        <v>-23.846800000000002</v>
      </c>
      <c r="IL48" s="166">
        <v>-275.00290000000001</v>
      </c>
      <c r="IM48" s="166">
        <v>-24.946999999999999</v>
      </c>
      <c r="IN48" s="167"/>
      <c r="IO48" s="166">
        <v>121.19970000000001</v>
      </c>
      <c r="IP48" s="166">
        <v>46.446599999999997</v>
      </c>
      <c r="IQ48" s="166">
        <v>132.90969999999999</v>
      </c>
      <c r="IR48" s="166">
        <v>118.5827</v>
      </c>
      <c r="IS48" s="166">
        <v>53.870899999999999</v>
      </c>
      <c r="IT48" s="166">
        <v>23.336200000000002</v>
      </c>
      <c r="IU48" s="166">
        <v>20.345500000000001</v>
      </c>
      <c r="IV48" s="166">
        <v>-20.837800000000001</v>
      </c>
      <c r="IW48" s="166">
        <v>213.2526</v>
      </c>
      <c r="IX48" s="166">
        <v>-219.1036</v>
      </c>
      <c r="IY48" s="166">
        <v>-2.7683</v>
      </c>
      <c r="IZ48" s="166">
        <v>13.143800000000001</v>
      </c>
      <c r="JA48" s="166">
        <v>-0.5847</v>
      </c>
      <c r="JB48" s="166">
        <v>6.5389999999999997</v>
      </c>
      <c r="JC48" s="166">
        <v>-4.5599999999999996</v>
      </c>
      <c r="JD48" s="166">
        <v>-1.2809999999999999</v>
      </c>
      <c r="JE48" s="166">
        <v>-1.2929999999999999</v>
      </c>
      <c r="JF48" s="166">
        <v>-0.24</v>
      </c>
      <c r="JG48" s="166">
        <v>2.56</v>
      </c>
      <c r="JH48" s="166">
        <v>-2.5545</v>
      </c>
      <c r="JI48" s="166">
        <v>-8.3787000000000003</v>
      </c>
      <c r="JJ48" s="166">
        <v>1.6129</v>
      </c>
      <c r="JK48" s="166">
        <v>-1.5792999999999999</v>
      </c>
      <c r="JL48" s="166">
        <v>1.6</v>
      </c>
      <c r="JM48" s="166">
        <v>3.2679999999999998</v>
      </c>
      <c r="JN48" s="166">
        <v>4.5140000000000002</v>
      </c>
      <c r="JO48" s="167"/>
      <c r="JP48" s="167"/>
      <c r="JQ48" s="166">
        <v>4.0903</v>
      </c>
      <c r="JR48" s="166">
        <v>3.0078</v>
      </c>
      <c r="JS48" s="166">
        <v>3.3235999999999999</v>
      </c>
      <c r="JT48" s="167"/>
      <c r="JU48" s="166">
        <v>14</v>
      </c>
      <c r="JV48" s="166">
        <v>7.3808999999999996</v>
      </c>
      <c r="JW48" s="166">
        <v>0.78</v>
      </c>
      <c r="JX48" s="167"/>
      <c r="JY48" s="166">
        <v>-7.2786999999999997</v>
      </c>
      <c r="JZ48" s="166">
        <v>-12.523999999999999</v>
      </c>
      <c r="KA48" s="166">
        <v>-18.661200000000001</v>
      </c>
      <c r="KB48" s="166">
        <v>-5.1913999999999998</v>
      </c>
      <c r="KC48" s="166">
        <v>8.3446999999999996</v>
      </c>
      <c r="KD48" s="166">
        <v>-14.5619</v>
      </c>
      <c r="KE48" s="166">
        <v>5.7675999999999998</v>
      </c>
      <c r="KF48" s="166">
        <v>-6.8</v>
      </c>
      <c r="KG48" s="166">
        <v>-8.6999999999999993</v>
      </c>
      <c r="KH48" s="166">
        <v>74.399900000000002</v>
      </c>
      <c r="KI48" s="166">
        <v>-134.3366</v>
      </c>
    </row>
    <row r="49" spans="1:295" ht="18" customHeight="1" x14ac:dyDescent="0.3">
      <c r="A49" s="161" t="s">
        <v>59</v>
      </c>
      <c r="B49" s="161" t="s">
        <v>797</v>
      </c>
      <c r="C49" s="162">
        <v>0</v>
      </c>
      <c r="D49" s="162">
        <v>2.8988</v>
      </c>
      <c r="E49" s="162">
        <v>-7.9785000000000004</v>
      </c>
      <c r="F49" s="162">
        <v>3.4643000000000002</v>
      </c>
      <c r="G49" s="162">
        <v>9.9555000000000007</v>
      </c>
      <c r="H49" s="163"/>
      <c r="I49" s="162">
        <v>17.793199999999999</v>
      </c>
      <c r="J49" s="163"/>
      <c r="K49" s="162">
        <v>15.089</v>
      </c>
      <c r="L49" s="162">
        <v>5.8137999999999996</v>
      </c>
      <c r="M49" s="163"/>
      <c r="N49" s="162">
        <v>-19.98</v>
      </c>
      <c r="O49" s="162">
        <v>-30.8</v>
      </c>
      <c r="P49" s="162">
        <v>6.6</v>
      </c>
      <c r="Q49" s="162">
        <v>1.6559999999999999</v>
      </c>
      <c r="R49" s="162">
        <v>-19.8</v>
      </c>
      <c r="S49" s="162">
        <v>3.6124000000000001</v>
      </c>
      <c r="T49" s="162">
        <v>-9.5280000000000005</v>
      </c>
      <c r="U49" s="162">
        <v>4.5960999999999999</v>
      </c>
      <c r="V49" s="162">
        <v>4.4889000000000001</v>
      </c>
      <c r="W49" s="162">
        <v>8.2026000000000003</v>
      </c>
      <c r="X49" s="162">
        <v>1.4369000000000001</v>
      </c>
      <c r="Y49" s="162">
        <v>0.25669999999999998</v>
      </c>
      <c r="Z49" s="162">
        <v>0.89500000000000002</v>
      </c>
      <c r="AA49" s="163"/>
      <c r="AB49" s="162">
        <v>-0.43990000000000001</v>
      </c>
      <c r="AC49" s="162">
        <v>-1.7999999999999999E-2</v>
      </c>
      <c r="AD49" s="162">
        <v>-8.9999999999999993E-3</v>
      </c>
      <c r="AE49" s="162">
        <v>4.9290000000000003</v>
      </c>
      <c r="AF49" s="162">
        <v>-2.2200000000000002</v>
      </c>
      <c r="AG49" s="163"/>
      <c r="AH49" s="162">
        <v>3.6999999999999998E-2</v>
      </c>
      <c r="AI49" s="162">
        <v>0.27300000000000002</v>
      </c>
      <c r="AJ49" s="162">
        <v>0</v>
      </c>
      <c r="AK49" s="162">
        <v>-4.9400000000000004</v>
      </c>
      <c r="AL49" s="163"/>
      <c r="AM49" s="162">
        <v>-10.8</v>
      </c>
      <c r="AN49" s="162">
        <v>-10.83</v>
      </c>
      <c r="AO49" s="162">
        <v>7.1468999999999996</v>
      </c>
      <c r="AP49" s="162">
        <v>3.2473999999999998</v>
      </c>
      <c r="AQ49" s="162">
        <v>15.178699999999999</v>
      </c>
      <c r="AR49" s="162">
        <v>18.839400000000001</v>
      </c>
      <c r="AS49" s="162">
        <v>-17.405200000000001</v>
      </c>
      <c r="AT49" s="162">
        <v>-8.8413000000000004</v>
      </c>
      <c r="AU49" s="162">
        <v>-8.4458000000000002</v>
      </c>
      <c r="AV49" s="162">
        <v>0.80449999999999999</v>
      </c>
      <c r="AW49" s="162">
        <v>0.95850000000000002</v>
      </c>
      <c r="AX49" s="162">
        <v>-19.290099999999999</v>
      </c>
      <c r="AY49" s="162">
        <v>-16.477</v>
      </c>
      <c r="AZ49" s="162">
        <v>21.494800000000001</v>
      </c>
      <c r="BA49" s="162">
        <v>21.984400000000001</v>
      </c>
      <c r="BB49" s="162">
        <v>7.2039</v>
      </c>
      <c r="BC49" s="162">
        <v>3.2818000000000001</v>
      </c>
      <c r="BD49" s="162">
        <v>-2.2000000000000002</v>
      </c>
      <c r="BE49" s="162">
        <v>-2.2000000000000002</v>
      </c>
      <c r="BF49" s="162">
        <v>-21.392800000000001</v>
      </c>
      <c r="BG49" s="162">
        <v>-21.407900000000001</v>
      </c>
      <c r="BH49" s="162">
        <v>-2.2216</v>
      </c>
      <c r="BI49" s="163"/>
      <c r="BJ49" s="162">
        <v>-4.6597</v>
      </c>
      <c r="BK49" s="162">
        <v>1.7371000000000001</v>
      </c>
      <c r="BL49" s="162">
        <v>1.6791</v>
      </c>
      <c r="BM49" s="162">
        <v>1.1689000000000001</v>
      </c>
      <c r="BN49" s="162">
        <v>-88.351100000000002</v>
      </c>
      <c r="BO49" s="162">
        <v>44.434899999999999</v>
      </c>
      <c r="BP49" s="162">
        <v>44.373899999999999</v>
      </c>
      <c r="BQ49" s="162">
        <v>-59.144399999999997</v>
      </c>
      <c r="BR49" s="162">
        <v>-173.66050000000001</v>
      </c>
      <c r="BS49" s="163"/>
      <c r="BT49" s="163"/>
      <c r="BU49" s="163"/>
      <c r="BV49" s="162">
        <v>20.029</v>
      </c>
      <c r="BW49" s="162">
        <v>11.58</v>
      </c>
      <c r="BX49" s="163"/>
      <c r="BY49" s="162">
        <v>-7.67</v>
      </c>
      <c r="BZ49" s="162">
        <v>-10.55</v>
      </c>
      <c r="CA49" s="162">
        <v>-2.8089</v>
      </c>
      <c r="CB49" s="162">
        <v>-2.8089</v>
      </c>
      <c r="CC49" s="162">
        <v>24.3855</v>
      </c>
      <c r="CD49" s="162">
        <v>22.61</v>
      </c>
      <c r="CE49" s="162">
        <v>-4.5998999999999999</v>
      </c>
      <c r="CF49" s="162">
        <v>-22.7803</v>
      </c>
      <c r="CG49" s="162">
        <v>-22.543600000000001</v>
      </c>
      <c r="CH49" s="162">
        <v>-5.1939000000000002</v>
      </c>
      <c r="CI49" s="163"/>
      <c r="CJ49" s="163"/>
      <c r="CK49" s="163"/>
      <c r="CL49" s="162">
        <v>-9.1</v>
      </c>
      <c r="CM49" s="162">
        <v>-9</v>
      </c>
      <c r="CN49" s="162">
        <v>-2.66</v>
      </c>
      <c r="CO49" s="162">
        <v>14.5482</v>
      </c>
      <c r="CP49" s="162">
        <v>14.6495</v>
      </c>
      <c r="CQ49" s="162">
        <v>13.4214</v>
      </c>
      <c r="CR49" s="162">
        <v>43.248699999999999</v>
      </c>
      <c r="CS49" s="162">
        <v>43.453899999999997</v>
      </c>
      <c r="CT49" s="162">
        <v>-26.7333</v>
      </c>
      <c r="CU49" s="162">
        <v>-25.4146</v>
      </c>
      <c r="CV49" s="162">
        <v>-26.425000000000001</v>
      </c>
      <c r="CW49" s="162">
        <v>3.8048999999999999</v>
      </c>
      <c r="CX49" s="162">
        <v>24.54</v>
      </c>
      <c r="CY49" s="162">
        <v>8.68</v>
      </c>
      <c r="CZ49" s="162">
        <v>19.379899999999999</v>
      </c>
      <c r="DA49" s="162">
        <v>19.241299999999999</v>
      </c>
      <c r="DB49" s="162">
        <v>-10.32</v>
      </c>
      <c r="DC49" s="162">
        <v>-7.6959999999999997</v>
      </c>
      <c r="DD49" s="163"/>
      <c r="DE49" s="163"/>
      <c r="DF49" s="162">
        <v>21.840900000000001</v>
      </c>
      <c r="DG49" s="162">
        <v>-10.3005</v>
      </c>
      <c r="DH49" s="162">
        <v>-5.3144999999999998</v>
      </c>
      <c r="DI49" s="163"/>
      <c r="DJ49" s="163"/>
      <c r="DK49" s="162">
        <v>-5.0647000000000002</v>
      </c>
      <c r="DL49" s="162">
        <v>2.9980000000000002</v>
      </c>
      <c r="DM49" s="162">
        <v>9.3101000000000003</v>
      </c>
      <c r="DN49" s="162">
        <v>11.324199999999999</v>
      </c>
      <c r="DO49" s="162">
        <v>3.34</v>
      </c>
      <c r="DP49" s="162">
        <v>-2.08</v>
      </c>
      <c r="DQ49" s="162">
        <v>9.2225000000000001</v>
      </c>
      <c r="DR49" s="162">
        <v>-21.3262</v>
      </c>
      <c r="DS49" s="162">
        <v>-4.6900000000000004</v>
      </c>
      <c r="DT49" s="162">
        <v>-4.78</v>
      </c>
      <c r="DU49" s="162">
        <v>24.79</v>
      </c>
      <c r="DV49" s="162">
        <v>19.21</v>
      </c>
      <c r="DW49" s="162">
        <v>-19.454499999999999</v>
      </c>
      <c r="DX49" s="162">
        <v>-9.9182000000000006</v>
      </c>
      <c r="DY49" s="163"/>
      <c r="DZ49" s="162">
        <v>-27.0364</v>
      </c>
      <c r="EA49" s="162">
        <v>15.2393</v>
      </c>
      <c r="EB49" s="162">
        <v>-2.3096999999999999</v>
      </c>
      <c r="EC49" s="162">
        <v>-11.0228</v>
      </c>
      <c r="ED49" s="162">
        <v>-11.417299999999999</v>
      </c>
      <c r="EE49" s="162">
        <v>-19.380600000000001</v>
      </c>
      <c r="EF49" s="162">
        <v>-26.8035</v>
      </c>
      <c r="EG49" s="162">
        <v>-12.252000000000001</v>
      </c>
      <c r="EH49" s="162">
        <v>-34.394799999999996</v>
      </c>
      <c r="EI49" s="162">
        <v>-23.265599999999999</v>
      </c>
      <c r="EJ49" s="163"/>
      <c r="EK49" s="162">
        <v>-5.4058999999999999</v>
      </c>
      <c r="EL49" s="162">
        <v>-4.5381</v>
      </c>
      <c r="EM49" s="162">
        <v>10.6594</v>
      </c>
      <c r="EN49" s="162">
        <v>-1.4086000000000001</v>
      </c>
      <c r="EO49" s="162">
        <v>-2.2320000000000002</v>
      </c>
      <c r="EP49" s="162">
        <v>-14.34</v>
      </c>
      <c r="EQ49" s="162">
        <v>-18.3491</v>
      </c>
      <c r="ER49" s="162">
        <v>-17.9922</v>
      </c>
      <c r="ES49" s="162">
        <v>5.8906999999999998</v>
      </c>
      <c r="ET49" s="163"/>
      <c r="EU49" s="163"/>
      <c r="EV49" s="162">
        <v>0</v>
      </c>
      <c r="EW49" s="162">
        <v>4.9706000000000001</v>
      </c>
      <c r="EX49" s="162">
        <v>0.66020000000000001</v>
      </c>
      <c r="EY49" s="162">
        <v>-10.9231</v>
      </c>
      <c r="EZ49" s="162">
        <v>-10.858499999999999</v>
      </c>
      <c r="FA49" s="162">
        <v>6.6536</v>
      </c>
      <c r="FB49" s="162">
        <v>7.4252000000000002</v>
      </c>
      <c r="FC49" s="162">
        <v>-21.745100000000001</v>
      </c>
      <c r="FD49" s="162">
        <v>5.1550000000000002</v>
      </c>
      <c r="FE49" s="163"/>
      <c r="FF49" s="162">
        <v>4.9012000000000002</v>
      </c>
      <c r="FG49" s="162">
        <v>0</v>
      </c>
      <c r="FH49" s="162">
        <v>0</v>
      </c>
      <c r="FI49" s="162">
        <v>0</v>
      </c>
      <c r="FJ49" s="162">
        <v>-4.8562000000000003</v>
      </c>
      <c r="FK49" s="162">
        <v>-5.3586</v>
      </c>
      <c r="FL49" s="162">
        <v>9.0426000000000002</v>
      </c>
      <c r="FM49" s="162">
        <v>9.49</v>
      </c>
      <c r="FN49" s="162">
        <v>9.5986999999999991</v>
      </c>
      <c r="FO49" s="162">
        <v>18.572900000000001</v>
      </c>
      <c r="FP49" s="163"/>
      <c r="FQ49" s="162">
        <v>19.225100000000001</v>
      </c>
      <c r="FR49" s="162">
        <v>-18.27</v>
      </c>
      <c r="FS49" s="162">
        <v>-0.50309999999999999</v>
      </c>
      <c r="FT49" s="162">
        <v>0.2621</v>
      </c>
      <c r="FU49" s="162">
        <v>0.08</v>
      </c>
      <c r="FV49" s="162">
        <v>3.18</v>
      </c>
      <c r="FW49" s="162">
        <v>-19.319700000000001</v>
      </c>
      <c r="FX49" s="163"/>
      <c r="FY49" s="162">
        <v>2.7040000000000002</v>
      </c>
      <c r="FZ49" s="162">
        <v>0.746</v>
      </c>
      <c r="GA49" s="162">
        <v>2.2324999999999999</v>
      </c>
      <c r="GB49" s="162">
        <v>8.84</v>
      </c>
      <c r="GC49" s="162">
        <v>-35.812800000000003</v>
      </c>
      <c r="GD49" s="162">
        <v>-26.284700000000001</v>
      </c>
      <c r="GE49" s="162">
        <v>-2.16</v>
      </c>
      <c r="GF49" s="162">
        <v>20.179300000000001</v>
      </c>
      <c r="GG49" s="163"/>
      <c r="GH49" s="162">
        <v>27.036100000000001</v>
      </c>
      <c r="GI49" s="162">
        <v>-8.2841000000000005</v>
      </c>
      <c r="GJ49" s="162">
        <v>-8.7723999999999993</v>
      </c>
      <c r="GK49" s="162">
        <v>3.5365000000000002</v>
      </c>
      <c r="GL49" s="163"/>
      <c r="GM49" s="163"/>
      <c r="GN49" s="162">
        <v>-10.050599999999999</v>
      </c>
      <c r="GO49" s="162">
        <v>-6.5087999999999999</v>
      </c>
      <c r="GP49" s="162">
        <v>0.69569999999999999</v>
      </c>
      <c r="GQ49" s="162">
        <v>-21.630600000000001</v>
      </c>
      <c r="GR49" s="162">
        <v>-7.6257000000000001</v>
      </c>
      <c r="GS49" s="162">
        <v>-7.3708999999999998</v>
      </c>
      <c r="GT49" s="162">
        <v>151.21770000000001</v>
      </c>
      <c r="GU49" s="162">
        <v>-5.7885999999999997</v>
      </c>
      <c r="GV49" s="162">
        <v>-10.0906</v>
      </c>
      <c r="GW49" s="162">
        <v>-8.5143000000000004</v>
      </c>
      <c r="GX49" s="163"/>
      <c r="GY49" s="162">
        <v>8.11</v>
      </c>
      <c r="GZ49" s="162">
        <v>8.3237000000000005</v>
      </c>
      <c r="HA49" s="163"/>
      <c r="HB49" s="162">
        <v>-9.8948</v>
      </c>
      <c r="HC49" s="162">
        <v>-8.4594000000000005</v>
      </c>
      <c r="HD49" s="162">
        <v>0.84</v>
      </c>
      <c r="HE49" s="162">
        <v>2.4152999999999998</v>
      </c>
      <c r="HF49" s="162">
        <v>64.2453</v>
      </c>
      <c r="HG49" s="162">
        <v>16.251100000000001</v>
      </c>
      <c r="HH49" s="162">
        <v>71.967699999999994</v>
      </c>
      <c r="HI49" s="162">
        <v>-6.4368999999999996</v>
      </c>
      <c r="HJ49" s="162">
        <v>44.589599999999997</v>
      </c>
      <c r="HK49" s="162">
        <v>-6.5983000000000001</v>
      </c>
      <c r="HL49" s="162">
        <v>-7.5494000000000003</v>
      </c>
      <c r="HM49" s="162">
        <v>0</v>
      </c>
      <c r="HN49" s="162">
        <v>0</v>
      </c>
      <c r="HO49" s="163"/>
      <c r="HP49" s="163"/>
      <c r="HQ49" s="162">
        <v>-5.7556000000000003</v>
      </c>
      <c r="HR49" s="162">
        <v>-5.2226999999999997</v>
      </c>
      <c r="HS49" s="162">
        <v>-12.334</v>
      </c>
      <c r="HT49" s="162">
        <v>-12.3512</v>
      </c>
      <c r="HU49" s="162">
        <v>13.28</v>
      </c>
      <c r="HV49" s="162">
        <v>13.2</v>
      </c>
      <c r="HW49" s="162">
        <v>-19</v>
      </c>
      <c r="HX49" s="162">
        <v>-19.100000000000001</v>
      </c>
      <c r="HY49" s="162">
        <v>5.3999999999999999E-2</v>
      </c>
      <c r="HZ49" s="162">
        <v>-5.76</v>
      </c>
      <c r="IA49" s="162">
        <v>79.751300000000001</v>
      </c>
      <c r="IB49" s="162">
        <v>24.936499999999999</v>
      </c>
      <c r="IC49" s="162">
        <v>24.5534</v>
      </c>
      <c r="ID49" s="162">
        <v>-17</v>
      </c>
      <c r="IE49" s="162">
        <v>-29.9</v>
      </c>
      <c r="IF49" s="162">
        <v>-9.3000000000000007</v>
      </c>
      <c r="IG49" s="162">
        <v>-9.8000000000000007</v>
      </c>
      <c r="IH49" s="163"/>
      <c r="II49" s="162">
        <v>-17.425000000000001</v>
      </c>
      <c r="IJ49" s="162">
        <v>-118.8058</v>
      </c>
      <c r="IK49" s="162">
        <v>-25.847200000000001</v>
      </c>
      <c r="IL49" s="162">
        <v>-269.8612</v>
      </c>
      <c r="IM49" s="162">
        <v>-26.0153</v>
      </c>
      <c r="IN49" s="163"/>
      <c r="IO49" s="162">
        <v>116.10720000000001</v>
      </c>
      <c r="IP49" s="162">
        <v>48.259500000000003</v>
      </c>
      <c r="IQ49" s="162">
        <v>130.28360000000001</v>
      </c>
      <c r="IR49" s="162">
        <v>117.5125</v>
      </c>
      <c r="IS49" s="162">
        <v>51.7682</v>
      </c>
      <c r="IT49" s="162">
        <v>22.733599999999999</v>
      </c>
      <c r="IU49" s="162">
        <v>22.465</v>
      </c>
      <c r="IV49" s="162">
        <v>-22.699400000000001</v>
      </c>
      <c r="IW49" s="162">
        <v>208.47409999999999</v>
      </c>
      <c r="IX49" s="162">
        <v>-219.23939999999999</v>
      </c>
      <c r="IY49" s="162">
        <v>-6.6437999999999997</v>
      </c>
      <c r="IZ49" s="162">
        <v>14.568899999999999</v>
      </c>
      <c r="JA49" s="162">
        <v>-1.1463000000000001</v>
      </c>
      <c r="JB49" s="162">
        <v>7.0259999999999998</v>
      </c>
      <c r="JC49" s="162">
        <v>-4.5599999999999996</v>
      </c>
      <c r="JD49" s="162">
        <v>-1.3320000000000001</v>
      </c>
      <c r="JE49" s="162">
        <v>-1.34</v>
      </c>
      <c r="JF49" s="162">
        <v>-0.48</v>
      </c>
      <c r="JG49" s="162">
        <v>2.08</v>
      </c>
      <c r="JH49" s="162">
        <v>-2.2953999999999999</v>
      </c>
      <c r="JI49" s="162">
        <v>-7.9667000000000003</v>
      </c>
      <c r="JJ49" s="162">
        <v>1.8753</v>
      </c>
      <c r="JK49" s="162">
        <v>-1.3169</v>
      </c>
      <c r="JL49" s="162">
        <v>0.7</v>
      </c>
      <c r="JM49" s="162">
        <v>2.673</v>
      </c>
      <c r="JN49" s="162">
        <v>4.1029999999999998</v>
      </c>
      <c r="JO49" s="163"/>
      <c r="JP49" s="163"/>
      <c r="JQ49" s="162">
        <v>3.6943000000000001</v>
      </c>
      <c r="JR49" s="162">
        <v>3.6804999999999999</v>
      </c>
      <c r="JS49" s="162">
        <v>3.6229</v>
      </c>
      <c r="JT49" s="163"/>
      <c r="JU49" s="162">
        <v>14.8</v>
      </c>
      <c r="JV49" s="162">
        <v>7.7796000000000003</v>
      </c>
      <c r="JW49" s="162">
        <v>0.56000000000000005</v>
      </c>
      <c r="JX49" s="163"/>
      <c r="JY49" s="162">
        <v>-6.5233999999999996</v>
      </c>
      <c r="JZ49" s="162">
        <v>-13.150600000000001</v>
      </c>
      <c r="KA49" s="162">
        <v>-19.371099999999998</v>
      </c>
      <c r="KB49" s="162">
        <v>-3.4258999999999999</v>
      </c>
      <c r="KC49" s="162">
        <v>9.4941999999999993</v>
      </c>
      <c r="KD49" s="162">
        <v>-15.8399</v>
      </c>
      <c r="KE49" s="162">
        <v>5.3704000000000001</v>
      </c>
      <c r="KF49" s="162">
        <v>-7.5</v>
      </c>
      <c r="KG49" s="162">
        <v>-8.1999999999999993</v>
      </c>
      <c r="KH49" s="162">
        <v>76.507599999999996</v>
      </c>
      <c r="KI49" s="162">
        <v>-137.85820000000001</v>
      </c>
    </row>
    <row r="50" spans="1:295" ht="18" customHeight="1" x14ac:dyDescent="0.3">
      <c r="A50" s="161" t="s">
        <v>59</v>
      </c>
      <c r="B50" s="161" t="s">
        <v>798</v>
      </c>
      <c r="C50" s="164">
        <v>0</v>
      </c>
      <c r="D50" s="164">
        <v>2.8506</v>
      </c>
      <c r="E50" s="164">
        <v>-7.6257000000000001</v>
      </c>
      <c r="F50" s="164">
        <v>3.3523000000000001</v>
      </c>
      <c r="G50" s="164">
        <v>9.6370000000000005</v>
      </c>
      <c r="H50" s="165"/>
      <c r="I50" s="164">
        <v>17.458100000000002</v>
      </c>
      <c r="J50" s="165"/>
      <c r="K50" s="164">
        <v>14.5786</v>
      </c>
      <c r="L50" s="164">
        <v>5.6487999999999996</v>
      </c>
      <c r="M50" s="165"/>
      <c r="N50" s="164">
        <v>-15.54</v>
      </c>
      <c r="O50" s="164">
        <v>-30.8</v>
      </c>
      <c r="P50" s="164">
        <v>4.4000000000000004</v>
      </c>
      <c r="Q50" s="164">
        <v>1.6559999999999999</v>
      </c>
      <c r="R50" s="165"/>
      <c r="S50" s="164">
        <v>3.5802</v>
      </c>
      <c r="T50" s="164">
        <v>-9.2589000000000006</v>
      </c>
      <c r="U50" s="164">
        <v>4.6635</v>
      </c>
      <c r="V50" s="164">
        <v>4.5347999999999997</v>
      </c>
      <c r="W50" s="164">
        <v>8.2243999999999993</v>
      </c>
      <c r="X50" s="164">
        <v>2.1027</v>
      </c>
      <c r="Y50" s="164">
        <v>0.2487</v>
      </c>
      <c r="Z50" s="164">
        <v>1.0928</v>
      </c>
      <c r="AA50" s="165"/>
      <c r="AB50" s="164">
        <v>-0.46260000000000001</v>
      </c>
      <c r="AC50" s="164">
        <v>-3.9E-2</v>
      </c>
      <c r="AD50" s="164">
        <v>-2.5999999999999999E-2</v>
      </c>
      <c r="AE50" s="164">
        <v>5.0220000000000002</v>
      </c>
      <c r="AF50" s="164">
        <v>-4.4400000000000004</v>
      </c>
      <c r="AG50" s="165"/>
      <c r="AH50" s="164">
        <v>-0.36399999999999999</v>
      </c>
      <c r="AI50" s="164">
        <v>0.28499999999999998</v>
      </c>
      <c r="AJ50" s="164">
        <v>0</v>
      </c>
      <c r="AK50" s="164">
        <v>-4.96</v>
      </c>
      <c r="AL50" s="165"/>
      <c r="AM50" s="164">
        <v>-11.45</v>
      </c>
      <c r="AN50" s="164">
        <v>-11.5</v>
      </c>
      <c r="AO50" s="164">
        <v>7.1805000000000003</v>
      </c>
      <c r="AP50" s="164">
        <v>3.2886000000000002</v>
      </c>
      <c r="AQ50" s="164">
        <v>15.958500000000001</v>
      </c>
      <c r="AR50" s="164">
        <v>19.659500000000001</v>
      </c>
      <c r="AS50" s="164">
        <v>-17.1068</v>
      </c>
      <c r="AT50" s="164">
        <v>-9.1091999999999995</v>
      </c>
      <c r="AU50" s="164">
        <v>-8.4225999999999992</v>
      </c>
      <c r="AV50" s="164">
        <v>0.59030000000000005</v>
      </c>
      <c r="AW50" s="164">
        <v>0.76900000000000002</v>
      </c>
      <c r="AX50" s="164">
        <v>-19.022200000000002</v>
      </c>
      <c r="AY50" s="164">
        <v>-16.343</v>
      </c>
      <c r="AZ50" s="164">
        <v>21.873899999999999</v>
      </c>
      <c r="BA50" s="164">
        <v>22.252700000000001</v>
      </c>
      <c r="BB50" s="164">
        <v>5.8177000000000003</v>
      </c>
      <c r="BC50" s="164">
        <v>3.1383000000000001</v>
      </c>
      <c r="BD50" s="164">
        <v>-2.2999999999999998</v>
      </c>
      <c r="BE50" s="164">
        <v>-2.2999999999999998</v>
      </c>
      <c r="BF50" s="164">
        <v>-22.101900000000001</v>
      </c>
      <c r="BG50" s="164">
        <v>-21.65</v>
      </c>
      <c r="BH50" s="164">
        <v>-2.2029000000000001</v>
      </c>
      <c r="BI50" s="165"/>
      <c r="BJ50" s="164">
        <v>-4.9771999999999998</v>
      </c>
      <c r="BK50" s="164">
        <v>1.869</v>
      </c>
      <c r="BL50" s="164">
        <v>1.5661</v>
      </c>
      <c r="BM50" s="164">
        <v>0.97389999999999999</v>
      </c>
      <c r="BN50" s="164">
        <v>-91.952200000000005</v>
      </c>
      <c r="BO50" s="164">
        <v>45.6252</v>
      </c>
      <c r="BP50" s="164">
        <v>45.899799999999999</v>
      </c>
      <c r="BQ50" s="164">
        <v>-59.239400000000003</v>
      </c>
      <c r="BR50" s="164">
        <v>-175.7688</v>
      </c>
      <c r="BS50" s="165"/>
      <c r="BT50" s="165"/>
      <c r="BU50" s="165"/>
      <c r="BV50" s="164">
        <v>20.029</v>
      </c>
      <c r="BW50" s="164">
        <v>11.63</v>
      </c>
      <c r="BX50" s="164">
        <v>0</v>
      </c>
      <c r="BY50" s="164">
        <v>-7.87</v>
      </c>
      <c r="BZ50" s="164">
        <v>-7.14</v>
      </c>
      <c r="CA50" s="164">
        <v>-2.8089</v>
      </c>
      <c r="CB50" s="164">
        <v>-2.0051999999999999</v>
      </c>
      <c r="CC50" s="164">
        <v>24.537299999999998</v>
      </c>
      <c r="CD50" s="164">
        <v>22.980599999999999</v>
      </c>
      <c r="CE50" s="164">
        <v>-3.9897999999999998</v>
      </c>
      <c r="CF50" s="164">
        <v>-22.5167</v>
      </c>
      <c r="CG50" s="164">
        <v>-22.456399999999999</v>
      </c>
      <c r="CH50" s="164">
        <v>-5.0255000000000001</v>
      </c>
      <c r="CI50" s="165"/>
      <c r="CJ50" s="165"/>
      <c r="CK50" s="165"/>
      <c r="CL50" s="164">
        <v>-11</v>
      </c>
      <c r="CM50" s="164">
        <v>-11.1</v>
      </c>
      <c r="CN50" s="164">
        <v>-2.52</v>
      </c>
      <c r="CO50" s="164">
        <v>14.4087</v>
      </c>
      <c r="CP50" s="164">
        <v>14.283799999999999</v>
      </c>
      <c r="CQ50" s="164">
        <v>13.1487</v>
      </c>
      <c r="CR50" s="164">
        <v>45.271500000000003</v>
      </c>
      <c r="CS50" s="164">
        <v>45.472700000000003</v>
      </c>
      <c r="CT50" s="164">
        <v>-27.0427</v>
      </c>
      <c r="CU50" s="164">
        <v>-27.231100000000001</v>
      </c>
      <c r="CV50" s="164">
        <v>-26.520399999999999</v>
      </c>
      <c r="CW50" s="164">
        <v>3.5154000000000001</v>
      </c>
      <c r="CX50" s="164">
        <v>24.39</v>
      </c>
      <c r="CY50" s="164">
        <v>8.6300000000000008</v>
      </c>
      <c r="CZ50" s="164">
        <v>18.598600000000001</v>
      </c>
      <c r="DA50" s="164">
        <v>18.557700000000001</v>
      </c>
      <c r="DB50" s="164">
        <v>-10.55</v>
      </c>
      <c r="DC50" s="164">
        <v>-7.4</v>
      </c>
      <c r="DD50" s="165"/>
      <c r="DE50" s="165"/>
      <c r="DF50" s="164">
        <v>19.460799999999999</v>
      </c>
      <c r="DG50" s="164">
        <v>-9.8968000000000007</v>
      </c>
      <c r="DH50" s="164">
        <v>-5.4306000000000001</v>
      </c>
      <c r="DI50" s="165"/>
      <c r="DJ50" s="165"/>
      <c r="DK50" s="164">
        <v>-5.2111999999999998</v>
      </c>
      <c r="DL50" s="164">
        <v>2.2498999999999998</v>
      </c>
      <c r="DM50" s="164">
        <v>8.6791999999999998</v>
      </c>
      <c r="DN50" s="164">
        <v>10.582000000000001</v>
      </c>
      <c r="DO50" s="164">
        <v>2.68</v>
      </c>
      <c r="DP50" s="164">
        <v>-2.0499999999999998</v>
      </c>
      <c r="DQ50" s="164">
        <v>9.1605000000000008</v>
      </c>
      <c r="DR50" s="164">
        <v>-19.156099999999999</v>
      </c>
      <c r="DS50" s="164">
        <v>-4.79</v>
      </c>
      <c r="DT50" s="164">
        <v>-4.9000000000000004</v>
      </c>
      <c r="DU50" s="164">
        <v>22.13</v>
      </c>
      <c r="DV50" s="164">
        <v>19.29</v>
      </c>
      <c r="DW50" s="164">
        <v>-18.5091</v>
      </c>
      <c r="DX50" s="164">
        <v>-9.0091000000000001</v>
      </c>
      <c r="DY50" s="165"/>
      <c r="DZ50" s="164">
        <v>-25.9909</v>
      </c>
      <c r="EA50" s="164">
        <v>14.687099999999999</v>
      </c>
      <c r="EB50" s="164">
        <v>-2.6583000000000001</v>
      </c>
      <c r="EC50" s="164">
        <v>-11.8203</v>
      </c>
      <c r="ED50" s="164">
        <v>-11.683400000000001</v>
      </c>
      <c r="EE50" s="164">
        <v>-19.936399999999999</v>
      </c>
      <c r="EF50" s="164">
        <v>-26.015799999999999</v>
      </c>
      <c r="EG50" s="164">
        <v>-11.771000000000001</v>
      </c>
      <c r="EH50" s="164">
        <v>-33.740099999999998</v>
      </c>
      <c r="EI50" s="164">
        <v>-20.962299999999999</v>
      </c>
      <c r="EJ50" s="165"/>
      <c r="EK50" s="164">
        <v>-5.4638</v>
      </c>
      <c r="EL50" s="164">
        <v>-4.5907999999999998</v>
      </c>
      <c r="EM50" s="164">
        <v>11.1386</v>
      </c>
      <c r="EN50" s="164">
        <v>-1.5705</v>
      </c>
      <c r="EO50" s="164">
        <v>-2.3018000000000001</v>
      </c>
      <c r="EP50" s="164">
        <v>-13.316000000000001</v>
      </c>
      <c r="EQ50" s="164">
        <v>-18.0853</v>
      </c>
      <c r="ER50" s="164">
        <v>-17.7164</v>
      </c>
      <c r="ES50" s="164">
        <v>4.7003000000000004</v>
      </c>
      <c r="ET50" s="165"/>
      <c r="EU50" s="165"/>
      <c r="EV50" s="164">
        <v>0</v>
      </c>
      <c r="EW50" s="164">
        <v>4.734</v>
      </c>
      <c r="EX50" s="164">
        <v>0.877</v>
      </c>
      <c r="EY50" s="164">
        <v>-9.9065999999999992</v>
      </c>
      <c r="EZ50" s="164">
        <v>-9.8754000000000008</v>
      </c>
      <c r="FA50" s="164">
        <v>6.9778000000000002</v>
      </c>
      <c r="FB50" s="164">
        <v>6.3672000000000004</v>
      </c>
      <c r="FC50" s="164">
        <v>-22.191299999999998</v>
      </c>
      <c r="FD50" s="164">
        <v>4.4386999999999999</v>
      </c>
      <c r="FE50" s="165"/>
      <c r="FF50" s="164">
        <v>4.2812000000000001</v>
      </c>
      <c r="FG50" s="164">
        <v>0</v>
      </c>
      <c r="FH50" s="164">
        <v>0</v>
      </c>
      <c r="FI50" s="164">
        <v>0</v>
      </c>
      <c r="FJ50" s="164">
        <v>-6.3632999999999997</v>
      </c>
      <c r="FK50" s="164">
        <v>-6.5308000000000002</v>
      </c>
      <c r="FL50" s="164">
        <v>11.052099999999999</v>
      </c>
      <c r="FM50" s="164">
        <v>8.5054999999999996</v>
      </c>
      <c r="FN50" s="164">
        <v>8.5191999999999997</v>
      </c>
      <c r="FO50" s="164">
        <v>20.5242</v>
      </c>
      <c r="FP50" s="164">
        <v>32.889200000000002</v>
      </c>
      <c r="FQ50" s="164">
        <v>19.225100000000001</v>
      </c>
      <c r="FR50" s="164">
        <v>-18.13</v>
      </c>
      <c r="FS50" s="164">
        <v>-0.19550000000000001</v>
      </c>
      <c r="FT50" s="164">
        <v>0.26119999999999999</v>
      </c>
      <c r="FU50" s="164">
        <v>7.0000000000000007E-2</v>
      </c>
      <c r="FV50" s="164">
        <v>3.8</v>
      </c>
      <c r="FW50" s="164">
        <v>-19.078499999999998</v>
      </c>
      <c r="FX50" s="165"/>
      <c r="FY50" s="164">
        <v>2.6579999999999999</v>
      </c>
      <c r="FZ50" s="164">
        <v>0.74399999999999999</v>
      </c>
      <c r="GA50" s="165"/>
      <c r="GB50" s="164">
        <v>8.3000000000000007</v>
      </c>
      <c r="GC50" s="164">
        <v>-37.7746</v>
      </c>
      <c r="GD50" s="164">
        <v>-28.081</v>
      </c>
      <c r="GE50" s="164">
        <v>-1.9</v>
      </c>
      <c r="GF50" s="164">
        <v>20.345199999999998</v>
      </c>
      <c r="GG50" s="165"/>
      <c r="GH50" s="165"/>
      <c r="GI50" s="164">
        <v>-8.0707000000000004</v>
      </c>
      <c r="GJ50" s="164">
        <v>-8.6420999999999992</v>
      </c>
      <c r="GK50" s="164">
        <v>3.4104999999999999</v>
      </c>
      <c r="GL50" s="165"/>
      <c r="GM50" s="165"/>
      <c r="GN50" s="165"/>
      <c r="GO50" s="164">
        <v>-5.3765000000000001</v>
      </c>
      <c r="GP50" s="164">
        <v>1.3234999999999999</v>
      </c>
      <c r="GQ50" s="164">
        <v>-22.354700000000001</v>
      </c>
      <c r="GR50" s="164">
        <v>-6.8685</v>
      </c>
      <c r="GS50" s="164">
        <v>-6.8025000000000002</v>
      </c>
      <c r="GT50" s="164">
        <v>149.3646</v>
      </c>
      <c r="GU50" s="164">
        <v>-5.9076000000000004</v>
      </c>
      <c r="GV50" s="164">
        <v>-10.631</v>
      </c>
      <c r="GW50" s="164">
        <v>-8.0694999999999997</v>
      </c>
      <c r="GX50" s="164">
        <v>1.7815000000000001</v>
      </c>
      <c r="GY50" s="164">
        <v>7.8023999999999996</v>
      </c>
      <c r="GZ50" s="164">
        <v>8.0538000000000007</v>
      </c>
      <c r="HA50" s="164">
        <v>1</v>
      </c>
      <c r="HB50" s="164">
        <v>-10.5312</v>
      </c>
      <c r="HC50" s="164">
        <v>-9.9553999999999991</v>
      </c>
      <c r="HD50" s="164">
        <v>0.42</v>
      </c>
      <c r="HE50" s="164">
        <v>0</v>
      </c>
      <c r="HF50" s="164">
        <v>65.579800000000006</v>
      </c>
      <c r="HG50" s="164">
        <v>16.013300000000001</v>
      </c>
      <c r="HH50" s="164">
        <v>73.820999999999998</v>
      </c>
      <c r="HI50" s="164">
        <v>-7.4245999999999999</v>
      </c>
      <c r="HJ50" s="164">
        <v>44.364199999999997</v>
      </c>
      <c r="HK50" s="164">
        <v>-6.3921000000000001</v>
      </c>
      <c r="HL50" s="164">
        <v>-7.6772999999999998</v>
      </c>
      <c r="HM50" s="164">
        <v>0</v>
      </c>
      <c r="HN50" s="164">
        <v>0</v>
      </c>
      <c r="HO50" s="165"/>
      <c r="HP50" s="165"/>
      <c r="HQ50" s="164">
        <v>-4.4042000000000003</v>
      </c>
      <c r="HR50" s="164">
        <v>-3.8109000000000002</v>
      </c>
      <c r="HS50" s="164">
        <v>-11.016400000000001</v>
      </c>
      <c r="HT50" s="164">
        <v>-10.799200000000001</v>
      </c>
      <c r="HU50" s="164">
        <v>13.45</v>
      </c>
      <c r="HV50" s="164">
        <v>14.06</v>
      </c>
      <c r="HW50" s="164">
        <v>-19.2</v>
      </c>
      <c r="HX50" s="164">
        <v>-19.7</v>
      </c>
      <c r="HY50" s="164">
        <v>0.1767</v>
      </c>
      <c r="HZ50" s="164">
        <v>-7.04</v>
      </c>
      <c r="IA50" s="164">
        <v>75.2804</v>
      </c>
      <c r="IB50" s="164">
        <v>26.702400000000001</v>
      </c>
      <c r="IC50" s="164">
        <v>26.958500000000001</v>
      </c>
      <c r="ID50" s="164">
        <v>-17.7</v>
      </c>
      <c r="IE50" s="164">
        <v>-29.9</v>
      </c>
      <c r="IF50" s="164">
        <v>-10.6</v>
      </c>
      <c r="IG50" s="164">
        <v>-11.1</v>
      </c>
      <c r="IH50" s="165"/>
      <c r="II50" s="165"/>
      <c r="IJ50" s="164">
        <v>-117.7961</v>
      </c>
      <c r="IK50" s="164">
        <v>-25.773299999999999</v>
      </c>
      <c r="IL50" s="164">
        <v>-269.39690000000002</v>
      </c>
      <c r="IM50" s="164">
        <v>-25.522600000000001</v>
      </c>
      <c r="IN50" s="165"/>
      <c r="IO50" s="164">
        <v>112.78149999999999</v>
      </c>
      <c r="IP50" s="164">
        <v>53.402500000000003</v>
      </c>
      <c r="IQ50" s="164">
        <v>130.81479999999999</v>
      </c>
      <c r="IR50" s="164">
        <v>115.9271</v>
      </c>
      <c r="IS50" s="164">
        <v>47.055599999999998</v>
      </c>
      <c r="IT50" s="164">
        <v>24.5961</v>
      </c>
      <c r="IU50" s="164">
        <v>20.579000000000001</v>
      </c>
      <c r="IV50" s="164">
        <v>-23.586300000000001</v>
      </c>
      <c r="IW50" s="164">
        <v>208.49420000000001</v>
      </c>
      <c r="IX50" s="164">
        <v>-216.67699999999999</v>
      </c>
      <c r="IY50" s="164">
        <v>-7.4889999999999999</v>
      </c>
      <c r="IZ50" s="164">
        <v>16.125800000000002</v>
      </c>
      <c r="JA50" s="164">
        <v>-1.3806</v>
      </c>
      <c r="JB50" s="164">
        <v>7.1289999999999996</v>
      </c>
      <c r="JC50" s="164">
        <v>-4.08</v>
      </c>
      <c r="JD50" s="164">
        <v>-1.284</v>
      </c>
      <c r="JE50" s="164">
        <v>-1.294</v>
      </c>
      <c r="JF50" s="164">
        <v>-0.48</v>
      </c>
      <c r="JG50" s="164">
        <v>2.4</v>
      </c>
      <c r="JH50" s="164">
        <v>-2.4060999999999999</v>
      </c>
      <c r="JI50" s="164">
        <v>-8.0277999999999992</v>
      </c>
      <c r="JJ50" s="164">
        <v>2.2292999999999998</v>
      </c>
      <c r="JK50" s="164">
        <v>-1.4939</v>
      </c>
      <c r="JL50" s="164">
        <v>1</v>
      </c>
      <c r="JM50" s="164">
        <v>2.3940000000000001</v>
      </c>
      <c r="JN50" s="164">
        <v>2.4159999999999999</v>
      </c>
      <c r="JO50" s="165"/>
      <c r="JP50" s="165"/>
      <c r="JQ50" s="164">
        <v>4.4744000000000002</v>
      </c>
      <c r="JR50" s="164">
        <v>4.4592000000000001</v>
      </c>
      <c r="JS50" s="164">
        <v>3.2198000000000002</v>
      </c>
      <c r="JT50" s="165"/>
      <c r="JU50" s="164">
        <v>15.5</v>
      </c>
      <c r="JV50" s="164">
        <v>7.4287000000000001</v>
      </c>
      <c r="JW50" s="164">
        <v>0.48</v>
      </c>
      <c r="JX50" s="165"/>
      <c r="JY50" s="164">
        <v>-6.0178000000000003</v>
      </c>
      <c r="JZ50" s="164">
        <v>-13.217599999999999</v>
      </c>
      <c r="KA50" s="164">
        <v>-18.843599999999999</v>
      </c>
      <c r="KB50" s="164">
        <v>-3.5813999999999999</v>
      </c>
      <c r="KC50" s="164">
        <v>8.9501000000000008</v>
      </c>
      <c r="KD50" s="164">
        <v>-14.8553</v>
      </c>
      <c r="KE50" s="164">
        <v>6.1276999999999999</v>
      </c>
      <c r="KF50" s="164">
        <v>-7.4</v>
      </c>
      <c r="KG50" s="164">
        <v>-7.5</v>
      </c>
      <c r="KH50" s="164">
        <v>78.530900000000003</v>
      </c>
      <c r="KI50" s="164">
        <v>-140.34219999999999</v>
      </c>
    </row>
    <row r="51" spans="1:295" ht="18" customHeight="1" x14ac:dyDescent="0.3">
      <c r="A51" s="161" t="s">
        <v>59</v>
      </c>
      <c r="B51" s="161" t="s">
        <v>799</v>
      </c>
      <c r="C51" s="164">
        <v>0</v>
      </c>
      <c r="D51" s="164">
        <v>2.6741999999999999</v>
      </c>
      <c r="E51" s="164">
        <v>-7.47</v>
      </c>
      <c r="F51" s="164">
        <v>3.2867999999999999</v>
      </c>
      <c r="G51" s="164">
        <v>9.2859999999999996</v>
      </c>
      <c r="H51" s="165"/>
      <c r="I51" s="164">
        <v>17.149799999999999</v>
      </c>
      <c r="J51" s="165"/>
      <c r="K51" s="164">
        <v>14.417899999999999</v>
      </c>
      <c r="L51" s="164">
        <v>5.3898000000000001</v>
      </c>
      <c r="M51" s="165"/>
      <c r="N51" s="164">
        <v>-15.54</v>
      </c>
      <c r="O51" s="164">
        <v>-26.4</v>
      </c>
      <c r="P51" s="164">
        <v>4.4000000000000004</v>
      </c>
      <c r="Q51" s="165"/>
      <c r="R51" s="164">
        <v>-17.600000000000001</v>
      </c>
      <c r="S51" s="164">
        <v>3.0941999999999998</v>
      </c>
      <c r="T51" s="164">
        <v>-9.4674999999999994</v>
      </c>
      <c r="U51" s="164">
        <v>5.2065000000000001</v>
      </c>
      <c r="V51" s="164">
        <v>5.0946999999999996</v>
      </c>
      <c r="W51" s="164">
        <v>8.9887999999999995</v>
      </c>
      <c r="X51" s="164">
        <v>3.0251000000000001</v>
      </c>
      <c r="Y51" s="164">
        <v>0.24610000000000001</v>
      </c>
      <c r="Z51" s="164">
        <v>2.4554</v>
      </c>
      <c r="AA51" s="165"/>
      <c r="AB51" s="164">
        <v>-0.54300000000000004</v>
      </c>
      <c r="AC51" s="164">
        <v>-6.3E-2</v>
      </c>
      <c r="AD51" s="164">
        <v>-5.5E-2</v>
      </c>
      <c r="AE51" s="164">
        <v>4.9779999999999998</v>
      </c>
      <c r="AF51" s="164">
        <v>-4.4400000000000004</v>
      </c>
      <c r="AG51" s="165"/>
      <c r="AH51" s="164">
        <v>-0.28799999999999998</v>
      </c>
      <c r="AI51" s="164">
        <v>0.28000000000000003</v>
      </c>
      <c r="AJ51" s="164">
        <v>0</v>
      </c>
      <c r="AK51" s="164">
        <v>-4.8899999999999997</v>
      </c>
      <c r="AL51" s="165"/>
      <c r="AM51" s="164">
        <v>-11.9</v>
      </c>
      <c r="AN51" s="164">
        <v>-11.89</v>
      </c>
      <c r="AO51" s="164">
        <v>6.7234999999999996</v>
      </c>
      <c r="AP51" s="164">
        <v>3.3815</v>
      </c>
      <c r="AQ51" s="164">
        <v>15.317399999999999</v>
      </c>
      <c r="AR51" s="164">
        <v>18.9724</v>
      </c>
      <c r="AS51" s="164">
        <v>-16.2166</v>
      </c>
      <c r="AT51" s="164">
        <v>-8.8413000000000004</v>
      </c>
      <c r="AU51" s="164">
        <v>-8.3938000000000006</v>
      </c>
      <c r="AV51" s="164">
        <v>0.27789999999999998</v>
      </c>
      <c r="AW51" s="164">
        <v>0.3735</v>
      </c>
      <c r="AX51" s="164">
        <v>-18.754300000000001</v>
      </c>
      <c r="AY51" s="164">
        <v>-16.075099999999999</v>
      </c>
      <c r="AZ51" s="164">
        <v>21.259</v>
      </c>
      <c r="BA51" s="164">
        <v>21.663399999999999</v>
      </c>
      <c r="BB51" s="164">
        <v>4.8982000000000001</v>
      </c>
      <c r="BC51" s="164">
        <v>3.2103000000000002</v>
      </c>
      <c r="BD51" s="164">
        <v>-2.1</v>
      </c>
      <c r="BE51" s="164">
        <v>-2.1</v>
      </c>
      <c r="BF51" s="164">
        <v>-22.558</v>
      </c>
      <c r="BG51" s="164">
        <v>-22.284600000000001</v>
      </c>
      <c r="BH51" s="164">
        <v>-2.2919</v>
      </c>
      <c r="BI51" s="165"/>
      <c r="BJ51" s="164">
        <v>-5.0244</v>
      </c>
      <c r="BK51" s="164">
        <v>1.7352000000000001</v>
      </c>
      <c r="BL51" s="164">
        <v>1.3641000000000001</v>
      </c>
      <c r="BM51" s="164">
        <v>0.95199999999999996</v>
      </c>
      <c r="BN51" s="164">
        <v>-96.316400000000002</v>
      </c>
      <c r="BO51" s="164">
        <v>49.287399999999998</v>
      </c>
      <c r="BP51" s="164">
        <v>49.531500000000001</v>
      </c>
      <c r="BQ51" s="164">
        <v>-68.125500000000002</v>
      </c>
      <c r="BR51" s="164">
        <v>-181.8193</v>
      </c>
      <c r="BS51" s="165"/>
      <c r="BT51" s="165"/>
      <c r="BU51" s="165"/>
      <c r="BV51" s="165"/>
      <c r="BW51" s="164">
        <v>11.28</v>
      </c>
      <c r="BX51" s="165"/>
      <c r="BY51" s="164">
        <v>-8.18</v>
      </c>
      <c r="BZ51" s="164">
        <v>-3.06</v>
      </c>
      <c r="CA51" s="164">
        <v>-3.2107999999999999</v>
      </c>
      <c r="CB51" s="164">
        <v>-3.0768</v>
      </c>
      <c r="CC51" s="164">
        <v>24.739100000000001</v>
      </c>
      <c r="CD51" s="164">
        <v>22.826799999999999</v>
      </c>
      <c r="CE51" s="164">
        <v>-3.2355999999999998</v>
      </c>
      <c r="CF51" s="164">
        <v>-16.863800000000001</v>
      </c>
      <c r="CG51" s="164">
        <v>-16.981400000000001</v>
      </c>
      <c r="CH51" s="164">
        <v>-5.4078999999999997</v>
      </c>
      <c r="CI51" s="164">
        <v>0</v>
      </c>
      <c r="CJ51" s="165"/>
      <c r="CK51" s="165"/>
      <c r="CL51" s="164">
        <v>-12.7</v>
      </c>
      <c r="CM51" s="164">
        <v>-12.1</v>
      </c>
      <c r="CN51" s="164">
        <v>-2.54</v>
      </c>
      <c r="CO51" s="164">
        <v>16.6279</v>
      </c>
      <c r="CP51" s="164">
        <v>16.610299999999999</v>
      </c>
      <c r="CQ51" s="164">
        <v>15.605600000000001</v>
      </c>
      <c r="CR51" s="164">
        <v>48.202300000000001</v>
      </c>
      <c r="CS51" s="164">
        <v>48.736499999999999</v>
      </c>
      <c r="CT51" s="164">
        <v>-27.8353</v>
      </c>
      <c r="CU51" s="164">
        <v>-29.4696</v>
      </c>
      <c r="CV51" s="164">
        <v>-27.508700000000001</v>
      </c>
      <c r="CW51" s="164">
        <v>3.3492999999999999</v>
      </c>
      <c r="CX51" s="164">
        <v>24.09</v>
      </c>
      <c r="CY51" s="164">
        <v>8.57</v>
      </c>
      <c r="CZ51" s="164">
        <v>17.661100000000001</v>
      </c>
      <c r="DA51" s="164">
        <v>17.678799999999999</v>
      </c>
      <c r="DB51" s="164">
        <v>-9.65</v>
      </c>
      <c r="DC51" s="164">
        <v>-7.4</v>
      </c>
      <c r="DD51" s="165"/>
      <c r="DE51" s="165"/>
      <c r="DF51" s="164">
        <v>15.1303</v>
      </c>
      <c r="DG51" s="164">
        <v>-9.9867000000000008</v>
      </c>
      <c r="DH51" s="164">
        <v>-4.7386999999999997</v>
      </c>
      <c r="DI51" s="165"/>
      <c r="DJ51" s="165"/>
      <c r="DK51" s="164">
        <v>-5.4101999999999997</v>
      </c>
      <c r="DL51" s="164">
        <v>1.6889000000000001</v>
      </c>
      <c r="DM51" s="164">
        <v>8.2060999999999993</v>
      </c>
      <c r="DN51" s="164">
        <v>9.8398000000000003</v>
      </c>
      <c r="DO51" s="164">
        <v>2.1800000000000002</v>
      </c>
      <c r="DP51" s="164">
        <v>-2.11</v>
      </c>
      <c r="DQ51" s="164">
        <v>8.9124999999999996</v>
      </c>
      <c r="DR51" s="164">
        <v>-15.690899999999999</v>
      </c>
      <c r="DS51" s="164">
        <v>-4.5199999999999996</v>
      </c>
      <c r="DT51" s="164">
        <v>-4.79</v>
      </c>
      <c r="DU51" s="164">
        <v>21.4</v>
      </c>
      <c r="DV51" s="164">
        <v>18.010000000000002</v>
      </c>
      <c r="DW51" s="164">
        <v>-13.945499999999999</v>
      </c>
      <c r="DX51" s="164">
        <v>-7.3364000000000003</v>
      </c>
      <c r="DY51" s="165"/>
      <c r="DZ51" s="164">
        <v>-24.7364</v>
      </c>
      <c r="EA51" s="164">
        <v>15.485799999999999</v>
      </c>
      <c r="EB51" s="164">
        <v>-1.8037000000000001</v>
      </c>
      <c r="EC51" s="164">
        <v>-10.4489</v>
      </c>
      <c r="ED51" s="164">
        <v>-10.3728</v>
      </c>
      <c r="EE51" s="164">
        <v>-19.677</v>
      </c>
      <c r="EF51" s="164">
        <v>-25.1601</v>
      </c>
      <c r="EG51" s="164">
        <v>-11.849</v>
      </c>
      <c r="EH51" s="164">
        <v>-25.537500000000001</v>
      </c>
      <c r="EI51" s="164">
        <v>-20.6037</v>
      </c>
      <c r="EJ51" s="165"/>
      <c r="EK51" s="164">
        <v>-5.3433000000000002</v>
      </c>
      <c r="EL51" s="164">
        <v>-4.5517000000000003</v>
      </c>
      <c r="EM51" s="164">
        <v>11.4673</v>
      </c>
      <c r="EN51" s="164">
        <v>-1.9301999999999999</v>
      </c>
      <c r="EO51" s="164">
        <v>-2.4750000000000001</v>
      </c>
      <c r="EP51" s="164">
        <v>-12.292</v>
      </c>
      <c r="EQ51" s="164">
        <v>-18.2027</v>
      </c>
      <c r="ER51" s="164">
        <v>-17.735700000000001</v>
      </c>
      <c r="ES51" s="164">
        <v>4.4458000000000002</v>
      </c>
      <c r="ET51" s="165"/>
      <c r="EU51" s="165"/>
      <c r="EV51" s="164">
        <v>0</v>
      </c>
      <c r="EW51" s="164">
        <v>4.6467999999999998</v>
      </c>
      <c r="EX51" s="164">
        <v>0.72170000000000001</v>
      </c>
      <c r="EY51" s="164">
        <v>-11.206099999999999</v>
      </c>
      <c r="EZ51" s="164">
        <v>-11.0885</v>
      </c>
      <c r="FA51" s="164">
        <v>7.1524000000000001</v>
      </c>
      <c r="FB51" s="164">
        <v>5.7569999999999997</v>
      </c>
      <c r="FC51" s="164">
        <v>-23.103200000000001</v>
      </c>
      <c r="FD51" s="164">
        <v>5.4851999999999999</v>
      </c>
      <c r="FE51" s="165"/>
      <c r="FF51" s="164">
        <v>5.1920999999999999</v>
      </c>
      <c r="FG51" s="164">
        <v>0</v>
      </c>
      <c r="FH51" s="164">
        <v>2.7894000000000001</v>
      </c>
      <c r="FI51" s="164">
        <v>0</v>
      </c>
      <c r="FJ51" s="164">
        <v>-4.5213000000000001</v>
      </c>
      <c r="FK51" s="164">
        <v>-4.8562000000000003</v>
      </c>
      <c r="FL51" s="164">
        <v>13.898899999999999</v>
      </c>
      <c r="FM51" s="164">
        <v>7.1197999999999997</v>
      </c>
      <c r="FN51" s="164">
        <v>7.0307000000000004</v>
      </c>
      <c r="FO51" s="164">
        <v>21.531199999999998</v>
      </c>
      <c r="FP51" s="164">
        <v>32.791200000000003</v>
      </c>
      <c r="FQ51" s="164">
        <v>16.627500000000001</v>
      </c>
      <c r="FR51" s="164">
        <v>-17.28</v>
      </c>
      <c r="FS51" s="164">
        <v>-0.80520000000000003</v>
      </c>
      <c r="FT51" s="164">
        <v>0.25380000000000003</v>
      </c>
      <c r="FU51" s="164">
        <v>0.57999999999999996</v>
      </c>
      <c r="FV51" s="164">
        <v>3.6</v>
      </c>
      <c r="FW51" s="164">
        <v>-17.139399999999998</v>
      </c>
      <c r="FX51" s="165"/>
      <c r="FY51" s="164">
        <v>2.702</v>
      </c>
      <c r="FZ51" s="164">
        <v>0.66600000000000004</v>
      </c>
      <c r="GA51" s="165"/>
      <c r="GB51" s="164">
        <v>8.8000000000000007</v>
      </c>
      <c r="GC51" s="164">
        <v>-36.209200000000003</v>
      </c>
      <c r="GD51" s="164">
        <v>-27.834299999999999</v>
      </c>
      <c r="GE51" s="164">
        <v>-1.91</v>
      </c>
      <c r="GF51" s="164">
        <v>20.534400000000002</v>
      </c>
      <c r="GG51" s="165"/>
      <c r="GH51" s="164">
        <v>26.5656</v>
      </c>
      <c r="GI51" s="164">
        <v>-8.2591999999999999</v>
      </c>
      <c r="GJ51" s="164">
        <v>-8.7913999999999994</v>
      </c>
      <c r="GK51" s="164">
        <v>3.2987000000000002</v>
      </c>
      <c r="GL51" s="165"/>
      <c r="GM51" s="165"/>
      <c r="GN51" s="164">
        <v>-9.7716999999999992</v>
      </c>
      <c r="GO51" s="164">
        <v>-4.2480000000000002</v>
      </c>
      <c r="GP51" s="164">
        <v>1.0922000000000001</v>
      </c>
      <c r="GQ51" s="164">
        <v>-22.8828</v>
      </c>
      <c r="GR51" s="164">
        <v>-7.3872999999999998</v>
      </c>
      <c r="GS51" s="164">
        <v>-7.6729000000000003</v>
      </c>
      <c r="GT51" s="164">
        <v>148.64169999999999</v>
      </c>
      <c r="GU51" s="164">
        <v>-6.0328999999999997</v>
      </c>
      <c r="GV51" s="164">
        <v>-9.2708999999999993</v>
      </c>
      <c r="GW51" s="164">
        <v>-8.6854999999999993</v>
      </c>
      <c r="GX51" s="164">
        <v>1.6918</v>
      </c>
      <c r="GY51" s="164">
        <v>7.3472999999999997</v>
      </c>
      <c r="GZ51" s="164">
        <v>7.508</v>
      </c>
      <c r="HA51" s="164">
        <v>1.1681999999999999</v>
      </c>
      <c r="HB51" s="164">
        <v>-9.5073000000000008</v>
      </c>
      <c r="HC51" s="164">
        <v>-8.2959999999999994</v>
      </c>
      <c r="HD51" s="164">
        <v>1.26</v>
      </c>
      <c r="HE51" s="164">
        <v>0</v>
      </c>
      <c r="HF51" s="164">
        <v>66.629599999999996</v>
      </c>
      <c r="HG51" s="164">
        <v>14.8956</v>
      </c>
      <c r="HH51" s="164">
        <v>73.498999999999995</v>
      </c>
      <c r="HI51" s="164">
        <v>-6.2182000000000004</v>
      </c>
      <c r="HJ51" s="164">
        <v>45.597200000000001</v>
      </c>
      <c r="HK51" s="164">
        <v>-7.2309000000000001</v>
      </c>
      <c r="HL51" s="164">
        <v>-7.4688999999999997</v>
      </c>
      <c r="HM51" s="164">
        <v>0</v>
      </c>
      <c r="HN51" s="164">
        <v>0</v>
      </c>
      <c r="HO51" s="165"/>
      <c r="HP51" s="165"/>
      <c r="HQ51" s="164">
        <v>-5.2831000000000001</v>
      </c>
      <c r="HR51" s="164">
        <v>-4.6788999999999996</v>
      </c>
      <c r="HS51" s="164">
        <v>-9.8414000000000001</v>
      </c>
      <c r="HT51" s="164">
        <v>-10.227</v>
      </c>
      <c r="HU51" s="164">
        <v>13.93</v>
      </c>
      <c r="HV51" s="164">
        <v>14.24</v>
      </c>
      <c r="HW51" s="164">
        <v>-18.899999999999999</v>
      </c>
      <c r="HX51" s="164">
        <v>-19.100000000000001</v>
      </c>
      <c r="HY51" s="164">
        <v>0.21149999999999999</v>
      </c>
      <c r="HZ51" s="164">
        <v>-7.44</v>
      </c>
      <c r="IA51" s="164">
        <v>79.577399999999997</v>
      </c>
      <c r="IB51" s="164">
        <v>24.8218</v>
      </c>
      <c r="IC51" s="164">
        <v>24.734400000000001</v>
      </c>
      <c r="ID51" s="164">
        <v>-17.8</v>
      </c>
      <c r="IE51" s="164">
        <v>-29.5</v>
      </c>
      <c r="IF51" s="164">
        <v>-10.9</v>
      </c>
      <c r="IG51" s="164">
        <v>-11.4</v>
      </c>
      <c r="IH51" s="164">
        <v>-17.324200000000001</v>
      </c>
      <c r="II51" s="165"/>
      <c r="IJ51" s="164">
        <v>-115.32940000000001</v>
      </c>
      <c r="IK51" s="164">
        <v>-28.981100000000001</v>
      </c>
      <c r="IL51" s="164">
        <v>-272.03829999999999</v>
      </c>
      <c r="IM51" s="164">
        <v>-24.702100000000002</v>
      </c>
      <c r="IN51" s="165"/>
      <c r="IO51" s="164">
        <v>117.786</v>
      </c>
      <c r="IP51" s="164">
        <v>48.931199999999997</v>
      </c>
      <c r="IQ51" s="164">
        <v>134.6747</v>
      </c>
      <c r="IR51" s="164">
        <v>115.7448</v>
      </c>
      <c r="IS51" s="164">
        <v>52.243400000000001</v>
      </c>
      <c r="IT51" s="164">
        <v>22.689299999999999</v>
      </c>
      <c r="IU51" s="164">
        <v>24.409600000000001</v>
      </c>
      <c r="IV51" s="164">
        <v>-25.866399999999999</v>
      </c>
      <c r="IW51" s="164">
        <v>210.71340000000001</v>
      </c>
      <c r="IX51" s="164">
        <v>-217.1677</v>
      </c>
      <c r="IY51" s="164">
        <v>-5.7293000000000003</v>
      </c>
      <c r="IZ51" s="164">
        <v>17.569500000000001</v>
      </c>
      <c r="JA51" s="164">
        <v>-1.2171000000000001</v>
      </c>
      <c r="JB51" s="164">
        <v>6.7750000000000004</v>
      </c>
      <c r="JC51" s="164">
        <v>-3.6</v>
      </c>
      <c r="JD51" s="164">
        <v>-1.4670000000000001</v>
      </c>
      <c r="JE51" s="164">
        <v>-1.4890000000000001</v>
      </c>
      <c r="JF51" s="164">
        <v>-0.8</v>
      </c>
      <c r="JG51" s="164">
        <v>2.08</v>
      </c>
      <c r="JH51" s="164">
        <v>-2.0676000000000001</v>
      </c>
      <c r="JI51" s="164">
        <v>-8.0551999999999992</v>
      </c>
      <c r="JJ51" s="164">
        <v>1.9638</v>
      </c>
      <c r="JK51" s="164">
        <v>-1.8723000000000001</v>
      </c>
      <c r="JL51" s="164">
        <v>0.6</v>
      </c>
      <c r="JM51" s="164">
        <v>2.7490000000000001</v>
      </c>
      <c r="JN51" s="164">
        <v>3.4449999999999998</v>
      </c>
      <c r="JO51" s="164">
        <v>1.8055000000000001</v>
      </c>
      <c r="JP51" s="164">
        <v>2.0249000000000001</v>
      </c>
      <c r="JQ51" s="164">
        <v>3.0535999999999999</v>
      </c>
      <c r="JR51" s="164">
        <v>3.7541000000000002</v>
      </c>
      <c r="JS51" s="164">
        <v>4.9196</v>
      </c>
      <c r="JT51" s="165"/>
      <c r="JU51" s="164">
        <v>15.7</v>
      </c>
      <c r="JV51" s="164">
        <v>7.5541</v>
      </c>
      <c r="JW51" s="164">
        <v>0.5</v>
      </c>
      <c r="JX51" s="165"/>
      <c r="JY51" s="164">
        <v>-6.3700999999999999</v>
      </c>
      <c r="JZ51" s="164">
        <v>-12.931699999999999</v>
      </c>
      <c r="KA51" s="164">
        <v>-19.372599999999998</v>
      </c>
      <c r="KB51" s="164">
        <v>-3.5644</v>
      </c>
      <c r="KC51" s="164">
        <v>8.2835000000000001</v>
      </c>
      <c r="KD51" s="164">
        <v>-15.4383</v>
      </c>
      <c r="KE51" s="164">
        <v>6.46</v>
      </c>
      <c r="KF51" s="164">
        <v>-7.4</v>
      </c>
      <c r="KG51" s="164">
        <v>-7.8</v>
      </c>
      <c r="KH51" s="164">
        <v>77.500399999999999</v>
      </c>
      <c r="KI51" s="164">
        <v>-138.79599999999999</v>
      </c>
    </row>
    <row r="52" spans="1:295" ht="18" customHeight="1" x14ac:dyDescent="0.3">
      <c r="A52" s="161" t="s">
        <v>59</v>
      </c>
      <c r="B52" s="161" t="s">
        <v>800</v>
      </c>
      <c r="C52" s="164">
        <v>0</v>
      </c>
      <c r="D52" s="164">
        <v>2.2553999999999998</v>
      </c>
      <c r="E52" s="164">
        <v>-7.1379999999999999</v>
      </c>
      <c r="F52" s="164">
        <v>3.2286999999999999</v>
      </c>
      <c r="G52" s="164">
        <v>9.0469000000000008</v>
      </c>
      <c r="H52" s="165"/>
      <c r="I52" s="164">
        <v>16.350200000000001</v>
      </c>
      <c r="J52" s="165"/>
      <c r="K52" s="164">
        <v>13.020300000000001</v>
      </c>
      <c r="L52" s="164">
        <v>4.9648000000000003</v>
      </c>
      <c r="M52" s="165"/>
      <c r="N52" s="164">
        <v>-15.54</v>
      </c>
      <c r="O52" s="164">
        <v>-26.5</v>
      </c>
      <c r="P52" s="165"/>
      <c r="Q52" s="164">
        <v>2.484</v>
      </c>
      <c r="R52" s="165"/>
      <c r="S52" s="164">
        <v>3.2281</v>
      </c>
      <c r="T52" s="164">
        <v>-9.2117000000000004</v>
      </c>
      <c r="U52" s="164">
        <v>5.0324</v>
      </c>
      <c r="V52" s="164">
        <v>4.8464</v>
      </c>
      <c r="W52" s="164">
        <v>8.7263999999999999</v>
      </c>
      <c r="X52" s="164">
        <v>3.0876999999999999</v>
      </c>
      <c r="Y52" s="164">
        <v>0.3357</v>
      </c>
      <c r="Z52" s="164">
        <v>2.4220000000000002</v>
      </c>
      <c r="AA52" s="165"/>
      <c r="AB52" s="164">
        <v>-0.59279999999999999</v>
      </c>
      <c r="AC52" s="164">
        <v>-0.16900000000000001</v>
      </c>
      <c r="AD52" s="164">
        <v>-0.14899999999999999</v>
      </c>
      <c r="AE52" s="164">
        <v>4.9139999999999997</v>
      </c>
      <c r="AF52" s="164">
        <v>-6.66</v>
      </c>
      <c r="AG52" s="165"/>
      <c r="AH52" s="164">
        <v>0.01</v>
      </c>
      <c r="AI52" s="164">
        <v>0.27800000000000002</v>
      </c>
      <c r="AJ52" s="164">
        <v>0</v>
      </c>
      <c r="AK52" s="164">
        <v>-5.47</v>
      </c>
      <c r="AL52" s="165"/>
      <c r="AM52" s="164">
        <v>-12.07</v>
      </c>
      <c r="AN52" s="164">
        <v>-12.11</v>
      </c>
      <c r="AO52" s="164">
        <v>6.7655000000000003</v>
      </c>
      <c r="AP52" s="164">
        <v>3.4790000000000001</v>
      </c>
      <c r="AQ52" s="164">
        <v>14.73</v>
      </c>
      <c r="AR52" s="164">
        <v>18.284099999999999</v>
      </c>
      <c r="AS52" s="164">
        <v>-14.851699999999999</v>
      </c>
      <c r="AT52" s="164">
        <v>-9.2431999999999999</v>
      </c>
      <c r="AU52" s="164">
        <v>-8.9740000000000002</v>
      </c>
      <c r="AV52" s="164">
        <v>1.2109000000000001</v>
      </c>
      <c r="AW52" s="164">
        <v>1.3414999999999999</v>
      </c>
      <c r="AX52" s="164">
        <v>-18.754300000000001</v>
      </c>
      <c r="AY52" s="164">
        <v>-16.343</v>
      </c>
      <c r="AZ52" s="164">
        <v>22.352799999999998</v>
      </c>
      <c r="BA52" s="164">
        <v>23.0945</v>
      </c>
      <c r="BB52" s="164">
        <v>1.9573</v>
      </c>
      <c r="BC52" s="164">
        <v>4.5763999999999996</v>
      </c>
      <c r="BD52" s="164">
        <v>-2.4</v>
      </c>
      <c r="BE52" s="164">
        <v>-2.4</v>
      </c>
      <c r="BF52" s="164">
        <v>-22.813099999999999</v>
      </c>
      <c r="BG52" s="164">
        <v>-22.567499999999999</v>
      </c>
      <c r="BH52" s="164">
        <v>-2.4733999999999998</v>
      </c>
      <c r="BI52" s="165"/>
      <c r="BJ52" s="164">
        <v>-5.0721999999999996</v>
      </c>
      <c r="BK52" s="164">
        <v>1.5445</v>
      </c>
      <c r="BL52" s="164">
        <v>0.19109999999999999</v>
      </c>
      <c r="BM52" s="164">
        <v>0.47770000000000001</v>
      </c>
      <c r="BN52" s="164">
        <v>-99.368200000000002</v>
      </c>
      <c r="BO52" s="164">
        <v>48.402299999999997</v>
      </c>
      <c r="BP52" s="164">
        <v>48.951700000000002</v>
      </c>
      <c r="BQ52" s="164">
        <v>-62.5764</v>
      </c>
      <c r="BR52" s="164">
        <v>-185.95419999999999</v>
      </c>
      <c r="BS52" s="165"/>
      <c r="BT52" s="165"/>
      <c r="BU52" s="165"/>
      <c r="BV52" s="164">
        <v>19.001100000000001</v>
      </c>
      <c r="BW52" s="164">
        <v>10.81</v>
      </c>
      <c r="BX52" s="164">
        <v>0</v>
      </c>
      <c r="BY52" s="164">
        <v>-9.14</v>
      </c>
      <c r="BZ52" s="164">
        <v>-2.85</v>
      </c>
      <c r="CA52" s="164">
        <v>-2.9428999999999998</v>
      </c>
      <c r="CB52" s="164">
        <v>-2.6749999999999998</v>
      </c>
      <c r="CC52" s="164">
        <v>24.656500000000001</v>
      </c>
      <c r="CD52" s="164">
        <v>22.592300000000002</v>
      </c>
      <c r="CE52" s="164">
        <v>-2.9380000000000002</v>
      </c>
      <c r="CF52" s="164">
        <v>-18.375299999999999</v>
      </c>
      <c r="CG52" s="164">
        <v>-18.790900000000001</v>
      </c>
      <c r="CH52" s="164">
        <v>-5.5922999999999998</v>
      </c>
      <c r="CI52" s="165"/>
      <c r="CJ52" s="165"/>
      <c r="CK52" s="165"/>
      <c r="CL52" s="164">
        <v>-14.6</v>
      </c>
      <c r="CM52" s="164">
        <v>-14.4</v>
      </c>
      <c r="CN52" s="164">
        <v>-2.35</v>
      </c>
      <c r="CO52" s="164">
        <v>14.4633</v>
      </c>
      <c r="CP52" s="164">
        <v>14.4817</v>
      </c>
      <c r="CQ52" s="164">
        <v>13.2523</v>
      </c>
      <c r="CR52" s="164">
        <v>50.262599999999999</v>
      </c>
      <c r="CS52" s="164">
        <v>50.422899999999998</v>
      </c>
      <c r="CT52" s="164">
        <v>-27.698399999999999</v>
      </c>
      <c r="CU52" s="164">
        <v>-30.847999999999999</v>
      </c>
      <c r="CV52" s="164">
        <v>-27.2988</v>
      </c>
      <c r="CW52" s="164">
        <v>3.3031999999999999</v>
      </c>
      <c r="CX52" s="164">
        <v>23.55</v>
      </c>
      <c r="CY52" s="164">
        <v>8.2100000000000009</v>
      </c>
      <c r="CZ52" s="164">
        <v>17.348600000000001</v>
      </c>
      <c r="DA52" s="164">
        <v>17.1906</v>
      </c>
      <c r="DB52" s="164">
        <v>-9.23</v>
      </c>
      <c r="DC52" s="164">
        <v>-7.4</v>
      </c>
      <c r="DD52" s="165"/>
      <c r="DE52" s="165"/>
      <c r="DF52" s="164">
        <v>15.9496</v>
      </c>
      <c r="DG52" s="164">
        <v>-9.8120999999999992</v>
      </c>
      <c r="DH52" s="164">
        <v>-4.7507999999999999</v>
      </c>
      <c r="DI52" s="165"/>
      <c r="DJ52" s="165"/>
      <c r="DK52" s="164">
        <v>-5.4077000000000002</v>
      </c>
      <c r="DL52" s="164">
        <v>0.94089999999999996</v>
      </c>
      <c r="DM52" s="164">
        <v>7.8906999999999998</v>
      </c>
      <c r="DN52" s="164">
        <v>8.7264999999999997</v>
      </c>
      <c r="DO52" s="164">
        <v>1.38</v>
      </c>
      <c r="DP52" s="164">
        <v>-1.9</v>
      </c>
      <c r="DQ52" s="164">
        <v>8.9124999999999996</v>
      </c>
      <c r="DR52" s="164">
        <v>-15.2159</v>
      </c>
      <c r="DS52" s="164">
        <v>-4.63</v>
      </c>
      <c r="DT52" s="164">
        <v>-4.75</v>
      </c>
      <c r="DU52" s="164">
        <v>20.58</v>
      </c>
      <c r="DV52" s="164">
        <v>17.55</v>
      </c>
      <c r="DW52" s="164">
        <v>-14.5273</v>
      </c>
      <c r="DX52" s="164">
        <v>-7.6909000000000001</v>
      </c>
      <c r="DY52" s="165"/>
      <c r="DZ52" s="164">
        <v>-24.445499999999999</v>
      </c>
      <c r="EA52" s="164">
        <v>11.6602</v>
      </c>
      <c r="EB52" s="164">
        <v>-5.1182999999999996</v>
      </c>
      <c r="EC52" s="164">
        <v>-13.9033</v>
      </c>
      <c r="ED52" s="164">
        <v>-13.4621</v>
      </c>
      <c r="EE52" s="164">
        <v>-18.402100000000001</v>
      </c>
      <c r="EF52" s="164">
        <v>-24.335999999999999</v>
      </c>
      <c r="EG52" s="164">
        <v>-12.337999999999999</v>
      </c>
      <c r="EH52" s="164">
        <v>-30.3507</v>
      </c>
      <c r="EI52" s="164">
        <v>-20.032800000000002</v>
      </c>
      <c r="EJ52" s="165"/>
      <c r="EK52" s="164">
        <v>-8.0943000000000005</v>
      </c>
      <c r="EL52" s="164">
        <v>-7.3341000000000003</v>
      </c>
      <c r="EM52" s="164">
        <v>9.9396000000000004</v>
      </c>
      <c r="EN52" s="164">
        <v>-2.8614999999999999</v>
      </c>
      <c r="EO52" s="164">
        <v>-3.1313</v>
      </c>
      <c r="EP52" s="164">
        <v>-13.316000000000001</v>
      </c>
      <c r="EQ52" s="164">
        <v>-18.412600000000001</v>
      </c>
      <c r="ER52" s="164">
        <v>-18.009</v>
      </c>
      <c r="ES52" s="164">
        <v>3.0889000000000002</v>
      </c>
      <c r="ET52" s="165"/>
      <c r="EU52" s="165"/>
      <c r="EV52" s="164">
        <v>0</v>
      </c>
      <c r="EW52" s="164">
        <v>4.4348000000000001</v>
      </c>
      <c r="EX52" s="164">
        <v>2.0000000000000001E-4</v>
      </c>
      <c r="EY52" s="164">
        <v>-10.648899999999999</v>
      </c>
      <c r="EZ52" s="164">
        <v>-10.5761</v>
      </c>
      <c r="FA52" s="164">
        <v>7.3357999999999999</v>
      </c>
      <c r="FB52" s="164">
        <v>4.5997000000000003</v>
      </c>
      <c r="FC52" s="164">
        <v>-21.8659</v>
      </c>
      <c r="FD52" s="164">
        <v>4.4206000000000003</v>
      </c>
      <c r="FE52" s="165"/>
      <c r="FF52" s="164">
        <v>4.1391</v>
      </c>
      <c r="FG52" s="164">
        <v>0</v>
      </c>
      <c r="FH52" s="164">
        <v>0</v>
      </c>
      <c r="FI52" s="164">
        <v>0</v>
      </c>
      <c r="FJ52" s="164">
        <v>-5.8609999999999998</v>
      </c>
      <c r="FK52" s="164">
        <v>-6.6982999999999997</v>
      </c>
      <c r="FL52" s="164">
        <v>14.0663</v>
      </c>
      <c r="FM52" s="164">
        <v>7.0015999999999998</v>
      </c>
      <c r="FN52" s="164">
        <v>6.9447999999999999</v>
      </c>
      <c r="FO52" s="164">
        <v>22.098700000000001</v>
      </c>
      <c r="FP52" s="165"/>
      <c r="FQ52" s="164">
        <v>17.223199999999999</v>
      </c>
      <c r="FR52" s="164">
        <v>-15.71</v>
      </c>
      <c r="FS52" s="164">
        <v>-0.90410000000000001</v>
      </c>
      <c r="FT52" s="164">
        <v>0.21809999999999999</v>
      </c>
      <c r="FU52" s="164">
        <v>-0.04</v>
      </c>
      <c r="FV52" s="164">
        <v>3.77</v>
      </c>
      <c r="FW52" s="164">
        <v>-16.921600000000002</v>
      </c>
      <c r="FX52" s="164">
        <v>2.7955999999999999</v>
      </c>
      <c r="FY52" s="164">
        <v>2.5489999999999999</v>
      </c>
      <c r="FZ52" s="164">
        <v>0.68899999999999995</v>
      </c>
      <c r="GA52" s="165"/>
      <c r="GB52" s="164">
        <v>8.75</v>
      </c>
      <c r="GC52" s="164">
        <v>-37.373100000000001</v>
      </c>
      <c r="GD52" s="164">
        <v>-29.039400000000001</v>
      </c>
      <c r="GE52" s="164">
        <v>-2.0499999999999998</v>
      </c>
      <c r="GF52" s="164">
        <v>20.222200000000001</v>
      </c>
      <c r="GG52" s="165"/>
      <c r="GH52" s="164">
        <v>26.5428</v>
      </c>
      <c r="GI52" s="164">
        <v>-7.8902999999999999</v>
      </c>
      <c r="GJ52" s="164">
        <v>-8.3933</v>
      </c>
      <c r="GK52" s="164">
        <v>3.1337999999999999</v>
      </c>
      <c r="GL52" s="165"/>
      <c r="GM52" s="165"/>
      <c r="GN52" s="164">
        <v>-9.6538000000000004</v>
      </c>
      <c r="GO52" s="164">
        <v>-3.8172000000000001</v>
      </c>
      <c r="GP52" s="164">
        <v>1.4979</v>
      </c>
      <c r="GQ52" s="164">
        <v>-23.414400000000001</v>
      </c>
      <c r="GR52" s="164">
        <v>-6.9627999999999997</v>
      </c>
      <c r="GS52" s="164">
        <v>-7.4909999999999997</v>
      </c>
      <c r="GT52" s="164">
        <v>143.1705</v>
      </c>
      <c r="GU52" s="164">
        <v>-6.7862</v>
      </c>
      <c r="GV52" s="164">
        <v>-9.7007999999999992</v>
      </c>
      <c r="GW52" s="164">
        <v>-8.0878999999999994</v>
      </c>
      <c r="GX52" s="164">
        <v>1.7764</v>
      </c>
      <c r="GY52" s="164">
        <v>6.8859000000000004</v>
      </c>
      <c r="GZ52" s="164">
        <v>7.0016999999999996</v>
      </c>
      <c r="HA52" s="164">
        <v>1.1285000000000001</v>
      </c>
      <c r="HB52" s="164">
        <v>-9.4629999999999992</v>
      </c>
      <c r="HC52" s="164">
        <v>-6.9950000000000001</v>
      </c>
      <c r="HD52" s="164">
        <v>-2.1</v>
      </c>
      <c r="HE52" s="164">
        <v>4.1745000000000001</v>
      </c>
      <c r="HF52" s="164">
        <v>69.554199999999994</v>
      </c>
      <c r="HG52" s="164">
        <v>12.588100000000001</v>
      </c>
      <c r="HH52" s="164">
        <v>72.983800000000002</v>
      </c>
      <c r="HI52" s="164">
        <v>-5.7622999999999998</v>
      </c>
      <c r="HJ52" s="164">
        <v>45.375500000000002</v>
      </c>
      <c r="HK52" s="164">
        <v>-8.1988000000000003</v>
      </c>
      <c r="HL52" s="164">
        <v>-8.5146999999999995</v>
      </c>
      <c r="HM52" s="164">
        <v>0</v>
      </c>
      <c r="HN52" s="164">
        <v>0</v>
      </c>
      <c r="HO52" s="165"/>
      <c r="HP52" s="165"/>
      <c r="HQ52" s="164">
        <v>-5.6896000000000004</v>
      </c>
      <c r="HR52" s="164">
        <v>-4.7447999999999997</v>
      </c>
      <c r="HS52" s="164">
        <v>-9.5951000000000004</v>
      </c>
      <c r="HT52" s="164">
        <v>-9.4535</v>
      </c>
      <c r="HU52" s="164">
        <v>13.43</v>
      </c>
      <c r="HV52" s="164">
        <v>12.94</v>
      </c>
      <c r="HW52" s="164">
        <v>-19.100000000000001</v>
      </c>
      <c r="HX52" s="164">
        <v>-20.2</v>
      </c>
      <c r="HY52" s="164">
        <v>0.21149999999999999</v>
      </c>
      <c r="HZ52" s="164">
        <v>-8.4</v>
      </c>
      <c r="IA52" s="164">
        <v>77.567599999999999</v>
      </c>
      <c r="IB52" s="164">
        <v>25.1647</v>
      </c>
      <c r="IC52" s="164">
        <v>24.606999999999999</v>
      </c>
      <c r="ID52" s="164">
        <v>-18.2</v>
      </c>
      <c r="IE52" s="164">
        <v>-30.7</v>
      </c>
      <c r="IF52" s="164">
        <v>-9.6999999999999993</v>
      </c>
      <c r="IG52" s="164">
        <v>-10.199999999999999</v>
      </c>
      <c r="IH52" s="164">
        <v>-17.522600000000001</v>
      </c>
      <c r="II52" s="165"/>
      <c r="IJ52" s="164">
        <v>-117.1974</v>
      </c>
      <c r="IK52" s="164">
        <v>-30.156099999999999</v>
      </c>
      <c r="IL52" s="164">
        <v>-271.68790000000001</v>
      </c>
      <c r="IM52" s="164">
        <v>-25.820900000000002</v>
      </c>
      <c r="IN52" s="165"/>
      <c r="IO52" s="164">
        <v>113.8416</v>
      </c>
      <c r="IP52" s="164">
        <v>51.775700000000001</v>
      </c>
      <c r="IQ52" s="164">
        <v>134.86869999999999</v>
      </c>
      <c r="IR52" s="164">
        <v>114.69459999999999</v>
      </c>
      <c r="IS52" s="164">
        <v>49.404000000000003</v>
      </c>
      <c r="IT52" s="164">
        <v>22.486599999999999</v>
      </c>
      <c r="IU52" s="164">
        <v>21.343</v>
      </c>
      <c r="IV52" s="164">
        <v>-25.361799999999999</v>
      </c>
      <c r="IW52" s="164">
        <v>205.64160000000001</v>
      </c>
      <c r="IX52" s="164">
        <v>-217.77760000000001</v>
      </c>
      <c r="IY52" s="164">
        <v>-8.9567999999999994</v>
      </c>
      <c r="IZ52" s="164">
        <v>17.636600000000001</v>
      </c>
      <c r="JA52" s="164">
        <v>-1.0535000000000001</v>
      </c>
      <c r="JB52" s="164">
        <v>6.36</v>
      </c>
      <c r="JC52" s="164">
        <v>-3.6</v>
      </c>
      <c r="JD52" s="164">
        <v>-1.21</v>
      </c>
      <c r="JE52" s="164">
        <v>-1.2170000000000001</v>
      </c>
      <c r="JF52" s="164">
        <v>-1.1200000000000001</v>
      </c>
      <c r="JG52" s="164">
        <v>1.92</v>
      </c>
      <c r="JH52" s="164">
        <v>-1.7703</v>
      </c>
      <c r="JI52" s="164">
        <v>-8.0858000000000008</v>
      </c>
      <c r="JJ52" s="164">
        <v>1.3504</v>
      </c>
      <c r="JK52" s="164">
        <v>-1.2863</v>
      </c>
      <c r="JL52" s="164">
        <v>1.4</v>
      </c>
      <c r="JM52" s="164">
        <v>4.3010000000000002</v>
      </c>
      <c r="JN52" s="164">
        <v>2.9009999999999998</v>
      </c>
      <c r="JO52" s="164">
        <v>3.5413999999999999</v>
      </c>
      <c r="JP52" s="164">
        <v>4.0659999999999998</v>
      </c>
      <c r="JQ52" s="164">
        <v>3.9729999999999999</v>
      </c>
      <c r="JR52" s="164">
        <v>4.3696999999999999</v>
      </c>
      <c r="JS52" s="164">
        <v>3.6314000000000002</v>
      </c>
      <c r="JT52" s="165"/>
      <c r="JU52" s="164">
        <v>15.9</v>
      </c>
      <c r="JV52" s="164">
        <v>7.8722000000000003</v>
      </c>
      <c r="JW52" s="164">
        <v>0.44</v>
      </c>
      <c r="JX52" s="165"/>
      <c r="JY52" s="164">
        <v>-5.5598999999999998</v>
      </c>
      <c r="JZ52" s="164">
        <v>-12.4368</v>
      </c>
      <c r="KA52" s="164">
        <v>-19.543800000000001</v>
      </c>
      <c r="KB52" s="164">
        <v>-2.9636999999999998</v>
      </c>
      <c r="KC52" s="164">
        <v>8.34</v>
      </c>
      <c r="KD52" s="164">
        <v>-15.0519</v>
      </c>
      <c r="KE52" s="164">
        <v>6.3140000000000001</v>
      </c>
      <c r="KF52" s="164">
        <v>-7.9</v>
      </c>
      <c r="KG52" s="164">
        <v>-7.3</v>
      </c>
      <c r="KH52" s="164">
        <v>81.343100000000007</v>
      </c>
      <c r="KI52" s="164">
        <v>-144.12989999999999</v>
      </c>
    </row>
    <row r="53" spans="1:295" ht="18" customHeight="1" x14ac:dyDescent="0.3">
      <c r="A53" s="161" t="s">
        <v>59</v>
      </c>
      <c r="B53" s="161" t="s">
        <v>801</v>
      </c>
      <c r="C53" s="164">
        <v>0</v>
      </c>
      <c r="D53" s="164">
        <v>1.9495</v>
      </c>
      <c r="E53" s="164">
        <v>-6.8193000000000001</v>
      </c>
      <c r="F53" s="164">
        <v>3.0619000000000001</v>
      </c>
      <c r="G53" s="164">
        <v>9.1575000000000006</v>
      </c>
      <c r="H53" s="165"/>
      <c r="I53" s="164">
        <v>15.061400000000001</v>
      </c>
      <c r="J53" s="165"/>
      <c r="K53" s="164">
        <v>12.1365</v>
      </c>
      <c r="L53" s="164">
        <v>4.5289000000000001</v>
      </c>
      <c r="M53" s="165"/>
      <c r="N53" s="164">
        <v>-15.54</v>
      </c>
      <c r="O53" s="164">
        <v>-22</v>
      </c>
      <c r="P53" s="164">
        <v>-2.2000000000000002</v>
      </c>
      <c r="Q53" s="164">
        <v>0.82799999999999996</v>
      </c>
      <c r="R53" s="165"/>
      <c r="S53" s="164">
        <v>3.4655</v>
      </c>
      <c r="T53" s="164">
        <v>-9.6637000000000004</v>
      </c>
      <c r="U53" s="164">
        <v>4.1586999999999996</v>
      </c>
      <c r="V53" s="164">
        <v>4.0297999999999998</v>
      </c>
      <c r="W53" s="164">
        <v>7.2012999999999998</v>
      </c>
      <c r="X53" s="164">
        <v>2.5331000000000001</v>
      </c>
      <c r="Y53" s="164">
        <v>0.35699999999999998</v>
      </c>
      <c r="Z53" s="164">
        <v>2.2816999999999998</v>
      </c>
      <c r="AA53" s="165"/>
      <c r="AB53" s="164">
        <v>-0.72909999999999997</v>
      </c>
      <c r="AC53" s="164">
        <v>-0.16400000000000001</v>
      </c>
      <c r="AD53" s="164">
        <v>-0.123</v>
      </c>
      <c r="AE53" s="164">
        <v>4.952</v>
      </c>
      <c r="AF53" s="164">
        <v>-4.4400000000000004</v>
      </c>
      <c r="AG53" s="165"/>
      <c r="AH53" s="164">
        <v>0.159</v>
      </c>
      <c r="AI53" s="164">
        <v>0.26700000000000002</v>
      </c>
      <c r="AJ53" s="164">
        <v>0</v>
      </c>
      <c r="AK53" s="164">
        <v>-5.61</v>
      </c>
      <c r="AL53" s="165"/>
      <c r="AM53" s="164">
        <v>-12.32</v>
      </c>
      <c r="AN53" s="164">
        <v>-12.4</v>
      </c>
      <c r="AO53" s="164">
        <v>6.3819999999999997</v>
      </c>
      <c r="AP53" s="164">
        <v>3.5781000000000001</v>
      </c>
      <c r="AQ53" s="164">
        <v>14.154199999999999</v>
      </c>
      <c r="AR53" s="164">
        <v>18.157299999999999</v>
      </c>
      <c r="AS53" s="164">
        <v>-15.287000000000001</v>
      </c>
      <c r="AT53" s="164">
        <v>-10.180899999999999</v>
      </c>
      <c r="AU53" s="164">
        <v>-9.6783999999999999</v>
      </c>
      <c r="AV53" s="164">
        <v>12.0267</v>
      </c>
      <c r="AW53" s="164">
        <v>14.5555</v>
      </c>
      <c r="AX53" s="164">
        <v>-19.558</v>
      </c>
      <c r="AY53" s="164">
        <v>-18.888200000000001</v>
      </c>
      <c r="AZ53" s="164">
        <v>30.466899999999999</v>
      </c>
      <c r="BA53" s="164">
        <v>28.438400000000001</v>
      </c>
      <c r="BB53" s="164">
        <v>-6.6006</v>
      </c>
      <c r="BC53" s="164">
        <v>5.8486000000000002</v>
      </c>
      <c r="BD53" s="164">
        <v>-3.3</v>
      </c>
      <c r="BE53" s="164">
        <v>-3.3</v>
      </c>
      <c r="BF53" s="164">
        <v>-22.110399999999998</v>
      </c>
      <c r="BG53" s="164">
        <v>-20.059200000000001</v>
      </c>
      <c r="BH53" s="164">
        <v>-2.3289</v>
      </c>
      <c r="BI53" s="165"/>
      <c r="BJ53" s="164">
        <v>-7.4135</v>
      </c>
      <c r="BK53" s="164">
        <v>1.0625</v>
      </c>
      <c r="BL53" s="164">
        <v>0</v>
      </c>
      <c r="BM53" s="164">
        <v>0.61460000000000004</v>
      </c>
      <c r="BN53" s="164">
        <v>-96.713099999999997</v>
      </c>
      <c r="BO53" s="164">
        <v>45.197899999999997</v>
      </c>
      <c r="BP53" s="164">
        <v>45.167400000000001</v>
      </c>
      <c r="BQ53" s="164">
        <v>-61.484299999999998</v>
      </c>
      <c r="BR53" s="164">
        <v>-188.99100000000001</v>
      </c>
      <c r="BS53" s="165"/>
      <c r="BT53" s="165"/>
      <c r="BU53" s="165"/>
      <c r="BV53" s="164">
        <v>14.9893</v>
      </c>
      <c r="BW53" s="164">
        <v>10.220000000000001</v>
      </c>
      <c r="BX53" s="165"/>
      <c r="BY53" s="164">
        <v>-10.39</v>
      </c>
      <c r="BZ53" s="164">
        <v>-7.56</v>
      </c>
      <c r="CA53" s="164">
        <v>0.1381</v>
      </c>
      <c r="CB53" s="164">
        <v>-2.5409999999999999</v>
      </c>
      <c r="CC53" s="164">
        <v>19.7422</v>
      </c>
      <c r="CD53" s="164">
        <v>17.5318</v>
      </c>
      <c r="CE53" s="164">
        <v>-2.0648</v>
      </c>
      <c r="CF53" s="164">
        <v>-15.179500000000001</v>
      </c>
      <c r="CG53" s="164">
        <v>-14.7181</v>
      </c>
      <c r="CH53" s="164">
        <v>-6.7192999999999996</v>
      </c>
      <c r="CI53" s="165"/>
      <c r="CJ53" s="165"/>
      <c r="CK53" s="165"/>
      <c r="CL53" s="164">
        <v>-17.3</v>
      </c>
      <c r="CM53" s="164">
        <v>-16.7</v>
      </c>
      <c r="CN53" s="164">
        <v>-2.2400000000000002</v>
      </c>
      <c r="CO53" s="164">
        <v>12.746</v>
      </c>
      <c r="CP53" s="164">
        <v>12.8559</v>
      </c>
      <c r="CQ53" s="164">
        <v>11.3467</v>
      </c>
      <c r="CR53" s="164">
        <v>49.136699999999998</v>
      </c>
      <c r="CS53" s="164">
        <v>48.874499999999998</v>
      </c>
      <c r="CT53" s="164">
        <v>-24.839400000000001</v>
      </c>
      <c r="CU53" s="164">
        <v>-29.2578</v>
      </c>
      <c r="CV53" s="164">
        <v>-25.5639</v>
      </c>
      <c r="CW53" s="164">
        <v>3.2126999999999999</v>
      </c>
      <c r="CX53" s="164">
        <v>21.84</v>
      </c>
      <c r="CY53" s="164">
        <v>7.38</v>
      </c>
      <c r="CZ53" s="164">
        <v>16.411100000000001</v>
      </c>
      <c r="DA53" s="164">
        <v>16.311599999999999</v>
      </c>
      <c r="DB53" s="164">
        <v>-8.7899999999999991</v>
      </c>
      <c r="DC53" s="164">
        <v>-7.4</v>
      </c>
      <c r="DD53" s="165"/>
      <c r="DE53" s="165"/>
      <c r="DF53" s="164">
        <v>17.211500000000001</v>
      </c>
      <c r="DG53" s="164">
        <v>-9.8397000000000006</v>
      </c>
      <c r="DH53" s="164">
        <v>-4.4477000000000002</v>
      </c>
      <c r="DI53" s="164">
        <v>-23.5</v>
      </c>
      <c r="DJ53" s="164">
        <v>-22.8</v>
      </c>
      <c r="DK53" s="164">
        <v>-5.7263000000000002</v>
      </c>
      <c r="DL53" s="164">
        <v>0</v>
      </c>
      <c r="DM53" s="164">
        <v>6.6289999999999996</v>
      </c>
      <c r="DN53" s="164">
        <v>7.4276999999999997</v>
      </c>
      <c r="DO53" s="164">
        <v>0.7</v>
      </c>
      <c r="DP53" s="164">
        <v>-1.88</v>
      </c>
      <c r="DQ53" s="164">
        <v>8.2149999999999999</v>
      </c>
      <c r="DR53" s="164">
        <v>-17.1785</v>
      </c>
      <c r="DS53" s="164">
        <v>-12.67</v>
      </c>
      <c r="DT53" s="164">
        <v>-12.83</v>
      </c>
      <c r="DU53" s="164">
        <v>35.15</v>
      </c>
      <c r="DV53" s="164">
        <v>16.239999999999998</v>
      </c>
      <c r="DW53" s="164">
        <v>-18</v>
      </c>
      <c r="DX53" s="164">
        <v>-8.9182000000000006</v>
      </c>
      <c r="DY53" s="165"/>
      <c r="DZ53" s="164">
        <v>-23.554500000000001</v>
      </c>
      <c r="EA53" s="164">
        <v>12.701700000000001</v>
      </c>
      <c r="EB53" s="164">
        <v>-3.3871000000000002</v>
      </c>
      <c r="EC53" s="164">
        <v>-11.952199999999999</v>
      </c>
      <c r="ED53" s="164">
        <v>-11.4383</v>
      </c>
      <c r="EE53" s="164">
        <v>-15.475</v>
      </c>
      <c r="EF53" s="164">
        <v>-19.423200000000001</v>
      </c>
      <c r="EG53" s="164">
        <v>-12.172000000000001</v>
      </c>
      <c r="EH53" s="164">
        <v>-32.166800000000002</v>
      </c>
      <c r="EI53" s="164">
        <v>-16.8368</v>
      </c>
      <c r="EJ53" s="165"/>
      <c r="EK53" s="164">
        <v>-8.4124999999999996</v>
      </c>
      <c r="EL53" s="164">
        <v>-7.5247000000000002</v>
      </c>
      <c r="EM53" s="164">
        <v>0</v>
      </c>
      <c r="EN53" s="164">
        <v>-6.258</v>
      </c>
      <c r="EO53" s="164">
        <v>-6.1437999999999997</v>
      </c>
      <c r="EP53" s="164">
        <v>-0.51600000000000001</v>
      </c>
      <c r="EQ53" s="164">
        <v>-18.247399999999999</v>
      </c>
      <c r="ER53" s="164">
        <v>-17.806100000000001</v>
      </c>
      <c r="ES53" s="164">
        <v>0.58919999999999995</v>
      </c>
      <c r="ET53" s="165"/>
      <c r="EU53" s="164">
        <v>0</v>
      </c>
      <c r="EV53" s="164">
        <v>4.8</v>
      </c>
      <c r="EW53" s="164">
        <v>3.9171</v>
      </c>
      <c r="EX53" s="164">
        <v>-5.7797000000000001</v>
      </c>
      <c r="EY53" s="164">
        <v>-10.148199999999999</v>
      </c>
      <c r="EZ53" s="164">
        <v>-10.032999999999999</v>
      </c>
      <c r="FA53" s="164">
        <v>7.2861000000000002</v>
      </c>
      <c r="FB53" s="164">
        <v>1.0429999999999999</v>
      </c>
      <c r="FC53" s="164">
        <v>-20.976900000000001</v>
      </c>
      <c r="FD53" s="164">
        <v>4.1879999999999997</v>
      </c>
      <c r="FE53" s="165"/>
      <c r="FF53" s="164">
        <v>3.9937</v>
      </c>
      <c r="FG53" s="164">
        <v>0</v>
      </c>
      <c r="FH53" s="164">
        <v>0</v>
      </c>
      <c r="FI53" s="164">
        <v>0</v>
      </c>
      <c r="FJ53" s="164">
        <v>-6.6982999999999997</v>
      </c>
      <c r="FK53" s="164">
        <v>-7.7030000000000003</v>
      </c>
      <c r="FL53" s="164">
        <v>20.597100000000001</v>
      </c>
      <c r="FM53" s="164">
        <v>6.3247</v>
      </c>
      <c r="FN53" s="164">
        <v>6.0932000000000004</v>
      </c>
      <c r="FO53" s="164">
        <v>23.578600000000002</v>
      </c>
      <c r="FP53" s="164">
        <v>32.605800000000002</v>
      </c>
      <c r="FQ53" s="164">
        <v>10.3139</v>
      </c>
      <c r="FR53" s="164">
        <v>-15.37</v>
      </c>
      <c r="FS53" s="164">
        <v>-1.8196000000000001</v>
      </c>
      <c r="FT53" s="164">
        <v>0.2172</v>
      </c>
      <c r="FU53" s="164">
        <v>1.1200000000000001</v>
      </c>
      <c r="FV53" s="164">
        <v>4.53</v>
      </c>
      <c r="FW53" s="164">
        <v>-11.348599999999999</v>
      </c>
      <c r="FX53" s="165"/>
      <c r="FY53" s="164">
        <v>2.488</v>
      </c>
      <c r="FZ53" s="164">
        <v>0.70499999999999996</v>
      </c>
      <c r="GA53" s="165"/>
      <c r="GB53" s="164">
        <v>8.2100000000000009</v>
      </c>
      <c r="GC53" s="164">
        <v>-35.926200000000001</v>
      </c>
      <c r="GD53" s="164">
        <v>-29.182099999999998</v>
      </c>
      <c r="GE53" s="164">
        <v>-1.86</v>
      </c>
      <c r="GF53" s="164">
        <v>20.228999999999999</v>
      </c>
      <c r="GG53" s="165"/>
      <c r="GH53" s="165"/>
      <c r="GI53" s="164">
        <v>-7.4222000000000001</v>
      </c>
      <c r="GJ53" s="164">
        <v>-7.9854000000000003</v>
      </c>
      <c r="GK53" s="164">
        <v>2.9140999999999999</v>
      </c>
      <c r="GL53" s="165"/>
      <c r="GM53" s="165"/>
      <c r="GN53" s="164">
        <v>-9.0570000000000004</v>
      </c>
      <c r="GO53" s="164">
        <v>-2.8018999999999998</v>
      </c>
      <c r="GP53" s="164">
        <v>2.1661000000000001</v>
      </c>
      <c r="GQ53" s="164">
        <v>-24.9101</v>
      </c>
      <c r="GR53" s="164">
        <v>-7.3430999999999997</v>
      </c>
      <c r="GS53" s="164">
        <v>-7.5031999999999996</v>
      </c>
      <c r="GT53" s="164">
        <v>142.94040000000001</v>
      </c>
      <c r="GU53" s="164">
        <v>-7.5479000000000003</v>
      </c>
      <c r="GV53" s="164">
        <v>-10.7262</v>
      </c>
      <c r="GW53" s="164">
        <v>-7.2324999999999999</v>
      </c>
      <c r="GX53" s="165"/>
      <c r="GY53" s="164">
        <v>6.5197000000000003</v>
      </c>
      <c r="GZ53" s="164">
        <v>6.6062000000000003</v>
      </c>
      <c r="HA53" s="165"/>
      <c r="HB53" s="164">
        <v>-9.2378</v>
      </c>
      <c r="HC53" s="164">
        <v>-7.5781000000000001</v>
      </c>
      <c r="HD53" s="164">
        <v>0</v>
      </c>
      <c r="HE53" s="164">
        <v>3.0053999999999998</v>
      </c>
      <c r="HF53" s="164">
        <v>71.553799999999995</v>
      </c>
      <c r="HG53" s="164">
        <v>12.2563</v>
      </c>
      <c r="HH53" s="164">
        <v>76.150899999999993</v>
      </c>
      <c r="HI53" s="164">
        <v>-5.8526999999999996</v>
      </c>
      <c r="HJ53" s="164">
        <v>44.997700000000002</v>
      </c>
      <c r="HK53" s="164">
        <v>-6.3623000000000003</v>
      </c>
      <c r="HL53" s="164">
        <v>-8.1234999999999999</v>
      </c>
      <c r="HM53" s="164">
        <v>-11.3949</v>
      </c>
      <c r="HN53" s="164">
        <v>0</v>
      </c>
      <c r="HO53" s="165"/>
      <c r="HP53" s="165"/>
      <c r="HQ53" s="164">
        <v>-4.9865000000000004</v>
      </c>
      <c r="HR53" s="164">
        <v>-4.3876999999999997</v>
      </c>
      <c r="HS53" s="164">
        <v>-7.2134999999999998</v>
      </c>
      <c r="HT53" s="164">
        <v>-7.4273999999999996</v>
      </c>
      <c r="HU53" s="164">
        <v>14.82</v>
      </c>
      <c r="HV53" s="164">
        <v>14.78</v>
      </c>
      <c r="HW53" s="164">
        <v>-18.8</v>
      </c>
      <c r="HX53" s="164">
        <v>-19.3</v>
      </c>
      <c r="HY53" s="164">
        <v>0.21149999999999999</v>
      </c>
      <c r="HZ53" s="164">
        <v>-8.48</v>
      </c>
      <c r="IA53" s="164">
        <v>72.9208</v>
      </c>
      <c r="IB53" s="164">
        <v>27.104099999999999</v>
      </c>
      <c r="IC53" s="164">
        <v>27.738900000000001</v>
      </c>
      <c r="ID53" s="164">
        <v>-19.100000000000001</v>
      </c>
      <c r="IE53" s="164">
        <v>-29.9</v>
      </c>
      <c r="IF53" s="164">
        <v>-10.5</v>
      </c>
      <c r="IG53" s="164">
        <v>-11.1</v>
      </c>
      <c r="IH53" s="165"/>
      <c r="II53" s="164">
        <v>-17.4453</v>
      </c>
      <c r="IJ53" s="164">
        <v>-109.5757</v>
      </c>
      <c r="IK53" s="164">
        <v>-28.743600000000001</v>
      </c>
      <c r="IL53" s="164">
        <v>-273.04860000000002</v>
      </c>
      <c r="IM53" s="164">
        <v>-22.8751</v>
      </c>
      <c r="IN53" s="165"/>
      <c r="IO53" s="164">
        <v>112.72750000000001</v>
      </c>
      <c r="IP53" s="164">
        <v>50.185200000000002</v>
      </c>
      <c r="IQ53" s="164">
        <v>129.35140000000001</v>
      </c>
      <c r="IR53" s="164">
        <v>114.99</v>
      </c>
      <c r="IS53" s="164">
        <v>52.8581</v>
      </c>
      <c r="IT53" s="164">
        <v>23.334199999999999</v>
      </c>
      <c r="IU53" s="164">
        <v>26.439800000000002</v>
      </c>
      <c r="IV53" s="164">
        <v>-16.701699999999999</v>
      </c>
      <c r="IW53" s="164">
        <v>208.0951</v>
      </c>
      <c r="IX53" s="164">
        <v>-215.61680000000001</v>
      </c>
      <c r="IY53" s="164">
        <v>-4.5054999999999996</v>
      </c>
      <c r="IZ53" s="164">
        <v>18.933900000000001</v>
      </c>
      <c r="JA53" s="164">
        <v>-1.1243000000000001</v>
      </c>
      <c r="JB53" s="164">
        <v>6.6710000000000003</v>
      </c>
      <c r="JC53" s="164">
        <v>-3.12</v>
      </c>
      <c r="JD53" s="164">
        <v>-1.3029999999999999</v>
      </c>
      <c r="JE53" s="164">
        <v>-1.319</v>
      </c>
      <c r="JF53" s="164">
        <v>-1.92</v>
      </c>
      <c r="JG53" s="164">
        <v>2.64</v>
      </c>
      <c r="JH53" s="164">
        <v>-1.4617</v>
      </c>
      <c r="JI53" s="164">
        <v>-8.3207000000000004</v>
      </c>
      <c r="JJ53" s="164">
        <v>2.0217999999999998</v>
      </c>
      <c r="JK53" s="164">
        <v>-0.40739999999999998</v>
      </c>
      <c r="JL53" s="164">
        <v>0</v>
      </c>
      <c r="JM53" s="164">
        <v>1.2909999999999999</v>
      </c>
      <c r="JN53" s="164">
        <v>2.6230000000000002</v>
      </c>
      <c r="JO53" s="165"/>
      <c r="JP53" s="165"/>
      <c r="JQ53" s="164">
        <v>4.7066999999999997</v>
      </c>
      <c r="JR53" s="164">
        <v>4.4779999999999998</v>
      </c>
      <c r="JS53" s="164">
        <v>2.6215000000000002</v>
      </c>
      <c r="JT53" s="165"/>
      <c r="JU53" s="164">
        <v>14.9</v>
      </c>
      <c r="JV53" s="164">
        <v>8.2720000000000002</v>
      </c>
      <c r="JW53" s="164">
        <v>0.34</v>
      </c>
      <c r="JX53" s="165"/>
      <c r="JY53" s="164">
        <v>-6.7729999999999997</v>
      </c>
      <c r="JZ53" s="164">
        <v>-12.9869</v>
      </c>
      <c r="KA53" s="164">
        <v>-19.267700000000001</v>
      </c>
      <c r="KB53" s="164">
        <v>-4.0571000000000002</v>
      </c>
      <c r="KC53" s="164">
        <v>8.6370000000000005</v>
      </c>
      <c r="KD53" s="164">
        <v>-16.339200000000002</v>
      </c>
      <c r="KE53" s="164">
        <v>6.3057999999999996</v>
      </c>
      <c r="KF53" s="164">
        <v>-7.7</v>
      </c>
      <c r="KG53" s="164">
        <v>-7.3</v>
      </c>
      <c r="KH53" s="164">
        <v>83.304900000000004</v>
      </c>
      <c r="KI53" s="164">
        <v>-150.50389999999999</v>
      </c>
    </row>
    <row r="54" spans="1:295" ht="18" customHeight="1" x14ac:dyDescent="0.3">
      <c r="A54" s="161" t="s">
        <v>59</v>
      </c>
      <c r="B54" s="161" t="s">
        <v>802</v>
      </c>
      <c r="C54" s="164">
        <v>0</v>
      </c>
      <c r="D54" s="164">
        <v>1.8893</v>
      </c>
      <c r="E54" s="164">
        <v>-6.8276000000000003</v>
      </c>
      <c r="F54" s="164">
        <v>2.9695</v>
      </c>
      <c r="G54" s="164">
        <v>5.9424999999999999</v>
      </c>
      <c r="H54" s="165"/>
      <c r="I54" s="164">
        <v>14.956200000000001</v>
      </c>
      <c r="J54" s="165"/>
      <c r="K54" s="164">
        <v>11.276899999999999</v>
      </c>
      <c r="L54" s="164">
        <v>4.0079000000000002</v>
      </c>
      <c r="M54" s="165"/>
      <c r="N54" s="164">
        <v>-15.54</v>
      </c>
      <c r="O54" s="164">
        <v>-23</v>
      </c>
      <c r="P54" s="165"/>
      <c r="Q54" s="164">
        <v>0.82799999999999996</v>
      </c>
      <c r="R54" s="164">
        <v>-13.2</v>
      </c>
      <c r="S54" s="164">
        <v>3.2747000000000002</v>
      </c>
      <c r="T54" s="164">
        <v>-10.139699999999999</v>
      </c>
      <c r="U54" s="164">
        <v>3.6663999999999999</v>
      </c>
      <c r="V54" s="164">
        <v>3.5097999999999998</v>
      </c>
      <c r="W54" s="164">
        <v>6.4058999999999999</v>
      </c>
      <c r="X54" s="164">
        <v>2.2025999999999999</v>
      </c>
      <c r="Y54" s="164">
        <v>0.3402</v>
      </c>
      <c r="Z54" s="164">
        <v>2.3003</v>
      </c>
      <c r="AA54" s="165"/>
      <c r="AB54" s="164">
        <v>-0.88970000000000005</v>
      </c>
      <c r="AC54" s="164">
        <v>-0.32300000000000001</v>
      </c>
      <c r="AD54" s="164">
        <v>-0.29799999999999999</v>
      </c>
      <c r="AE54" s="164">
        <v>5.1779999999999999</v>
      </c>
      <c r="AF54" s="164">
        <v>-6.66</v>
      </c>
      <c r="AG54" s="165"/>
      <c r="AH54" s="164">
        <v>0.38300000000000001</v>
      </c>
      <c r="AI54" s="164">
        <v>0.26600000000000001</v>
      </c>
      <c r="AJ54" s="164">
        <v>0</v>
      </c>
      <c r="AK54" s="164">
        <v>-6.72</v>
      </c>
      <c r="AL54" s="165"/>
      <c r="AM54" s="164">
        <v>-12.14</v>
      </c>
      <c r="AN54" s="164">
        <v>-12.39</v>
      </c>
      <c r="AO54" s="164">
        <v>5.5799000000000003</v>
      </c>
      <c r="AP54" s="164">
        <v>3.5847000000000002</v>
      </c>
      <c r="AQ54" s="164">
        <v>18.866299999999999</v>
      </c>
      <c r="AR54" s="164">
        <v>20.2532</v>
      </c>
      <c r="AS54" s="164">
        <v>-19.9391</v>
      </c>
      <c r="AT54" s="164">
        <v>-11.252599999999999</v>
      </c>
      <c r="AU54" s="164">
        <v>-11.2852</v>
      </c>
      <c r="AV54" s="164">
        <v>13.524699999999999</v>
      </c>
      <c r="AW54" s="164">
        <v>14.234</v>
      </c>
      <c r="AX54" s="164">
        <v>-13.395899999999999</v>
      </c>
      <c r="AY54" s="164">
        <v>-9.7789999999999999</v>
      </c>
      <c r="AZ54" s="164">
        <v>33.189</v>
      </c>
      <c r="BA54" s="164">
        <v>30.8231</v>
      </c>
      <c r="BB54" s="164">
        <v>-11.190300000000001</v>
      </c>
      <c r="BC54" s="164">
        <v>7.3742999999999999</v>
      </c>
      <c r="BD54" s="164">
        <v>-4.3</v>
      </c>
      <c r="BE54" s="164">
        <v>-4.3</v>
      </c>
      <c r="BF54" s="164">
        <v>-19.965299999999999</v>
      </c>
      <c r="BG54" s="164">
        <v>-20.663499999999999</v>
      </c>
      <c r="BH54" s="164">
        <v>-2.1819999999999999</v>
      </c>
      <c r="BI54" s="165"/>
      <c r="BJ54" s="164">
        <v>-9.2119</v>
      </c>
      <c r="BK54" s="164">
        <v>-0.30809999999999998</v>
      </c>
      <c r="BL54" s="165"/>
      <c r="BM54" s="164">
        <v>0.49619999999999997</v>
      </c>
      <c r="BN54" s="164">
        <v>-101.7792</v>
      </c>
      <c r="BO54" s="164">
        <v>43.793999999999997</v>
      </c>
      <c r="BP54" s="164">
        <v>43.702500000000001</v>
      </c>
      <c r="BQ54" s="164">
        <v>-56.943199999999997</v>
      </c>
      <c r="BR54" s="164">
        <v>-198.10489999999999</v>
      </c>
      <c r="BS54" s="165"/>
      <c r="BT54" s="165"/>
      <c r="BU54" s="165"/>
      <c r="BV54" s="164">
        <v>14.001300000000001</v>
      </c>
      <c r="BW54" s="164">
        <v>10.41</v>
      </c>
      <c r="BX54" s="165"/>
      <c r="BY54" s="164">
        <v>-11.35</v>
      </c>
      <c r="BZ54" s="164">
        <v>-6.35</v>
      </c>
      <c r="CA54" s="164">
        <v>0.1381</v>
      </c>
      <c r="CB54" s="164">
        <v>-0.26369999999999999</v>
      </c>
      <c r="CC54" s="164">
        <v>18.161200000000001</v>
      </c>
      <c r="CD54" s="164">
        <v>16.269300000000001</v>
      </c>
      <c r="CE54" s="164">
        <v>-2.2294999999999998</v>
      </c>
      <c r="CF54" s="164">
        <v>-19.036000000000001</v>
      </c>
      <c r="CG54" s="164">
        <v>-18.193000000000001</v>
      </c>
      <c r="CH54" s="164">
        <v>-9.1648999999999994</v>
      </c>
      <c r="CI54" s="165"/>
      <c r="CJ54" s="165"/>
      <c r="CK54" s="165"/>
      <c r="CL54" s="164">
        <v>-19.8</v>
      </c>
      <c r="CM54" s="164">
        <v>-19</v>
      </c>
      <c r="CN54" s="164">
        <v>-2.09</v>
      </c>
      <c r="CO54" s="164">
        <v>9.3138000000000005</v>
      </c>
      <c r="CP54" s="164">
        <v>9.6353000000000009</v>
      </c>
      <c r="CQ54" s="164">
        <v>8.1167999999999996</v>
      </c>
      <c r="CR54" s="164">
        <v>49.749000000000002</v>
      </c>
      <c r="CS54" s="164">
        <v>50.135300000000001</v>
      </c>
      <c r="CT54" s="164">
        <v>-23.392099999999999</v>
      </c>
      <c r="CU54" s="164">
        <v>-30.371200000000002</v>
      </c>
      <c r="CV54" s="164">
        <v>-25.742699999999999</v>
      </c>
      <c r="CW54" s="164">
        <v>3.1743000000000001</v>
      </c>
      <c r="CX54" s="164">
        <v>20.52</v>
      </c>
      <c r="CY54" s="164">
        <v>6.81</v>
      </c>
      <c r="CZ54" s="164">
        <v>17.504899999999999</v>
      </c>
      <c r="DA54" s="164">
        <v>17.385899999999999</v>
      </c>
      <c r="DB54" s="164">
        <v>-8.25</v>
      </c>
      <c r="DC54" s="164">
        <v>-8.8800000000000008</v>
      </c>
      <c r="DD54" s="165"/>
      <c r="DE54" s="165"/>
      <c r="DF54" s="164">
        <v>18.3614</v>
      </c>
      <c r="DG54" s="164">
        <v>-11.674099999999999</v>
      </c>
      <c r="DH54" s="164">
        <v>-4.2279</v>
      </c>
      <c r="DI54" s="165"/>
      <c r="DJ54" s="165"/>
      <c r="DK54" s="164">
        <v>-5.2782999999999998</v>
      </c>
      <c r="DL54" s="164">
        <v>-0.56100000000000005</v>
      </c>
      <c r="DM54" s="164">
        <v>6.3135000000000003</v>
      </c>
      <c r="DN54" s="164">
        <v>6.3144</v>
      </c>
      <c r="DO54" s="164">
        <v>-0.34</v>
      </c>
      <c r="DP54" s="164">
        <v>-2.09</v>
      </c>
      <c r="DQ54" s="164">
        <v>7.1144999999999996</v>
      </c>
      <c r="DR54" s="164">
        <v>-18.993600000000001</v>
      </c>
      <c r="DS54" s="164">
        <v>-12.78</v>
      </c>
      <c r="DT54" s="164">
        <v>-12.91</v>
      </c>
      <c r="DU54" s="164">
        <v>34.159999999999997</v>
      </c>
      <c r="DV54" s="164">
        <v>15.6</v>
      </c>
      <c r="DW54" s="164">
        <v>-18.9818</v>
      </c>
      <c r="DX54" s="164">
        <v>-9.3181999999999992</v>
      </c>
      <c r="DY54" s="165"/>
      <c r="DZ54" s="164">
        <v>-20.863600000000002</v>
      </c>
      <c r="EA54" s="164">
        <v>9.5760000000000005</v>
      </c>
      <c r="EB54" s="164">
        <v>-6.4137000000000004</v>
      </c>
      <c r="EC54" s="164">
        <v>-14.77</v>
      </c>
      <c r="ED54" s="164">
        <v>-14.2879</v>
      </c>
      <c r="EE54" s="164">
        <v>-16.2638</v>
      </c>
      <c r="EF54" s="164">
        <v>-17.892800000000001</v>
      </c>
      <c r="EG54" s="164">
        <v>-12.21</v>
      </c>
      <c r="EH54" s="164">
        <v>-40.384999999999998</v>
      </c>
      <c r="EI54" s="164">
        <v>-13.299099999999999</v>
      </c>
      <c r="EJ54" s="165"/>
      <c r="EK54" s="164">
        <v>-8.9403000000000006</v>
      </c>
      <c r="EL54" s="164">
        <v>-7.8773</v>
      </c>
      <c r="EM54" s="164">
        <v>0</v>
      </c>
      <c r="EN54" s="164">
        <v>-5.8855000000000004</v>
      </c>
      <c r="EO54" s="164">
        <v>-6.1858000000000004</v>
      </c>
      <c r="EP54" s="164">
        <v>-14.34</v>
      </c>
      <c r="EQ54" s="164">
        <v>-17.218800000000002</v>
      </c>
      <c r="ER54" s="164">
        <v>-16.643899999999999</v>
      </c>
      <c r="ES54" s="164">
        <v>0.25779999999999997</v>
      </c>
      <c r="ET54" s="165"/>
      <c r="EU54" s="165"/>
      <c r="EV54" s="164">
        <v>-0.2</v>
      </c>
      <c r="EW54" s="164">
        <v>3.7450999999999999</v>
      </c>
      <c r="EX54" s="164">
        <v>-3.9550000000000001</v>
      </c>
      <c r="EY54" s="164">
        <v>-10.4162</v>
      </c>
      <c r="EZ54" s="164">
        <v>-10.211399999999999</v>
      </c>
      <c r="FA54" s="164">
        <v>7.1458000000000004</v>
      </c>
      <c r="FB54" s="164">
        <v>0.17810000000000001</v>
      </c>
      <c r="FC54" s="164">
        <v>-22.5596</v>
      </c>
      <c r="FD54" s="164">
        <v>4.3860000000000001</v>
      </c>
      <c r="FE54" s="165"/>
      <c r="FF54" s="164">
        <v>4.0412999999999997</v>
      </c>
      <c r="FG54" s="164">
        <v>0</v>
      </c>
      <c r="FH54" s="164">
        <v>0</v>
      </c>
      <c r="FI54" s="164">
        <v>0</v>
      </c>
      <c r="FJ54" s="164">
        <v>-9.2101000000000006</v>
      </c>
      <c r="FK54" s="164">
        <v>-9.5449999999999999</v>
      </c>
      <c r="FL54" s="164">
        <v>23.443899999999999</v>
      </c>
      <c r="FM54" s="164">
        <v>4.2384000000000004</v>
      </c>
      <c r="FN54" s="164">
        <v>4.7961</v>
      </c>
      <c r="FO54" s="164">
        <v>26.103200000000001</v>
      </c>
      <c r="FP54" s="164">
        <v>35.860100000000003</v>
      </c>
      <c r="FQ54" s="164">
        <v>10.777799999999999</v>
      </c>
      <c r="FR54" s="164">
        <v>-14.41</v>
      </c>
      <c r="FS54" s="164">
        <v>-1.5212000000000001</v>
      </c>
      <c r="FT54" s="164">
        <v>0.23549999999999999</v>
      </c>
      <c r="FU54" s="164">
        <v>0.9</v>
      </c>
      <c r="FV54" s="164">
        <v>4.58</v>
      </c>
      <c r="FW54" s="164">
        <v>-11.1394</v>
      </c>
      <c r="FX54" s="164">
        <v>0</v>
      </c>
      <c r="FY54" s="164">
        <v>2.5310000000000001</v>
      </c>
      <c r="FZ54" s="164">
        <v>0.53100000000000003</v>
      </c>
      <c r="GA54" s="165"/>
      <c r="GB54" s="164">
        <v>8.77</v>
      </c>
      <c r="GC54" s="164">
        <v>-37.3551</v>
      </c>
      <c r="GD54" s="164">
        <v>-29.7592</v>
      </c>
      <c r="GE54" s="164">
        <v>-1.82</v>
      </c>
      <c r="GF54" s="164">
        <v>21.126000000000001</v>
      </c>
      <c r="GG54" s="165"/>
      <c r="GH54" s="164">
        <v>25.4498</v>
      </c>
      <c r="GI54" s="164">
        <v>-7.8613</v>
      </c>
      <c r="GJ54" s="164">
        <v>-8.4276</v>
      </c>
      <c r="GK54" s="164">
        <v>2.7557</v>
      </c>
      <c r="GL54" s="165"/>
      <c r="GM54" s="165"/>
      <c r="GN54" s="165"/>
      <c r="GO54" s="164">
        <v>-2.9192999999999998</v>
      </c>
      <c r="GP54" s="164">
        <v>2.5632999999999999</v>
      </c>
      <c r="GQ54" s="164">
        <v>-24.6068</v>
      </c>
      <c r="GR54" s="164">
        <v>-6.9028999999999998</v>
      </c>
      <c r="GS54" s="164">
        <v>-6.9923000000000002</v>
      </c>
      <c r="GT54" s="164">
        <v>138.0206</v>
      </c>
      <c r="GU54" s="164">
        <v>-7.9105999999999996</v>
      </c>
      <c r="GV54" s="164">
        <v>-8.3472000000000008</v>
      </c>
      <c r="GW54" s="164">
        <v>-7.8445</v>
      </c>
      <c r="GX54" s="164">
        <v>1.9393</v>
      </c>
      <c r="GY54" s="164">
        <v>6.3072999999999997</v>
      </c>
      <c r="GZ54" s="164">
        <v>6.3768000000000002</v>
      </c>
      <c r="HA54" s="164">
        <v>1</v>
      </c>
      <c r="HB54" s="164">
        <v>-8.3397000000000006</v>
      </c>
      <c r="HC54" s="164">
        <v>-7.6909999999999998</v>
      </c>
      <c r="HD54" s="164">
        <v>-1.68</v>
      </c>
      <c r="HE54" s="164">
        <v>3.7410999999999999</v>
      </c>
      <c r="HF54" s="164">
        <v>74.337400000000002</v>
      </c>
      <c r="HG54" s="164">
        <v>9.8796999999999997</v>
      </c>
      <c r="HH54" s="164">
        <v>72.046899999999994</v>
      </c>
      <c r="HI54" s="164">
        <v>-6.7012</v>
      </c>
      <c r="HJ54" s="164">
        <v>45.239100000000001</v>
      </c>
      <c r="HK54" s="164">
        <v>-6.1855000000000002</v>
      </c>
      <c r="HL54" s="164">
        <v>-7.3311000000000002</v>
      </c>
      <c r="HM54" s="164">
        <v>0</v>
      </c>
      <c r="HN54" s="164">
        <v>0</v>
      </c>
      <c r="HO54" s="165"/>
      <c r="HP54" s="164">
        <v>30.710999999999999</v>
      </c>
      <c r="HQ54" s="164">
        <v>-5.7720000000000002</v>
      </c>
      <c r="HR54" s="164">
        <v>-5.1677999999999997</v>
      </c>
      <c r="HS54" s="164">
        <v>-7.2024999999999997</v>
      </c>
      <c r="HT54" s="164">
        <v>-7.2000999999999999</v>
      </c>
      <c r="HU54" s="164">
        <v>10.6</v>
      </c>
      <c r="HV54" s="164">
        <v>10.23</v>
      </c>
      <c r="HW54" s="164">
        <v>-18.899999999999999</v>
      </c>
      <c r="HX54" s="164">
        <v>-18.600000000000001</v>
      </c>
      <c r="HY54" s="164">
        <v>0.42209999999999998</v>
      </c>
      <c r="HZ54" s="164">
        <v>-9.76</v>
      </c>
      <c r="IA54" s="164">
        <v>74.319599999999994</v>
      </c>
      <c r="IB54" s="164">
        <v>27.841200000000001</v>
      </c>
      <c r="IC54" s="164">
        <v>27.757999999999999</v>
      </c>
      <c r="ID54" s="164">
        <v>-19.5</v>
      </c>
      <c r="IE54" s="164">
        <v>-29</v>
      </c>
      <c r="IF54" s="164">
        <v>-9.3000000000000007</v>
      </c>
      <c r="IG54" s="164">
        <v>-9.8000000000000007</v>
      </c>
      <c r="IH54" s="165"/>
      <c r="II54" s="164">
        <v>-17.6357</v>
      </c>
      <c r="IJ54" s="164">
        <v>-108.255</v>
      </c>
      <c r="IK54" s="164">
        <v>-27.351800000000001</v>
      </c>
      <c r="IL54" s="164">
        <v>-271.6354</v>
      </c>
      <c r="IM54" s="164">
        <v>-22.012499999999999</v>
      </c>
      <c r="IN54" s="165"/>
      <c r="IO54" s="164">
        <v>112.8612</v>
      </c>
      <c r="IP54" s="164">
        <v>52.8048</v>
      </c>
      <c r="IQ54" s="164">
        <v>131.65610000000001</v>
      </c>
      <c r="IR54" s="164">
        <v>114.0989</v>
      </c>
      <c r="IS54" s="164">
        <v>50.618400000000001</v>
      </c>
      <c r="IT54" s="164">
        <v>23.6831</v>
      </c>
      <c r="IU54" s="164">
        <v>21.841999999999999</v>
      </c>
      <c r="IV54" s="164">
        <v>-22.202000000000002</v>
      </c>
      <c r="IW54" s="164">
        <v>204.41890000000001</v>
      </c>
      <c r="IX54" s="164">
        <v>-217.44659999999999</v>
      </c>
      <c r="IY54" s="164">
        <v>-11.264900000000001</v>
      </c>
      <c r="IZ54" s="164">
        <v>20.216899999999999</v>
      </c>
      <c r="JA54" s="164">
        <v>-0.98270000000000002</v>
      </c>
      <c r="JB54" s="164">
        <v>6.9119999999999999</v>
      </c>
      <c r="JC54" s="164">
        <v>-2.64</v>
      </c>
      <c r="JD54" s="164">
        <v>-1.4379999999999999</v>
      </c>
      <c r="JE54" s="164">
        <v>-1.4590000000000001</v>
      </c>
      <c r="JF54" s="164">
        <v>-2.56</v>
      </c>
      <c r="JG54" s="164">
        <v>3.12</v>
      </c>
      <c r="JH54" s="164">
        <v>-1.3937999999999999</v>
      </c>
      <c r="JI54" s="164">
        <v>-8.6136999999999997</v>
      </c>
      <c r="JJ54" s="164">
        <v>1.9638</v>
      </c>
      <c r="JK54" s="164">
        <v>-8.6999999999999994E-2</v>
      </c>
      <c r="JL54" s="164">
        <v>0.4</v>
      </c>
      <c r="JM54" s="164">
        <v>2.5049999999999999</v>
      </c>
      <c r="JN54" s="164">
        <v>2.6680000000000001</v>
      </c>
      <c r="JO54" s="165"/>
      <c r="JP54" s="165"/>
      <c r="JQ54" s="164">
        <v>4.4273999999999996</v>
      </c>
      <c r="JR54" s="164">
        <v>4.0964</v>
      </c>
      <c r="JS54" s="164">
        <v>3.4390999999999998</v>
      </c>
      <c r="JT54" s="165"/>
      <c r="JU54" s="164">
        <v>14.6</v>
      </c>
      <c r="JV54" s="164">
        <v>8.8641000000000005</v>
      </c>
      <c r="JW54" s="164">
        <v>0.28999999999999998</v>
      </c>
      <c r="JX54" s="165"/>
      <c r="JY54" s="164">
        <v>-6.7343000000000002</v>
      </c>
      <c r="JZ54" s="164">
        <v>-13.347300000000001</v>
      </c>
      <c r="KA54" s="164">
        <v>-18.420200000000001</v>
      </c>
      <c r="KB54" s="164">
        <v>-3.4312</v>
      </c>
      <c r="KC54" s="164">
        <v>8.8170999999999999</v>
      </c>
      <c r="KD54" s="164">
        <v>-14.883900000000001</v>
      </c>
      <c r="KE54" s="164">
        <v>5.4452999999999996</v>
      </c>
      <c r="KF54" s="164">
        <v>-7.1</v>
      </c>
      <c r="KG54" s="164">
        <v>-7.3</v>
      </c>
      <c r="KH54" s="164">
        <v>86.466899999999995</v>
      </c>
      <c r="KI54" s="164">
        <v>-157.0204</v>
      </c>
    </row>
    <row r="55" spans="1:295" ht="18" customHeight="1" x14ac:dyDescent="0.3">
      <c r="A55" s="161" t="s">
        <v>59</v>
      </c>
      <c r="B55" s="161" t="s">
        <v>803</v>
      </c>
      <c r="C55" s="164">
        <v>0</v>
      </c>
      <c r="D55" s="164">
        <v>2.6269</v>
      </c>
      <c r="E55" s="164">
        <v>-7.8329000000000004</v>
      </c>
      <c r="F55" s="164">
        <v>2.5442</v>
      </c>
      <c r="G55" s="164">
        <v>5.4760999999999997</v>
      </c>
      <c r="H55" s="165"/>
      <c r="I55" s="164">
        <v>14.5542</v>
      </c>
      <c r="J55" s="165"/>
      <c r="K55" s="164">
        <v>11.0375</v>
      </c>
      <c r="L55" s="164">
        <v>3.9188999999999998</v>
      </c>
      <c r="M55" s="165"/>
      <c r="N55" s="164">
        <v>-15.54</v>
      </c>
      <c r="O55" s="164">
        <v>-22</v>
      </c>
      <c r="P55" s="164">
        <v>0</v>
      </c>
      <c r="Q55" s="164">
        <v>1.6559999999999999</v>
      </c>
      <c r="R55" s="165"/>
      <c r="S55" s="164">
        <v>3.9765999999999999</v>
      </c>
      <c r="T55" s="164">
        <v>-7.7012999999999998</v>
      </c>
      <c r="U55" s="164">
        <v>3.3574999999999999</v>
      </c>
      <c r="V55" s="164">
        <v>3.2627999999999999</v>
      </c>
      <c r="W55" s="164">
        <v>6.0564</v>
      </c>
      <c r="X55" s="164">
        <v>2.3437999999999999</v>
      </c>
      <c r="Y55" s="164">
        <v>0.52659999999999996</v>
      </c>
      <c r="Z55" s="164">
        <v>1.8833</v>
      </c>
      <c r="AA55" s="165"/>
      <c r="AB55" s="164">
        <v>-0.82210000000000005</v>
      </c>
      <c r="AC55" s="164">
        <v>-0.497</v>
      </c>
      <c r="AD55" s="164">
        <v>-0.44500000000000001</v>
      </c>
      <c r="AE55" s="164">
        <v>4.7919999999999998</v>
      </c>
      <c r="AF55" s="164">
        <v>-4.4400000000000004</v>
      </c>
      <c r="AG55" s="165"/>
      <c r="AH55" s="164">
        <v>0.41699999999999998</v>
      </c>
      <c r="AI55" s="164">
        <v>0.252</v>
      </c>
      <c r="AJ55" s="164">
        <v>0</v>
      </c>
      <c r="AK55" s="164">
        <v>-7.46</v>
      </c>
      <c r="AL55" s="165"/>
      <c r="AM55" s="164">
        <v>-12.25</v>
      </c>
      <c r="AN55" s="164">
        <v>-12.48</v>
      </c>
      <c r="AO55" s="164">
        <v>4.9718</v>
      </c>
      <c r="AP55" s="164">
        <v>3.5552999999999999</v>
      </c>
      <c r="AQ55" s="164">
        <v>17.9481</v>
      </c>
      <c r="AR55" s="164">
        <v>19.3536</v>
      </c>
      <c r="AS55" s="164">
        <v>-16.869299999999999</v>
      </c>
      <c r="AT55" s="164">
        <v>-11.788399999999999</v>
      </c>
      <c r="AU55" s="164">
        <v>-11.9916</v>
      </c>
      <c r="AV55" s="164">
        <v>11.677099999999999</v>
      </c>
      <c r="AW55" s="164">
        <v>12.1326</v>
      </c>
      <c r="AX55" s="164">
        <v>-9.6450999999999993</v>
      </c>
      <c r="AY55" s="164">
        <v>-8.8413000000000004</v>
      </c>
      <c r="AZ55" s="164">
        <v>32.650799999999997</v>
      </c>
      <c r="BA55" s="164">
        <v>35.674199999999999</v>
      </c>
      <c r="BB55" s="164">
        <v>-15.387600000000001</v>
      </c>
      <c r="BC55" s="164">
        <v>8.5452999999999992</v>
      </c>
      <c r="BD55" s="164">
        <v>-5.3</v>
      </c>
      <c r="BE55" s="164">
        <v>-5</v>
      </c>
      <c r="BF55" s="164">
        <v>-21.075399999999998</v>
      </c>
      <c r="BG55" s="164">
        <v>-20.640499999999999</v>
      </c>
      <c r="BH55" s="164">
        <v>-1.4733000000000001</v>
      </c>
      <c r="BI55" s="165"/>
      <c r="BJ55" s="164">
        <v>-9.6898</v>
      </c>
      <c r="BK55" s="164">
        <v>-4.8800000000000003E-2</v>
      </c>
      <c r="BL55" s="165"/>
      <c r="BM55" s="164">
        <v>6.5500000000000003E-2</v>
      </c>
      <c r="BN55" s="164">
        <v>-107.97450000000001</v>
      </c>
      <c r="BO55" s="164">
        <v>44.160299999999999</v>
      </c>
      <c r="BP55" s="164">
        <v>44.526499999999999</v>
      </c>
      <c r="BQ55" s="164">
        <v>-52.564399999999999</v>
      </c>
      <c r="BR55" s="164">
        <v>-204.68680000000001</v>
      </c>
      <c r="BS55" s="165"/>
      <c r="BT55" s="165"/>
      <c r="BU55" s="165"/>
      <c r="BV55" s="164">
        <v>13.003399999999999</v>
      </c>
      <c r="BW55" s="164">
        <v>10.36</v>
      </c>
      <c r="BX55" s="165"/>
      <c r="BY55" s="164">
        <v>-12.23</v>
      </c>
      <c r="BZ55" s="164">
        <v>-6.25</v>
      </c>
      <c r="CA55" s="164">
        <v>-1.6032999999999999</v>
      </c>
      <c r="CB55" s="164">
        <v>-1.7373000000000001</v>
      </c>
      <c r="CC55" s="164">
        <v>9.1148000000000007</v>
      </c>
      <c r="CD55" s="164">
        <v>6.6326000000000001</v>
      </c>
      <c r="CE55" s="164">
        <v>-0.72619999999999996</v>
      </c>
      <c r="CF55" s="164">
        <v>-20.3599</v>
      </c>
      <c r="CG55" s="164">
        <v>-20.689599999999999</v>
      </c>
      <c r="CH55" s="164">
        <v>-9.6823999999999995</v>
      </c>
      <c r="CI55" s="165"/>
      <c r="CJ55" s="165"/>
      <c r="CK55" s="165"/>
      <c r="CL55" s="164">
        <v>-21.4</v>
      </c>
      <c r="CM55" s="164">
        <v>-20.6</v>
      </c>
      <c r="CN55" s="164">
        <v>-2.2400000000000002</v>
      </c>
      <c r="CO55" s="164">
        <v>7.6147</v>
      </c>
      <c r="CP55" s="164">
        <v>7.0088999999999997</v>
      </c>
      <c r="CQ55" s="164">
        <v>6.4927999999999999</v>
      </c>
      <c r="CR55" s="164">
        <v>52.555500000000002</v>
      </c>
      <c r="CS55" s="164">
        <v>53.105400000000003</v>
      </c>
      <c r="CT55" s="164">
        <v>-24.587900000000001</v>
      </c>
      <c r="CU55" s="164">
        <v>-31.288499999999999</v>
      </c>
      <c r="CV55" s="164">
        <v>-26.1005</v>
      </c>
      <c r="CW55" s="164">
        <v>3.0627</v>
      </c>
      <c r="CX55" s="164">
        <v>19.420000000000002</v>
      </c>
      <c r="CY55" s="164">
        <v>6.29</v>
      </c>
      <c r="CZ55" s="164">
        <v>16.879899999999999</v>
      </c>
      <c r="DA55" s="164">
        <v>16.702300000000001</v>
      </c>
      <c r="DB55" s="164">
        <v>-7.57</v>
      </c>
      <c r="DC55" s="164">
        <v>-9.1760000000000002</v>
      </c>
      <c r="DD55" s="165"/>
      <c r="DE55" s="165"/>
      <c r="DF55" s="164">
        <v>16.2989</v>
      </c>
      <c r="DG55" s="164">
        <v>-12.088100000000001</v>
      </c>
      <c r="DH55" s="164">
        <v>-3.8748</v>
      </c>
      <c r="DI55" s="164">
        <v>-18.8</v>
      </c>
      <c r="DJ55" s="165"/>
      <c r="DK55" s="164">
        <v>-5.6470000000000002</v>
      </c>
      <c r="DL55" s="164">
        <v>-1.6831</v>
      </c>
      <c r="DM55" s="164">
        <v>5.6826999999999996</v>
      </c>
      <c r="DN55" s="164">
        <v>5.0156000000000001</v>
      </c>
      <c r="DO55" s="164">
        <v>-1.32</v>
      </c>
      <c r="DP55" s="164">
        <v>-1.75</v>
      </c>
      <c r="DQ55" s="164">
        <v>7.8739999999999997</v>
      </c>
      <c r="DR55" s="164">
        <v>-18.063500000000001</v>
      </c>
      <c r="DS55" s="164">
        <v>-12.76</v>
      </c>
      <c r="DT55" s="164">
        <v>-12.9</v>
      </c>
      <c r="DU55" s="164">
        <v>33</v>
      </c>
      <c r="DV55" s="164">
        <v>14.29</v>
      </c>
      <c r="DW55" s="164">
        <v>-19.090900000000001</v>
      </c>
      <c r="DX55" s="164">
        <v>-9.8818000000000001</v>
      </c>
      <c r="DY55" s="165"/>
      <c r="DZ55" s="164">
        <v>-18.9727</v>
      </c>
      <c r="EA55" s="164">
        <v>9.8347999999999995</v>
      </c>
      <c r="EB55" s="164">
        <v>-7.2434000000000003</v>
      </c>
      <c r="EC55" s="164">
        <v>-14.8489</v>
      </c>
      <c r="ED55" s="164">
        <v>-14.595000000000001</v>
      </c>
      <c r="EE55" s="164">
        <v>-16.158100000000001</v>
      </c>
      <c r="EF55" s="164">
        <v>-20.3872</v>
      </c>
      <c r="EG55" s="164">
        <v>-12.584</v>
      </c>
      <c r="EH55" s="164">
        <v>-43.5</v>
      </c>
      <c r="EI55" s="164">
        <v>-12.1714</v>
      </c>
      <c r="EJ55" s="165"/>
      <c r="EK55" s="164">
        <v>-8.1815999999999995</v>
      </c>
      <c r="EL55" s="164">
        <v>-7.3894000000000002</v>
      </c>
      <c r="EM55" s="164">
        <v>0</v>
      </c>
      <c r="EN55" s="164">
        <v>-5.4903000000000004</v>
      </c>
      <c r="EO55" s="164">
        <v>-6.1148999999999996</v>
      </c>
      <c r="EP55" s="164">
        <v>-5.1239999999999997</v>
      </c>
      <c r="EQ55" s="164">
        <v>-15.041499999999999</v>
      </c>
      <c r="ER55" s="164">
        <v>-14.6706</v>
      </c>
      <c r="ES55" s="164">
        <v>0.628</v>
      </c>
      <c r="ET55" s="164">
        <v>6.6</v>
      </c>
      <c r="EU55" s="165"/>
      <c r="EV55" s="164">
        <v>1.7</v>
      </c>
      <c r="EW55" s="164">
        <v>3.8797999999999999</v>
      </c>
      <c r="EX55" s="164">
        <v>-3.6907000000000001</v>
      </c>
      <c r="EY55" s="164">
        <v>-9.9288000000000007</v>
      </c>
      <c r="EZ55" s="164">
        <v>-9.9025999999999996</v>
      </c>
      <c r="FA55" s="164">
        <v>7.1792999999999996</v>
      </c>
      <c r="FB55" s="164">
        <v>2.3197000000000001</v>
      </c>
      <c r="FC55" s="164">
        <v>-21.683399999999999</v>
      </c>
      <c r="FD55" s="164">
        <v>4.7747999999999999</v>
      </c>
      <c r="FE55" s="165"/>
      <c r="FF55" s="164">
        <v>4.4778000000000002</v>
      </c>
      <c r="FG55" s="164">
        <v>0</v>
      </c>
      <c r="FH55" s="164">
        <v>0</v>
      </c>
      <c r="FI55" s="165"/>
      <c r="FJ55" s="164">
        <v>-7.5354999999999999</v>
      </c>
      <c r="FK55" s="164">
        <v>-7.3681000000000001</v>
      </c>
      <c r="FL55" s="164">
        <v>25.620799999999999</v>
      </c>
      <c r="FM55" s="164">
        <v>1.5640000000000001</v>
      </c>
      <c r="FN55" s="164">
        <v>1.5911</v>
      </c>
      <c r="FO55" s="164">
        <v>27.257999999999999</v>
      </c>
      <c r="FP55" s="164">
        <v>35.809100000000001</v>
      </c>
      <c r="FQ55" s="164">
        <v>11.3344</v>
      </c>
      <c r="FR55" s="164">
        <v>-14.46</v>
      </c>
      <c r="FS55" s="164">
        <v>-1.0085</v>
      </c>
      <c r="FT55" s="164">
        <v>0.23549999999999999</v>
      </c>
      <c r="FU55" s="164">
        <v>1.1499999999999999</v>
      </c>
      <c r="FV55" s="164">
        <v>4.7699999999999996</v>
      </c>
      <c r="FW55" s="164">
        <v>-11.157400000000001</v>
      </c>
      <c r="FX55" s="164">
        <v>2.1389</v>
      </c>
      <c r="FY55" s="164">
        <v>2.5230000000000001</v>
      </c>
      <c r="FZ55" s="164">
        <v>0.61299999999999999</v>
      </c>
      <c r="GA55" s="165"/>
      <c r="GB55" s="164">
        <v>8.01</v>
      </c>
      <c r="GC55" s="164">
        <v>-36.646999999999998</v>
      </c>
      <c r="GD55" s="164">
        <v>-29.420500000000001</v>
      </c>
      <c r="GE55" s="165"/>
      <c r="GF55" s="164">
        <v>20.082599999999999</v>
      </c>
      <c r="GG55" s="165"/>
      <c r="GH55" s="164">
        <v>24.729600000000001</v>
      </c>
      <c r="GI55" s="164">
        <v>-7.7196999999999996</v>
      </c>
      <c r="GJ55" s="164">
        <v>-8.1696000000000009</v>
      </c>
      <c r="GK55" s="164">
        <v>2.5573000000000001</v>
      </c>
      <c r="GL55" s="165"/>
      <c r="GM55" s="165"/>
      <c r="GN55" s="164">
        <v>-9.5053999999999998</v>
      </c>
      <c r="GO55" s="164">
        <v>-0.78879999999999995</v>
      </c>
      <c r="GP55" s="164">
        <v>3.2698999999999998</v>
      </c>
      <c r="GQ55" s="164">
        <v>-25.1877</v>
      </c>
      <c r="GR55" s="164">
        <v>-7.4767999999999999</v>
      </c>
      <c r="GS55" s="164">
        <v>-6.9031000000000002</v>
      </c>
      <c r="GT55" s="164">
        <v>132.81540000000001</v>
      </c>
      <c r="GU55" s="164">
        <v>-8.4293999999999993</v>
      </c>
      <c r="GV55" s="164">
        <v>-8.0486000000000004</v>
      </c>
      <c r="GW55" s="164">
        <v>-7.6357999999999997</v>
      </c>
      <c r="GX55" s="164">
        <v>1.8297000000000001</v>
      </c>
      <c r="GY55" s="164">
        <v>5.8311999999999999</v>
      </c>
      <c r="GZ55" s="164">
        <v>5.8625999999999996</v>
      </c>
      <c r="HA55" s="164">
        <v>1.1168</v>
      </c>
      <c r="HB55" s="164">
        <v>-8.2169000000000008</v>
      </c>
      <c r="HC55" s="164">
        <v>-7.0392999999999999</v>
      </c>
      <c r="HD55" s="164">
        <v>-2.93</v>
      </c>
      <c r="HE55" s="164">
        <v>6.6444000000000001</v>
      </c>
      <c r="HF55" s="164">
        <v>76.757499999999993</v>
      </c>
      <c r="HG55" s="164">
        <v>6.2512999999999996</v>
      </c>
      <c r="HH55" s="164">
        <v>73.760099999999994</v>
      </c>
      <c r="HI55" s="164">
        <v>-6.4305000000000003</v>
      </c>
      <c r="HJ55" s="164">
        <v>44.760100000000001</v>
      </c>
      <c r="HK55" s="164">
        <v>-6.3071000000000002</v>
      </c>
      <c r="HL55" s="164">
        <v>-7.2427000000000001</v>
      </c>
      <c r="HM55" s="164">
        <v>0</v>
      </c>
      <c r="HN55" s="164">
        <v>0</v>
      </c>
      <c r="HO55" s="164">
        <v>29.729099999999999</v>
      </c>
      <c r="HP55" s="165"/>
      <c r="HQ55" s="164">
        <v>-6.6070000000000002</v>
      </c>
      <c r="HR55" s="164">
        <v>-6.0247000000000002</v>
      </c>
      <c r="HS55" s="164">
        <v>-8.1364999999999998</v>
      </c>
      <c r="HT55" s="164">
        <v>-7.4573999999999998</v>
      </c>
      <c r="HU55" s="164">
        <v>11.12</v>
      </c>
      <c r="HV55" s="164">
        <v>10.32</v>
      </c>
      <c r="HW55" s="164">
        <v>-19</v>
      </c>
      <c r="HX55" s="164">
        <v>-18.5</v>
      </c>
      <c r="HY55" s="164">
        <v>0.52829999999999999</v>
      </c>
      <c r="HZ55" s="164">
        <v>-9.76</v>
      </c>
      <c r="IA55" s="164">
        <v>75.221400000000003</v>
      </c>
      <c r="IB55" s="164">
        <v>24.186499999999999</v>
      </c>
      <c r="IC55" s="164">
        <v>24.1005</v>
      </c>
      <c r="ID55" s="164">
        <v>-19.5</v>
      </c>
      <c r="IE55" s="164">
        <v>-27.7</v>
      </c>
      <c r="IF55" s="164">
        <v>-9.3000000000000007</v>
      </c>
      <c r="IG55" s="164">
        <v>-10</v>
      </c>
      <c r="IH55" s="164">
        <v>-17.504899999999999</v>
      </c>
      <c r="II55" s="164">
        <v>-17.414300000000001</v>
      </c>
      <c r="IJ55" s="164">
        <v>-102.4</v>
      </c>
      <c r="IK55" s="164">
        <v>-28.299700000000001</v>
      </c>
      <c r="IL55" s="164">
        <v>-266.476</v>
      </c>
      <c r="IM55" s="164">
        <v>-23.040800000000001</v>
      </c>
      <c r="IN55" s="165"/>
      <c r="IO55" s="164">
        <v>108.63079999999999</v>
      </c>
      <c r="IP55" s="164">
        <v>57.3324</v>
      </c>
      <c r="IQ55" s="164">
        <v>136.29689999999999</v>
      </c>
      <c r="IR55" s="164">
        <v>113.8617</v>
      </c>
      <c r="IS55" s="164">
        <v>43.246600000000001</v>
      </c>
      <c r="IT55" s="164">
        <v>20.673200000000001</v>
      </c>
      <c r="IU55" s="164">
        <v>21.718599999999999</v>
      </c>
      <c r="IV55" s="164">
        <v>-25.9526</v>
      </c>
      <c r="IW55" s="164">
        <v>198.6934</v>
      </c>
      <c r="IX55" s="164">
        <v>-215.16309999999999</v>
      </c>
      <c r="IY55" s="164">
        <v>-16.015599999999999</v>
      </c>
      <c r="IZ55" s="164">
        <v>22.6387</v>
      </c>
      <c r="JA55" s="164">
        <v>-0.5847</v>
      </c>
      <c r="JB55" s="164">
        <v>6.75</v>
      </c>
      <c r="JC55" s="164">
        <v>-2.64</v>
      </c>
      <c r="JD55" s="164">
        <v>-1.516</v>
      </c>
      <c r="JE55" s="164">
        <v>-1.512</v>
      </c>
      <c r="JF55" s="164">
        <v>-1.84</v>
      </c>
      <c r="JG55" s="164">
        <v>3.2</v>
      </c>
      <c r="JH55" s="164">
        <v>-1.6856</v>
      </c>
      <c r="JI55" s="164">
        <v>-8.6991999999999994</v>
      </c>
      <c r="JJ55" s="164">
        <v>2.0829</v>
      </c>
      <c r="JK55" s="164">
        <v>-0.26090000000000002</v>
      </c>
      <c r="JL55" s="164">
        <v>0</v>
      </c>
      <c r="JM55" s="164">
        <v>2.2370000000000001</v>
      </c>
      <c r="JN55" s="164">
        <v>2.0830000000000002</v>
      </c>
      <c r="JO55" s="164">
        <v>2.5545</v>
      </c>
      <c r="JP55" s="164">
        <v>3.157</v>
      </c>
      <c r="JQ55" s="164">
        <v>4.1773999999999996</v>
      </c>
      <c r="JR55" s="164">
        <v>4.0781000000000001</v>
      </c>
      <c r="JS55" s="164">
        <v>3.4742000000000002</v>
      </c>
      <c r="JT55" s="165"/>
      <c r="JU55" s="164">
        <v>14.4</v>
      </c>
      <c r="JV55" s="164">
        <v>8.9245999999999999</v>
      </c>
      <c r="JW55" s="164">
        <v>0.17</v>
      </c>
      <c r="JX55" s="165"/>
      <c r="JY55" s="164">
        <v>-6.6363000000000003</v>
      </c>
      <c r="JZ55" s="164">
        <v>-13.5585</v>
      </c>
      <c r="KA55" s="164">
        <v>-18.450800000000001</v>
      </c>
      <c r="KB55" s="164">
        <v>-3.1086</v>
      </c>
      <c r="KC55" s="164">
        <v>9.2703000000000007</v>
      </c>
      <c r="KD55" s="164">
        <v>-15.0069</v>
      </c>
      <c r="KE55" s="164">
        <v>5.1148999999999996</v>
      </c>
      <c r="KF55" s="164">
        <v>-6.6</v>
      </c>
      <c r="KG55" s="164">
        <v>-6.9</v>
      </c>
      <c r="KH55" s="164">
        <v>89.158100000000005</v>
      </c>
      <c r="KI55" s="164">
        <v>-162.84979999999999</v>
      </c>
    </row>
    <row r="56" spans="1:295" ht="18" customHeight="1" x14ac:dyDescent="0.3">
      <c r="A56" s="161" t="s">
        <v>804</v>
      </c>
      <c r="B56" s="161" t="s">
        <v>60</v>
      </c>
      <c r="C56" s="166">
        <v>0</v>
      </c>
      <c r="D56" s="166">
        <v>2.5525000000000002</v>
      </c>
      <c r="E56" s="166">
        <v>-7.8459000000000003</v>
      </c>
      <c r="F56" s="166">
        <v>2.8961999999999999</v>
      </c>
      <c r="G56" s="166">
        <v>5.2953000000000001</v>
      </c>
      <c r="H56" s="167"/>
      <c r="I56" s="166">
        <v>13.9458</v>
      </c>
      <c r="J56" s="167"/>
      <c r="K56" s="166">
        <v>10.038600000000001</v>
      </c>
      <c r="L56" s="166">
        <v>3.3988999999999998</v>
      </c>
      <c r="M56" s="167"/>
      <c r="N56" s="166">
        <v>-17.760000000000002</v>
      </c>
      <c r="O56" s="166">
        <v>-23</v>
      </c>
      <c r="P56" s="167"/>
      <c r="Q56" s="167"/>
      <c r="R56" s="166">
        <v>-15.4</v>
      </c>
      <c r="S56" s="166">
        <v>4.0174000000000003</v>
      </c>
      <c r="T56" s="166">
        <v>-11.0924</v>
      </c>
      <c r="U56" s="166">
        <v>3.6009000000000002</v>
      </c>
      <c r="V56" s="166">
        <v>3.3188</v>
      </c>
      <c r="W56" s="166">
        <v>6.1243999999999996</v>
      </c>
      <c r="X56" s="166">
        <v>2.9603999999999999</v>
      </c>
      <c r="Y56" s="166">
        <v>0.78369999999999995</v>
      </c>
      <c r="Z56" s="166">
        <v>1.9632000000000001</v>
      </c>
      <c r="AA56" s="167"/>
      <c r="AB56" s="166">
        <v>-0.75770000000000004</v>
      </c>
      <c r="AC56" s="166">
        <v>-0.69199999999999995</v>
      </c>
      <c r="AD56" s="166">
        <v>-0.78100000000000003</v>
      </c>
      <c r="AE56" s="166">
        <v>5.048</v>
      </c>
      <c r="AF56" s="166">
        <v>-2.2200000000000002</v>
      </c>
      <c r="AG56" s="167"/>
      <c r="AH56" s="166">
        <v>0.499</v>
      </c>
      <c r="AI56" s="166">
        <v>0.254</v>
      </c>
      <c r="AJ56" s="166">
        <v>0</v>
      </c>
      <c r="AK56" s="166">
        <v>-12.2</v>
      </c>
      <c r="AL56" s="167"/>
      <c r="AM56" s="166">
        <v>-10.56</v>
      </c>
      <c r="AN56" s="166">
        <v>-10.43</v>
      </c>
      <c r="AO56" s="166">
        <v>5.2530999999999999</v>
      </c>
      <c r="AP56" s="166">
        <v>3.8753000000000002</v>
      </c>
      <c r="AQ56" s="166">
        <v>17.682600000000001</v>
      </c>
      <c r="AR56" s="166">
        <v>18.9224</v>
      </c>
      <c r="AS56" s="166">
        <v>-15.1004</v>
      </c>
      <c r="AT56" s="166">
        <v>-15.8072</v>
      </c>
      <c r="AU56" s="166">
        <v>-15.064</v>
      </c>
      <c r="AV56" s="166">
        <v>13.841799999999999</v>
      </c>
      <c r="AW56" s="166">
        <v>10.126200000000001</v>
      </c>
      <c r="AX56" s="166">
        <v>-15.9411</v>
      </c>
      <c r="AY56" s="166">
        <v>-16.209099999999999</v>
      </c>
      <c r="AZ56" s="166">
        <v>30.610399999999998</v>
      </c>
      <c r="BA56" s="166">
        <v>29.251799999999999</v>
      </c>
      <c r="BB56" s="166">
        <v>-13.0931</v>
      </c>
      <c r="BC56" s="166">
        <v>9.2301000000000002</v>
      </c>
      <c r="BD56" s="166">
        <v>-5</v>
      </c>
      <c r="BE56" s="166">
        <v>-4.5999999999999996</v>
      </c>
      <c r="BF56" s="166">
        <v>-19.026900000000001</v>
      </c>
      <c r="BG56" s="166">
        <v>-18.6143</v>
      </c>
      <c r="BH56" s="166">
        <v>-1.5931</v>
      </c>
      <c r="BI56" s="167"/>
      <c r="BJ56" s="166">
        <v>-6.0541</v>
      </c>
      <c r="BK56" s="166">
        <v>-1.3914</v>
      </c>
      <c r="BL56" s="167"/>
      <c r="BM56" s="166">
        <v>7.7399999999999997E-2</v>
      </c>
      <c r="BN56" s="166">
        <v>-106.9063</v>
      </c>
      <c r="BO56" s="166">
        <v>16.174800000000001</v>
      </c>
      <c r="BP56" s="166">
        <v>16.205300000000001</v>
      </c>
      <c r="BQ56" s="166">
        <v>-41.987699999999997</v>
      </c>
      <c r="BR56" s="166">
        <v>-247.69749999999999</v>
      </c>
      <c r="BS56" s="167"/>
      <c r="BT56" s="167"/>
      <c r="BU56" s="167"/>
      <c r="BV56" s="166">
        <v>10.738</v>
      </c>
      <c r="BW56" s="166">
        <v>11.05</v>
      </c>
      <c r="BX56" s="166">
        <v>0</v>
      </c>
      <c r="BY56" s="166">
        <v>-12.47</v>
      </c>
      <c r="BZ56" s="166">
        <v>-5.68</v>
      </c>
      <c r="CA56" s="166">
        <v>-0.66559999999999997</v>
      </c>
      <c r="CB56" s="166">
        <v>-6.2918000000000003</v>
      </c>
      <c r="CC56" s="166">
        <v>12.6236</v>
      </c>
      <c r="CD56" s="166">
        <v>10.5776</v>
      </c>
      <c r="CE56" s="166">
        <v>-3.2654000000000001</v>
      </c>
      <c r="CF56" s="166">
        <v>-36.405999999999999</v>
      </c>
      <c r="CG56" s="166">
        <v>-35.283499999999997</v>
      </c>
      <c r="CH56" s="166">
        <v>-6.1337000000000002</v>
      </c>
      <c r="CI56" s="167"/>
      <c r="CJ56" s="167"/>
      <c r="CK56" s="167"/>
      <c r="CL56" s="166">
        <v>-15.7</v>
      </c>
      <c r="CM56" s="166">
        <v>-15.8</v>
      </c>
      <c r="CN56" s="166">
        <v>-2.13</v>
      </c>
      <c r="CO56" s="166">
        <v>2.0783999999999998</v>
      </c>
      <c r="CP56" s="166">
        <v>1.4293</v>
      </c>
      <c r="CQ56" s="166">
        <v>1.5279</v>
      </c>
      <c r="CR56" s="166">
        <v>37.011200000000002</v>
      </c>
      <c r="CS56" s="166">
        <v>37.2271</v>
      </c>
      <c r="CT56" s="166">
        <v>-26.199200000000001</v>
      </c>
      <c r="CU56" s="166">
        <v>-14.115500000000001</v>
      </c>
      <c r="CV56" s="166">
        <v>-28.099399999999999</v>
      </c>
      <c r="CW56" s="166">
        <v>3.0644</v>
      </c>
      <c r="CX56" s="166">
        <v>19.64</v>
      </c>
      <c r="CY56" s="166">
        <v>6.34</v>
      </c>
      <c r="CZ56" s="166">
        <v>16.567399999999999</v>
      </c>
      <c r="DA56" s="166">
        <v>16.507000000000001</v>
      </c>
      <c r="DB56" s="166">
        <v>-6.98</v>
      </c>
      <c r="DC56" s="166">
        <v>-9.4719999999999995</v>
      </c>
      <c r="DD56" s="167"/>
      <c r="DE56" s="167"/>
      <c r="DF56" s="166">
        <v>11.912000000000001</v>
      </c>
      <c r="DG56" s="166">
        <v>-12.491300000000001</v>
      </c>
      <c r="DH56" s="166">
        <v>-3.5924999999999998</v>
      </c>
      <c r="DI56" s="166">
        <v>-13.1</v>
      </c>
      <c r="DJ56" s="166">
        <v>-11.2</v>
      </c>
      <c r="DK56" s="166">
        <v>-6.1877000000000004</v>
      </c>
      <c r="DL56" s="166">
        <v>-2.2441</v>
      </c>
      <c r="DM56" s="166">
        <v>7.2598000000000003</v>
      </c>
      <c r="DN56" s="166">
        <v>4.4588999999999999</v>
      </c>
      <c r="DO56" s="166">
        <v>-1.8</v>
      </c>
      <c r="DP56" s="166">
        <v>-2.71</v>
      </c>
      <c r="DQ56" s="166">
        <v>8.2304999999999993</v>
      </c>
      <c r="DR56" s="166">
        <v>-12.150700000000001</v>
      </c>
      <c r="DS56" s="166">
        <v>-13.41</v>
      </c>
      <c r="DT56" s="166">
        <v>-13.48</v>
      </c>
      <c r="DU56" s="166">
        <v>33.01</v>
      </c>
      <c r="DV56" s="166">
        <v>14.02</v>
      </c>
      <c r="DW56" s="166">
        <v>-14.345499999999999</v>
      </c>
      <c r="DX56" s="166">
        <v>-6.9181999999999997</v>
      </c>
      <c r="DY56" s="167"/>
      <c r="DZ56" s="166">
        <v>-21.072700000000001</v>
      </c>
      <c r="EA56" s="167"/>
      <c r="EB56" s="166">
        <v>-10.318300000000001</v>
      </c>
      <c r="EC56" s="166">
        <v>-16.238399999999999</v>
      </c>
      <c r="ED56" s="166">
        <v>-16.229099999999999</v>
      </c>
      <c r="EE56" s="166">
        <v>-13.9749</v>
      </c>
      <c r="EF56" s="166">
        <v>-18.863099999999999</v>
      </c>
      <c r="EG56" s="166">
        <v>-12.352</v>
      </c>
      <c r="EH56" s="166">
        <v>-54.836100000000002</v>
      </c>
      <c r="EI56" s="166">
        <v>-6.2634999999999996</v>
      </c>
      <c r="EJ56" s="167"/>
      <c r="EK56" s="166">
        <v>-8.1067</v>
      </c>
      <c r="EL56" s="166">
        <v>-7.7784000000000004</v>
      </c>
      <c r="EM56" s="166">
        <v>9.4376999999999995</v>
      </c>
      <c r="EN56" s="166">
        <v>-5.4490999999999996</v>
      </c>
      <c r="EO56" s="166">
        <v>-6.1082000000000001</v>
      </c>
      <c r="EP56" s="166">
        <v>-9.7319999999999993</v>
      </c>
      <c r="EQ56" s="166">
        <v>-13.033200000000001</v>
      </c>
      <c r="ER56" s="166">
        <v>-12.7301</v>
      </c>
      <c r="ES56" s="166">
        <v>-0.29020000000000001</v>
      </c>
      <c r="ET56" s="166">
        <v>6.65</v>
      </c>
      <c r="EU56" s="167"/>
      <c r="EV56" s="166">
        <v>0.2</v>
      </c>
      <c r="EW56" s="166">
        <v>3.2467000000000001</v>
      </c>
      <c r="EX56" s="166">
        <v>-2.3311000000000002</v>
      </c>
      <c r="EY56" s="166">
        <v>-8.5915999999999997</v>
      </c>
      <c r="EZ56" s="166">
        <v>-8.5739000000000001</v>
      </c>
      <c r="FA56" s="166">
        <v>6.6632999999999996</v>
      </c>
      <c r="FB56" s="166">
        <v>1.4954000000000001</v>
      </c>
      <c r="FC56" s="166">
        <v>-23.252700000000001</v>
      </c>
      <c r="FD56" s="166">
        <v>4.1543000000000001</v>
      </c>
      <c r="FE56" s="167"/>
      <c r="FF56" s="166">
        <v>3.8913000000000002</v>
      </c>
      <c r="FG56" s="166">
        <v>0</v>
      </c>
      <c r="FH56" s="166">
        <v>2.665</v>
      </c>
      <c r="FI56" s="166">
        <v>0</v>
      </c>
      <c r="FJ56" s="166">
        <v>-3.1817000000000002</v>
      </c>
      <c r="FK56" s="166">
        <v>-5.3586</v>
      </c>
      <c r="FL56" s="166">
        <v>8.2053999999999991</v>
      </c>
      <c r="FM56" s="166">
        <v>3.2570999999999999</v>
      </c>
      <c r="FN56" s="166">
        <v>4.4637000000000002</v>
      </c>
      <c r="FO56" s="166">
        <v>11.8169</v>
      </c>
      <c r="FP56" s="166">
        <v>20.000299999999999</v>
      </c>
      <c r="FQ56" s="166">
        <v>7.8920000000000003</v>
      </c>
      <c r="FR56" s="166">
        <v>-16.07</v>
      </c>
      <c r="FS56" s="166">
        <v>-2.0137</v>
      </c>
      <c r="FT56" s="166">
        <v>0.19159999999999999</v>
      </c>
      <c r="FU56" s="166">
        <v>1.47</v>
      </c>
      <c r="FV56" s="166">
        <v>5.22</v>
      </c>
      <c r="FW56" s="166">
        <v>0</v>
      </c>
      <c r="FX56" s="167"/>
      <c r="FY56" s="166">
        <v>2.6709999999999998</v>
      </c>
      <c r="FZ56" s="166">
        <v>0.67800000000000005</v>
      </c>
      <c r="GA56" s="167"/>
      <c r="GB56" s="166">
        <v>10.34</v>
      </c>
      <c r="GC56" s="166">
        <v>-29.468499999999999</v>
      </c>
      <c r="GD56" s="166">
        <v>-23.1296</v>
      </c>
      <c r="GE56" s="166">
        <v>-1.67</v>
      </c>
      <c r="GF56" s="166">
        <v>21.83</v>
      </c>
      <c r="GG56" s="167"/>
      <c r="GH56" s="166">
        <v>23.610199999999999</v>
      </c>
      <c r="GI56" s="166">
        <v>-7.0856000000000003</v>
      </c>
      <c r="GJ56" s="166">
        <v>-7.6045999999999996</v>
      </c>
      <c r="GK56" s="166">
        <v>2.4731999999999998</v>
      </c>
      <c r="GL56" s="167"/>
      <c r="GM56" s="167"/>
      <c r="GN56" s="166">
        <v>-9.327</v>
      </c>
      <c r="GO56" s="166">
        <v>-2.4542000000000002</v>
      </c>
      <c r="GP56" s="166">
        <v>3.2475000000000001</v>
      </c>
      <c r="GQ56" s="166">
        <v>-24.481400000000001</v>
      </c>
      <c r="GR56" s="166">
        <v>-8.0051000000000005</v>
      </c>
      <c r="GS56" s="166">
        <v>-7.3742999999999999</v>
      </c>
      <c r="GT56" s="166">
        <v>106.2465</v>
      </c>
      <c r="GU56" s="166">
        <v>-9.4574999999999996</v>
      </c>
      <c r="GV56" s="166">
        <v>-8.0874000000000006</v>
      </c>
      <c r="GW56" s="166">
        <v>-7.4406999999999996</v>
      </c>
      <c r="GX56" s="166">
        <v>2.1278999999999999</v>
      </c>
      <c r="GY56" s="166">
        <v>5.7286000000000001</v>
      </c>
      <c r="GZ56" s="166">
        <v>5.7518000000000002</v>
      </c>
      <c r="HA56" s="166">
        <v>1.4471000000000001</v>
      </c>
      <c r="HB56" s="166">
        <v>-9.0984999999999996</v>
      </c>
      <c r="HC56" s="166">
        <v>-9.1211000000000002</v>
      </c>
      <c r="HD56" s="166">
        <v>-5.87</v>
      </c>
      <c r="HE56" s="166">
        <v>10.501899999999999</v>
      </c>
      <c r="HF56" s="166">
        <v>93.159000000000006</v>
      </c>
      <c r="HG56" s="166">
        <v>0</v>
      </c>
      <c r="HH56" s="166">
        <v>77.321299999999994</v>
      </c>
      <c r="HI56" s="166">
        <v>-8.3025000000000002</v>
      </c>
      <c r="HJ56" s="166">
        <v>43.942300000000003</v>
      </c>
      <c r="HK56" s="166">
        <v>-5.5613999999999999</v>
      </c>
      <c r="HL56" s="166">
        <v>-7.4463999999999997</v>
      </c>
      <c r="HM56" s="166">
        <v>0</v>
      </c>
      <c r="HN56" s="166">
        <v>0</v>
      </c>
      <c r="HO56" s="167"/>
      <c r="HP56" s="167"/>
      <c r="HQ56" s="166">
        <v>-6.2115</v>
      </c>
      <c r="HR56" s="166">
        <v>-5.9917999999999996</v>
      </c>
      <c r="HS56" s="166">
        <v>-7.3936999999999999</v>
      </c>
      <c r="HT56" s="166">
        <v>-7.4085999999999999</v>
      </c>
      <c r="HU56" s="166">
        <v>11.23</v>
      </c>
      <c r="HV56" s="166">
        <v>11.34</v>
      </c>
      <c r="HW56" s="166">
        <v>-20</v>
      </c>
      <c r="HX56" s="166">
        <v>-19.600000000000001</v>
      </c>
      <c r="HY56" s="166">
        <v>0.3342</v>
      </c>
      <c r="HZ56" s="166">
        <v>-10.08</v>
      </c>
      <c r="IA56" s="166">
        <v>71.308199999999999</v>
      </c>
      <c r="IB56" s="166">
        <v>24.463999999999999</v>
      </c>
      <c r="IC56" s="166">
        <v>24.376300000000001</v>
      </c>
      <c r="ID56" s="166">
        <v>-19.5</v>
      </c>
      <c r="IE56" s="166">
        <v>-30.2</v>
      </c>
      <c r="IF56" s="166">
        <v>-8.8000000000000007</v>
      </c>
      <c r="IG56" s="166">
        <v>-9.4</v>
      </c>
      <c r="IH56" s="167"/>
      <c r="II56" s="167"/>
      <c r="IJ56" s="166">
        <v>-100.9482</v>
      </c>
      <c r="IK56" s="166">
        <v>-34.247300000000003</v>
      </c>
      <c r="IL56" s="166">
        <v>-262.83120000000002</v>
      </c>
      <c r="IM56" s="166">
        <v>-18.878799999999998</v>
      </c>
      <c r="IN56" s="167"/>
      <c r="IO56" s="166">
        <v>102.4139</v>
      </c>
      <c r="IP56" s="166">
        <v>63.905000000000001</v>
      </c>
      <c r="IQ56" s="166">
        <v>137.88900000000001</v>
      </c>
      <c r="IR56" s="166">
        <v>111.1892</v>
      </c>
      <c r="IS56" s="166">
        <v>35.890799999999999</v>
      </c>
      <c r="IT56" s="166">
        <v>22.207100000000001</v>
      </c>
      <c r="IU56" s="166">
        <v>23.1997</v>
      </c>
      <c r="IV56" s="166">
        <v>-28.1082</v>
      </c>
      <c r="IW56" s="166">
        <v>191.41309999999999</v>
      </c>
      <c r="IX56" s="166">
        <v>-215.65090000000001</v>
      </c>
      <c r="IY56" s="166">
        <v>-20.862500000000001</v>
      </c>
      <c r="IZ56" s="166">
        <v>28.935199999999998</v>
      </c>
      <c r="JA56" s="166">
        <v>-0.3503</v>
      </c>
      <c r="JB56" s="166">
        <v>6.77</v>
      </c>
      <c r="JC56" s="166">
        <v>-2.56</v>
      </c>
      <c r="JD56" s="166">
        <v>-1.504</v>
      </c>
      <c r="JE56" s="166">
        <v>-1.5129999999999999</v>
      </c>
      <c r="JF56" s="166">
        <v>-1.84</v>
      </c>
      <c r="JG56" s="166">
        <v>2.56</v>
      </c>
      <c r="JH56" s="166">
        <v>-1.3645</v>
      </c>
      <c r="JI56" s="166">
        <v>-8.5251999999999999</v>
      </c>
      <c r="JJ56" s="166">
        <v>2.0829</v>
      </c>
      <c r="JK56" s="166">
        <v>0.11749999999999999</v>
      </c>
      <c r="JL56" s="166">
        <v>-0.6</v>
      </c>
      <c r="JM56" s="166">
        <v>1.0589999999999999</v>
      </c>
      <c r="JN56" s="166">
        <v>0.46300000000000002</v>
      </c>
      <c r="JO56" s="166">
        <v>2.7747999999999999</v>
      </c>
      <c r="JP56" s="166">
        <v>3.1636000000000002</v>
      </c>
      <c r="JQ56" s="166">
        <v>3.6280000000000001</v>
      </c>
      <c r="JR56" s="166">
        <v>3.6680999999999999</v>
      </c>
      <c r="JS56" s="166">
        <v>2.4636</v>
      </c>
      <c r="JT56" s="167"/>
      <c r="JU56" s="166">
        <v>12.8</v>
      </c>
      <c r="JV56" s="166">
        <v>7.8887999999999998</v>
      </c>
      <c r="JW56" s="166">
        <v>0.18</v>
      </c>
      <c r="JX56" s="167"/>
      <c r="JY56" s="166">
        <v>-6.0495999999999999</v>
      </c>
      <c r="JZ56" s="166">
        <v>-13.274800000000001</v>
      </c>
      <c r="KA56" s="166">
        <v>-18.8322</v>
      </c>
      <c r="KB56" s="166">
        <v>-2.7061999999999999</v>
      </c>
      <c r="KC56" s="166">
        <v>9.7767999999999997</v>
      </c>
      <c r="KD56" s="166">
        <v>-15.032299999999999</v>
      </c>
      <c r="KE56" s="166">
        <v>4.6022999999999996</v>
      </c>
      <c r="KF56" s="166">
        <v>-6.9</v>
      </c>
      <c r="KG56" s="166">
        <v>-7.3</v>
      </c>
      <c r="KH56" s="166">
        <v>104.2145</v>
      </c>
      <c r="KI56" s="166">
        <v>-177.9015</v>
      </c>
    </row>
    <row r="57" spans="1:295" x14ac:dyDescent="0.3">
      <c r="A57" s="227" t="s">
        <v>816</v>
      </c>
      <c r="B57" s="227"/>
      <c r="C57" s="168">
        <v>0</v>
      </c>
      <c r="D57" s="168">
        <v>6.0682</v>
      </c>
      <c r="E57" s="168">
        <v>-6.8193000000000001</v>
      </c>
      <c r="F57" s="168">
        <v>6.7024999999999997</v>
      </c>
      <c r="G57" s="168">
        <v>14.523899999999999</v>
      </c>
      <c r="H57" s="168">
        <v>0</v>
      </c>
      <c r="I57" s="168">
        <v>21.989100000000001</v>
      </c>
      <c r="J57" s="168">
        <v>0</v>
      </c>
      <c r="K57" s="168">
        <v>26.320900000000002</v>
      </c>
      <c r="L57" s="168">
        <v>11.614599999999999</v>
      </c>
      <c r="M57" s="168">
        <v>0</v>
      </c>
      <c r="N57" s="168">
        <v>0</v>
      </c>
      <c r="O57" s="168">
        <v>-15.4</v>
      </c>
      <c r="P57" s="168">
        <v>6.6</v>
      </c>
      <c r="Q57" s="168">
        <v>7.452</v>
      </c>
      <c r="R57" s="168">
        <v>-11</v>
      </c>
      <c r="S57" s="168">
        <v>4.0330000000000004</v>
      </c>
      <c r="T57" s="168">
        <v>0.22939999999999999</v>
      </c>
      <c r="U57" s="168">
        <v>7.8348000000000004</v>
      </c>
      <c r="V57" s="168">
        <v>7.8059000000000003</v>
      </c>
      <c r="W57" s="168">
        <v>13.6654</v>
      </c>
      <c r="X57" s="168">
        <v>4.3234000000000004</v>
      </c>
      <c r="Y57" s="168">
        <v>2.2086000000000001</v>
      </c>
      <c r="Z57" s="168">
        <v>2.843</v>
      </c>
      <c r="AA57" s="168">
        <v>0</v>
      </c>
      <c r="AB57" s="168">
        <v>-0.31459999999999999</v>
      </c>
      <c r="AC57" s="168">
        <v>0.18</v>
      </c>
      <c r="AD57" s="168">
        <v>0.192</v>
      </c>
      <c r="AE57" s="168">
        <v>6.766</v>
      </c>
      <c r="AF57" s="168">
        <v>4.4400000000000004</v>
      </c>
      <c r="AG57" s="168">
        <v>0</v>
      </c>
      <c r="AH57" s="168">
        <v>4.4109999999999996</v>
      </c>
      <c r="AI57" s="168">
        <v>0.30299999999999999</v>
      </c>
      <c r="AJ57" s="168">
        <v>0</v>
      </c>
      <c r="AK57" s="168">
        <v>0</v>
      </c>
      <c r="AL57" s="168">
        <v>-10</v>
      </c>
      <c r="AM57" s="168">
        <v>-0.26</v>
      </c>
      <c r="AN57" s="168">
        <v>0</v>
      </c>
      <c r="AO57" s="168">
        <v>8.4151000000000007</v>
      </c>
      <c r="AP57" s="168">
        <v>3.8753000000000002</v>
      </c>
      <c r="AQ57" s="168">
        <v>26.4283</v>
      </c>
      <c r="AR57" s="168">
        <v>28.323699999999999</v>
      </c>
      <c r="AS57" s="168">
        <v>-9.5183</v>
      </c>
      <c r="AT57" s="168">
        <v>-2.5451999999999999</v>
      </c>
      <c r="AU57" s="168">
        <v>-2.1515</v>
      </c>
      <c r="AV57" s="168">
        <v>18.369800000000001</v>
      </c>
      <c r="AW57" s="168">
        <v>16.1462</v>
      </c>
      <c r="AX57" s="168">
        <v>-8.1715</v>
      </c>
      <c r="AY57" s="168">
        <v>-5.6262999999999996</v>
      </c>
      <c r="AZ57" s="168">
        <v>44.778799999999997</v>
      </c>
      <c r="BA57" s="168">
        <v>48.752000000000002</v>
      </c>
      <c r="BB57" s="168">
        <v>77.740899999999996</v>
      </c>
      <c r="BC57" s="168">
        <v>16.895399999999999</v>
      </c>
      <c r="BD57" s="168">
        <v>-2</v>
      </c>
      <c r="BE57" s="168">
        <v>-2</v>
      </c>
      <c r="BF57" s="168">
        <v>-16.949200000000001</v>
      </c>
      <c r="BG57" s="168">
        <v>-18.6143</v>
      </c>
      <c r="BH57" s="168">
        <v>-1.4733000000000001</v>
      </c>
      <c r="BI57" s="168">
        <v>0</v>
      </c>
      <c r="BJ57" s="168">
        <v>7.1418999999999997</v>
      </c>
      <c r="BK57" s="168">
        <v>9.2941000000000003</v>
      </c>
      <c r="BL57" s="168">
        <v>7.2407000000000004</v>
      </c>
      <c r="BM57" s="168">
        <v>5.0434000000000001</v>
      </c>
      <c r="BN57" s="168">
        <v>-62.501899999999999</v>
      </c>
      <c r="BO57" s="168">
        <v>54.5976</v>
      </c>
      <c r="BP57" s="168">
        <v>54.6892</v>
      </c>
      <c r="BQ57" s="168">
        <v>8.2295999999999996</v>
      </c>
      <c r="BR57" s="168">
        <v>-132.32310000000001</v>
      </c>
      <c r="BS57" s="168">
        <v>0</v>
      </c>
      <c r="BT57" s="168">
        <v>0</v>
      </c>
      <c r="BU57" s="168">
        <v>0</v>
      </c>
      <c r="BV57" s="168">
        <v>29.29</v>
      </c>
      <c r="BW57" s="168">
        <v>12.99</v>
      </c>
      <c r="BX57" s="168">
        <v>0</v>
      </c>
      <c r="BY57" s="168">
        <v>-2.57</v>
      </c>
      <c r="BZ57" s="168">
        <v>2.31</v>
      </c>
      <c r="CA57" s="168">
        <v>0.1381</v>
      </c>
      <c r="CB57" s="168">
        <v>-0.26369999999999999</v>
      </c>
      <c r="CC57" s="168">
        <v>41.883000000000003</v>
      </c>
      <c r="CD57" s="168">
        <v>39.867899999999999</v>
      </c>
      <c r="CE57" s="168">
        <v>-0.72619999999999996</v>
      </c>
      <c r="CF57" s="168">
        <v>-10.376799999999999</v>
      </c>
      <c r="CG57" s="168">
        <v>-10.4809</v>
      </c>
      <c r="CH57" s="168">
        <v>6.6828000000000003</v>
      </c>
      <c r="CI57" s="168">
        <v>0</v>
      </c>
      <c r="CJ57" s="168">
        <v>0</v>
      </c>
      <c r="CK57" s="168">
        <v>0</v>
      </c>
      <c r="CL57" s="168">
        <v>6.2</v>
      </c>
      <c r="CM57" s="168">
        <v>3.7</v>
      </c>
      <c r="CN57" s="168">
        <v>-2.0499999999999998</v>
      </c>
      <c r="CO57" s="168">
        <v>24.611799999999999</v>
      </c>
      <c r="CP57" s="168">
        <v>24.462399999999999</v>
      </c>
      <c r="CQ57" s="168">
        <v>23.049099999999999</v>
      </c>
      <c r="CR57" s="168">
        <v>52.555500000000002</v>
      </c>
      <c r="CS57" s="168">
        <v>53.105400000000003</v>
      </c>
      <c r="CT57" s="168">
        <v>-23.378499999999999</v>
      </c>
      <c r="CU57" s="168">
        <v>4.6147</v>
      </c>
      <c r="CV57" s="168">
        <v>-14.4511</v>
      </c>
      <c r="CW57" s="168">
        <v>4.3868</v>
      </c>
      <c r="CX57" s="168">
        <v>32.75</v>
      </c>
      <c r="CY57" s="168">
        <v>13.05</v>
      </c>
      <c r="CZ57" s="168">
        <v>27.661100000000001</v>
      </c>
      <c r="DA57" s="168">
        <v>27.053799999999999</v>
      </c>
      <c r="DB57" s="168">
        <v>-6.28</v>
      </c>
      <c r="DC57" s="168">
        <v>-7.4</v>
      </c>
      <c r="DD57" s="168">
        <v>0</v>
      </c>
      <c r="DE57" s="168">
        <v>0</v>
      </c>
      <c r="DF57" s="168">
        <v>28.677800000000001</v>
      </c>
      <c r="DG57" s="168">
        <v>-9.8045000000000009</v>
      </c>
      <c r="DH57" s="168">
        <v>-3.2610999999999999</v>
      </c>
      <c r="DI57" s="168">
        <v>-4.5999999999999996</v>
      </c>
      <c r="DJ57" s="168">
        <v>-5.0999999999999996</v>
      </c>
      <c r="DK57" s="168">
        <v>-2.2936999999999999</v>
      </c>
      <c r="DL57" s="168">
        <v>7.2991999999999999</v>
      </c>
      <c r="DM57" s="168">
        <v>16.407299999999999</v>
      </c>
      <c r="DN57" s="168">
        <v>17.0761</v>
      </c>
      <c r="DO57" s="168">
        <v>7.75</v>
      </c>
      <c r="DP57" s="168">
        <v>-1.57</v>
      </c>
      <c r="DQ57" s="168">
        <v>13.4695</v>
      </c>
      <c r="DR57" s="168">
        <v>-7.1254</v>
      </c>
      <c r="DS57" s="168">
        <v>-4.42</v>
      </c>
      <c r="DT57" s="168">
        <v>-4.5599999999999996</v>
      </c>
      <c r="DU57" s="168">
        <v>44.51</v>
      </c>
      <c r="DV57" s="168">
        <v>26.44</v>
      </c>
      <c r="DW57" s="168">
        <v>-7.2</v>
      </c>
      <c r="DX57" s="168">
        <v>-4.0909000000000004</v>
      </c>
      <c r="DY57" s="168">
        <v>-38.940899999999999</v>
      </c>
      <c r="DZ57" s="168">
        <v>-18.9727</v>
      </c>
      <c r="EA57" s="168">
        <v>40.059600000000003</v>
      </c>
      <c r="EB57" s="168">
        <v>15.666600000000001</v>
      </c>
      <c r="EC57" s="168">
        <v>7.0655000000000001</v>
      </c>
      <c r="ED57" s="168">
        <v>6.3094999999999999</v>
      </c>
      <c r="EE57" s="168">
        <v>0.67279999999999995</v>
      </c>
      <c r="EF57" s="168">
        <v>1.8473999999999999</v>
      </c>
      <c r="EG57" s="168">
        <v>-8.9149999999999991</v>
      </c>
      <c r="EH57" s="168">
        <v>-6.8052999999999999</v>
      </c>
      <c r="EI57" s="168">
        <v>-6.2634999999999996</v>
      </c>
      <c r="EJ57" s="168">
        <v>0</v>
      </c>
      <c r="EK57" s="168">
        <v>-5.3433000000000002</v>
      </c>
      <c r="EL57" s="168">
        <v>-4.5381</v>
      </c>
      <c r="EM57" s="168">
        <v>15.4756</v>
      </c>
      <c r="EN57" s="168">
        <v>5.5132000000000003</v>
      </c>
      <c r="EO57" s="168">
        <v>4.5365000000000002</v>
      </c>
      <c r="EP57" s="168">
        <v>24.591999999999999</v>
      </c>
      <c r="EQ57" s="168">
        <v>-13.033200000000001</v>
      </c>
      <c r="ER57" s="168">
        <v>-12.7301</v>
      </c>
      <c r="ES57" s="168">
        <v>7.9984999999999999</v>
      </c>
      <c r="ET57" s="168">
        <v>6.81</v>
      </c>
      <c r="EU57" s="168">
        <v>0</v>
      </c>
      <c r="EV57" s="168">
        <v>8.6999999999999993</v>
      </c>
      <c r="EW57" s="168">
        <v>8.2538999999999998</v>
      </c>
      <c r="EX57" s="168">
        <v>3.8698000000000001</v>
      </c>
      <c r="EY57" s="168">
        <v>-5.8589000000000002</v>
      </c>
      <c r="EZ57" s="168">
        <v>-6.1627000000000001</v>
      </c>
      <c r="FA57" s="168">
        <v>7.3357999999999999</v>
      </c>
      <c r="FB57" s="168">
        <v>10.1736</v>
      </c>
      <c r="FC57" s="168">
        <v>-4.6013999999999999</v>
      </c>
      <c r="FD57" s="168">
        <v>6.1806000000000001</v>
      </c>
      <c r="FE57" s="168">
        <v>0</v>
      </c>
      <c r="FF57" s="168">
        <v>5.8265000000000002</v>
      </c>
      <c r="FG57" s="168">
        <v>3.3209</v>
      </c>
      <c r="FH57" s="168">
        <v>3.3913000000000002</v>
      </c>
      <c r="FI57" s="168">
        <v>0</v>
      </c>
      <c r="FJ57" s="168">
        <v>16.578199999999999</v>
      </c>
      <c r="FK57" s="168">
        <v>16.9131</v>
      </c>
      <c r="FL57" s="168">
        <v>25.620799999999999</v>
      </c>
      <c r="FM57" s="168">
        <v>18.020399999999999</v>
      </c>
      <c r="FN57" s="168">
        <v>17.7897</v>
      </c>
      <c r="FO57" s="168">
        <v>27.257999999999999</v>
      </c>
      <c r="FP57" s="168">
        <v>35.860100000000003</v>
      </c>
      <c r="FQ57" s="168">
        <v>27.8825</v>
      </c>
      <c r="FR57" s="168">
        <v>-11.81</v>
      </c>
      <c r="FS57" s="168">
        <v>0.80610000000000004</v>
      </c>
      <c r="FT57" s="168">
        <v>0.27950000000000003</v>
      </c>
      <c r="FU57" s="168">
        <v>2.27</v>
      </c>
      <c r="FV57" s="168">
        <v>5.22</v>
      </c>
      <c r="FW57" s="168">
        <v>0</v>
      </c>
      <c r="FX57" s="168">
        <v>3.0825999999999998</v>
      </c>
      <c r="FY57" s="168">
        <v>2.9340000000000002</v>
      </c>
      <c r="FZ57" s="168">
        <v>0.82499999999999996</v>
      </c>
      <c r="GA57" s="168">
        <v>3.1947999999999999</v>
      </c>
      <c r="GB57" s="168">
        <v>16.309999999999999</v>
      </c>
      <c r="GC57" s="168">
        <v>-6.5156000000000001</v>
      </c>
      <c r="GD57" s="168">
        <v>4.1161000000000003</v>
      </c>
      <c r="GE57" s="168">
        <v>-1.67</v>
      </c>
      <c r="GF57" s="168">
        <v>31.033899999999999</v>
      </c>
      <c r="GG57" s="168">
        <v>0</v>
      </c>
      <c r="GH57" s="168">
        <v>27.036100000000001</v>
      </c>
      <c r="GI57" s="168">
        <v>-2.5691000000000002</v>
      </c>
      <c r="GJ57" s="168">
        <v>-2.7635999999999998</v>
      </c>
      <c r="GK57" s="168">
        <v>3.6547000000000001</v>
      </c>
      <c r="GL57" s="168">
        <v>0</v>
      </c>
      <c r="GM57" s="168">
        <v>0</v>
      </c>
      <c r="GN57" s="168">
        <v>-9.0570000000000004</v>
      </c>
      <c r="GO57" s="168">
        <v>-0.78879999999999995</v>
      </c>
      <c r="GP57" s="168">
        <v>3.2698999999999998</v>
      </c>
      <c r="GQ57" s="168">
        <v>-17.685600000000001</v>
      </c>
      <c r="GR57" s="168">
        <v>-4.7892999999999999</v>
      </c>
      <c r="GS57" s="168">
        <v>-4.5682</v>
      </c>
      <c r="GT57" s="168">
        <v>157.15600000000001</v>
      </c>
      <c r="GU57" s="168">
        <v>-1.8852</v>
      </c>
      <c r="GV57" s="168">
        <v>-4.2854000000000001</v>
      </c>
      <c r="GW57" s="168">
        <v>7.8543000000000003</v>
      </c>
      <c r="GX57" s="168">
        <v>3.9485999999999999</v>
      </c>
      <c r="GY57" s="168">
        <v>8.7033000000000005</v>
      </c>
      <c r="GZ57" s="168">
        <v>8.8378999999999994</v>
      </c>
      <c r="HA57" s="168">
        <v>3.1303000000000001</v>
      </c>
      <c r="HB57" s="168">
        <v>0</v>
      </c>
      <c r="HC57" s="168">
        <v>0</v>
      </c>
      <c r="HD57" s="168">
        <v>4.1900000000000004</v>
      </c>
      <c r="HE57" s="168">
        <v>12.398</v>
      </c>
      <c r="HF57" s="168">
        <v>93.159000000000006</v>
      </c>
      <c r="HG57" s="168">
        <v>24.133099999999999</v>
      </c>
      <c r="HH57" s="168">
        <v>100.1232</v>
      </c>
      <c r="HI57" s="168">
        <v>-5.1098999999999997</v>
      </c>
      <c r="HJ57" s="168">
        <v>46.535299999999999</v>
      </c>
      <c r="HK57" s="168">
        <v>0</v>
      </c>
      <c r="HL57" s="168">
        <v>0</v>
      </c>
      <c r="HM57" s="168">
        <v>0</v>
      </c>
      <c r="HN57" s="168">
        <v>0</v>
      </c>
      <c r="HO57" s="168">
        <v>32.203200000000002</v>
      </c>
      <c r="HP57" s="168">
        <v>37.3842</v>
      </c>
      <c r="HQ57" s="168">
        <v>2.2976000000000001</v>
      </c>
      <c r="HR57" s="168">
        <v>2.5392999999999999</v>
      </c>
      <c r="HS57" s="168">
        <v>-3.6892999999999998</v>
      </c>
      <c r="HT57" s="168">
        <v>-3.5165000000000002</v>
      </c>
      <c r="HU57" s="168">
        <v>28.83</v>
      </c>
      <c r="HV57" s="168">
        <v>27.57</v>
      </c>
      <c r="HW57" s="168">
        <v>-16.7</v>
      </c>
      <c r="HX57" s="168">
        <v>-16.899999999999999</v>
      </c>
      <c r="HY57" s="168">
        <v>0.79190000000000005</v>
      </c>
      <c r="HZ57" s="168">
        <v>13.28</v>
      </c>
      <c r="IA57" s="168">
        <v>84.660700000000006</v>
      </c>
      <c r="IB57" s="168">
        <v>29.5031</v>
      </c>
      <c r="IC57" s="168">
        <v>29.1692</v>
      </c>
      <c r="ID57" s="168">
        <v>-12.2</v>
      </c>
      <c r="IE57" s="168">
        <v>-24.3</v>
      </c>
      <c r="IF57" s="168">
        <v>-4.5999999999999996</v>
      </c>
      <c r="IG57" s="168">
        <v>-5.5</v>
      </c>
      <c r="IH57" s="168">
        <v>-17.222999999999999</v>
      </c>
      <c r="II57" s="168">
        <v>-17.152699999999999</v>
      </c>
      <c r="IJ57" s="168">
        <v>-100.9482</v>
      </c>
      <c r="IK57" s="168">
        <v>-2.4422000000000001</v>
      </c>
      <c r="IL57" s="168">
        <v>-217.46559999999999</v>
      </c>
      <c r="IM57" s="168">
        <v>-4.7991000000000001</v>
      </c>
      <c r="IN57" s="168">
        <v>0</v>
      </c>
      <c r="IO57" s="168">
        <v>121.9995</v>
      </c>
      <c r="IP57" s="168">
        <v>113.0073</v>
      </c>
      <c r="IQ57" s="168">
        <v>152.91229999999999</v>
      </c>
      <c r="IR57" s="168">
        <v>164.3972</v>
      </c>
      <c r="IS57" s="168">
        <v>58.760399999999997</v>
      </c>
      <c r="IT57" s="168">
        <v>33.161900000000003</v>
      </c>
      <c r="IU57" s="168">
        <v>32.474499999999999</v>
      </c>
      <c r="IV57" s="168">
        <v>6.5888</v>
      </c>
      <c r="IW57" s="168">
        <v>217.00290000000001</v>
      </c>
      <c r="IX57" s="168">
        <v>-187.50450000000001</v>
      </c>
      <c r="IY57" s="168">
        <v>30.449300000000001</v>
      </c>
      <c r="IZ57" s="168">
        <v>42.976799999999997</v>
      </c>
      <c r="JA57" s="168">
        <v>0.42359999999999998</v>
      </c>
      <c r="JB57" s="168">
        <v>12.593</v>
      </c>
      <c r="JC57" s="168">
        <v>-1.28</v>
      </c>
      <c r="JD57" s="168">
        <v>-0.54400000000000004</v>
      </c>
      <c r="JE57" s="168">
        <v>-0.55200000000000005</v>
      </c>
      <c r="JF57" s="168">
        <v>1.28</v>
      </c>
      <c r="JG57" s="168">
        <v>5.04</v>
      </c>
      <c r="JH57" s="168">
        <v>0.4506</v>
      </c>
      <c r="JI57" s="168">
        <v>-5.2415000000000003</v>
      </c>
      <c r="JJ57" s="168">
        <v>3.3127</v>
      </c>
      <c r="JK57" s="168">
        <v>3.7216999999999998</v>
      </c>
      <c r="JL57" s="168">
        <v>2.6</v>
      </c>
      <c r="JM57" s="168">
        <v>4.3010000000000002</v>
      </c>
      <c r="JN57" s="168">
        <v>4.5140000000000002</v>
      </c>
      <c r="JO57" s="168">
        <v>3.5413999999999999</v>
      </c>
      <c r="JP57" s="168">
        <v>4.0659999999999998</v>
      </c>
      <c r="JQ57" s="168">
        <v>5.2309999999999999</v>
      </c>
      <c r="JR57" s="168">
        <v>5.0633999999999997</v>
      </c>
      <c r="JS57" s="168">
        <v>4.9196</v>
      </c>
      <c r="JT57" s="168">
        <v>0</v>
      </c>
      <c r="JU57" s="168">
        <v>16.3</v>
      </c>
      <c r="JV57" s="168">
        <v>9.7858000000000001</v>
      </c>
      <c r="JW57" s="168">
        <v>1.51</v>
      </c>
      <c r="JX57" s="168">
        <v>0</v>
      </c>
      <c r="JY57" s="168">
        <v>0</v>
      </c>
      <c r="JZ57" s="168">
        <v>-8.9785000000000004</v>
      </c>
      <c r="KA57" s="168">
        <v>-13.370200000000001</v>
      </c>
      <c r="KB57" s="168">
        <v>3.9723999999999999</v>
      </c>
      <c r="KC57" s="168">
        <v>15.1799</v>
      </c>
      <c r="KD57" s="168">
        <v>-8.8269000000000002</v>
      </c>
      <c r="KE57" s="168">
        <v>9.1404999999999994</v>
      </c>
      <c r="KF57" s="168">
        <v>-3.3</v>
      </c>
      <c r="KG57" s="168">
        <v>-4.4000000000000004</v>
      </c>
      <c r="KH57" s="168">
        <v>104.2145</v>
      </c>
      <c r="KI57" s="168">
        <v>-81.778899999999993</v>
      </c>
    </row>
    <row r="58" spans="1:295" x14ac:dyDescent="0.3">
      <c r="A58" s="227" t="s">
        <v>817</v>
      </c>
      <c r="B58" s="227"/>
      <c r="C58" s="168">
        <v>0</v>
      </c>
      <c r="D58" s="168">
        <v>1.8893</v>
      </c>
      <c r="E58" s="168">
        <v>-11.3432</v>
      </c>
      <c r="F58" s="168">
        <v>2.2050000000000001</v>
      </c>
      <c r="G58" s="168">
        <v>5.2953000000000001</v>
      </c>
      <c r="H58" s="168">
        <v>0</v>
      </c>
      <c r="I58" s="168">
        <v>12.1044</v>
      </c>
      <c r="J58" s="168">
        <v>0</v>
      </c>
      <c r="K58" s="168">
        <v>7.8426999999999998</v>
      </c>
      <c r="L58" s="168">
        <v>2.6288999999999998</v>
      </c>
      <c r="M58" s="168">
        <v>0</v>
      </c>
      <c r="N58" s="168">
        <v>-26.64</v>
      </c>
      <c r="O58" s="168">
        <v>-30.9</v>
      </c>
      <c r="P58" s="168">
        <v>-6.6</v>
      </c>
      <c r="Q58" s="168">
        <v>0</v>
      </c>
      <c r="R58" s="168">
        <v>-22</v>
      </c>
      <c r="S58" s="168">
        <v>-0.2462</v>
      </c>
      <c r="T58" s="168">
        <v>-11.0924</v>
      </c>
      <c r="U58" s="168">
        <v>3.0482</v>
      </c>
      <c r="V58" s="168">
        <v>2.8877000000000002</v>
      </c>
      <c r="W58" s="168">
        <v>5.4291</v>
      </c>
      <c r="X58" s="168">
        <v>0.43680000000000002</v>
      </c>
      <c r="Y58" s="168">
        <v>-1.7383999999999999</v>
      </c>
      <c r="Z58" s="168">
        <v>0.87190000000000001</v>
      </c>
      <c r="AA58" s="168">
        <v>0</v>
      </c>
      <c r="AB58" s="168">
        <v>-1.2326999999999999</v>
      </c>
      <c r="AC58" s="168">
        <v>-1.294</v>
      </c>
      <c r="AD58" s="168">
        <v>-1.2929999999999999</v>
      </c>
      <c r="AE58" s="168">
        <v>3.673</v>
      </c>
      <c r="AF58" s="168">
        <v>-19.98</v>
      </c>
      <c r="AG58" s="168">
        <v>-19.8</v>
      </c>
      <c r="AH58" s="168">
        <v>-2.2090000000000001</v>
      </c>
      <c r="AI58" s="168">
        <v>0.22</v>
      </c>
      <c r="AJ58" s="168">
        <v>0</v>
      </c>
      <c r="AK58" s="168">
        <v>-16.09</v>
      </c>
      <c r="AL58" s="168">
        <v>-10</v>
      </c>
      <c r="AM58" s="168">
        <v>-12.32</v>
      </c>
      <c r="AN58" s="168">
        <v>-12.48</v>
      </c>
      <c r="AO58" s="168">
        <v>2.6204999999999998</v>
      </c>
      <c r="AP58" s="168">
        <v>2.8477000000000001</v>
      </c>
      <c r="AQ58" s="168">
        <v>14.154199999999999</v>
      </c>
      <c r="AR58" s="168">
        <v>16.635999999999999</v>
      </c>
      <c r="AS58" s="168">
        <v>-24.410900000000002</v>
      </c>
      <c r="AT58" s="168">
        <v>-18.4864</v>
      </c>
      <c r="AU58" s="168">
        <v>-17.262699999999999</v>
      </c>
      <c r="AV58" s="168">
        <v>-0.50470000000000004</v>
      </c>
      <c r="AW58" s="168">
        <v>-0.44629999999999997</v>
      </c>
      <c r="AX58" s="168">
        <v>-21.165500000000002</v>
      </c>
      <c r="AY58" s="168">
        <v>-21.7014</v>
      </c>
      <c r="AZ58" s="168">
        <v>18.9971</v>
      </c>
      <c r="BA58" s="168">
        <v>18.567599999999999</v>
      </c>
      <c r="BB58" s="168">
        <v>-15.600199999999999</v>
      </c>
      <c r="BC58" s="168">
        <v>2.5261999999999998</v>
      </c>
      <c r="BD58" s="168">
        <v>-7.6</v>
      </c>
      <c r="BE58" s="168">
        <v>-7.5</v>
      </c>
      <c r="BF58" s="168">
        <v>-29.655200000000001</v>
      </c>
      <c r="BG58" s="168">
        <v>-28.748000000000001</v>
      </c>
      <c r="BH58" s="168">
        <v>-2.8656999999999999</v>
      </c>
      <c r="BI58" s="168">
        <v>0</v>
      </c>
      <c r="BJ58" s="168">
        <v>-9.6898</v>
      </c>
      <c r="BK58" s="168">
        <v>-1.3914</v>
      </c>
      <c r="BL58" s="168">
        <v>0</v>
      </c>
      <c r="BM58" s="168">
        <v>6.5500000000000003E-2</v>
      </c>
      <c r="BN58" s="168">
        <v>-135.56319999999999</v>
      </c>
      <c r="BO58" s="168">
        <v>-9.2165999999999997</v>
      </c>
      <c r="BP58" s="168">
        <v>-9.3691999999999993</v>
      </c>
      <c r="BQ58" s="168">
        <v>-77.236699999999999</v>
      </c>
      <c r="BR58" s="168">
        <v>-283.18419999999998</v>
      </c>
      <c r="BS58" s="168">
        <v>0</v>
      </c>
      <c r="BT58" s="168">
        <v>0</v>
      </c>
      <c r="BU58" s="168">
        <v>0</v>
      </c>
      <c r="BV58" s="168">
        <v>2.5947</v>
      </c>
      <c r="BW58" s="168">
        <v>8.52</v>
      </c>
      <c r="BX58" s="168">
        <v>0</v>
      </c>
      <c r="BY58" s="168">
        <v>-16.04</v>
      </c>
      <c r="BZ58" s="168">
        <v>-10.55</v>
      </c>
      <c r="CA58" s="168">
        <v>-26.787199999999999</v>
      </c>
      <c r="CB58" s="168">
        <v>-27.055099999999999</v>
      </c>
      <c r="CC58" s="168">
        <v>9.1148000000000007</v>
      </c>
      <c r="CD58" s="168">
        <v>6.6326000000000001</v>
      </c>
      <c r="CE58" s="168">
        <v>-9.2182999999999993</v>
      </c>
      <c r="CF58" s="168">
        <v>-44.608199999999997</v>
      </c>
      <c r="CG58" s="168">
        <v>-44.530099999999997</v>
      </c>
      <c r="CH58" s="168">
        <v>-9.6823999999999995</v>
      </c>
      <c r="CI58" s="168">
        <v>0</v>
      </c>
      <c r="CJ58" s="168">
        <v>0</v>
      </c>
      <c r="CK58" s="168">
        <v>0</v>
      </c>
      <c r="CL58" s="168">
        <v>-21.4</v>
      </c>
      <c r="CM58" s="168">
        <v>-20.6</v>
      </c>
      <c r="CN58" s="168">
        <v>-4.34</v>
      </c>
      <c r="CO58" s="168">
        <v>-2.7987000000000002</v>
      </c>
      <c r="CP58" s="168">
        <v>-2.6987000000000001</v>
      </c>
      <c r="CQ58" s="168">
        <v>-3.2608000000000001</v>
      </c>
      <c r="CR58" s="168">
        <v>11.923299999999999</v>
      </c>
      <c r="CS58" s="168">
        <v>11.9977</v>
      </c>
      <c r="CT58" s="168">
        <v>-30.8339</v>
      </c>
      <c r="CU58" s="168">
        <v>-33.419400000000003</v>
      </c>
      <c r="CV58" s="168">
        <v>-31.645399999999999</v>
      </c>
      <c r="CW58" s="168">
        <v>2.2850999999999999</v>
      </c>
      <c r="CX58" s="168">
        <v>17.59</v>
      </c>
      <c r="CY58" s="168">
        <v>5.74</v>
      </c>
      <c r="CZ58" s="168">
        <v>15.942399999999999</v>
      </c>
      <c r="DA58" s="168">
        <v>15.7257</v>
      </c>
      <c r="DB58" s="168">
        <v>-12.67</v>
      </c>
      <c r="DC58" s="168">
        <v>-12.432</v>
      </c>
      <c r="DD58" s="168">
        <v>0</v>
      </c>
      <c r="DE58" s="168">
        <v>0</v>
      </c>
      <c r="DF58" s="168">
        <v>5.0175000000000001</v>
      </c>
      <c r="DG58" s="168">
        <v>-16.635300000000001</v>
      </c>
      <c r="DH58" s="168">
        <v>-6.8985000000000003</v>
      </c>
      <c r="DI58" s="168">
        <v>-30.2</v>
      </c>
      <c r="DJ58" s="168">
        <v>-30.1</v>
      </c>
      <c r="DK58" s="168">
        <v>-6.1877000000000004</v>
      </c>
      <c r="DL58" s="168">
        <v>-3.7402000000000002</v>
      </c>
      <c r="DM58" s="168">
        <v>3.7900999999999998</v>
      </c>
      <c r="DN58" s="168">
        <v>1.8613</v>
      </c>
      <c r="DO58" s="168">
        <v>-3.42</v>
      </c>
      <c r="DP58" s="168">
        <v>-4.41</v>
      </c>
      <c r="DQ58" s="168">
        <v>7.1144999999999996</v>
      </c>
      <c r="DR58" s="168">
        <v>-30.026700000000002</v>
      </c>
      <c r="DS58" s="168">
        <v>-15.74</v>
      </c>
      <c r="DT58" s="168">
        <v>-15.95</v>
      </c>
      <c r="DU58" s="168">
        <v>20.58</v>
      </c>
      <c r="DV58" s="168">
        <v>12.91</v>
      </c>
      <c r="DW58" s="168">
        <v>-31.7636</v>
      </c>
      <c r="DX58" s="168">
        <v>-15.9636</v>
      </c>
      <c r="DY58" s="168">
        <v>-38.940899999999999</v>
      </c>
      <c r="DZ58" s="168">
        <v>-35.072699999999998</v>
      </c>
      <c r="EA58" s="168">
        <v>-11.3924</v>
      </c>
      <c r="EB58" s="168">
        <v>-27.047999999999998</v>
      </c>
      <c r="EC58" s="168">
        <v>-35.1235</v>
      </c>
      <c r="ED58" s="168">
        <v>-33.5642</v>
      </c>
      <c r="EE58" s="168">
        <v>-19.936399999999999</v>
      </c>
      <c r="EF58" s="168">
        <v>-28.477799999999998</v>
      </c>
      <c r="EG58" s="168">
        <v>-14.913</v>
      </c>
      <c r="EH58" s="168">
        <v>-100.2063</v>
      </c>
      <c r="EI58" s="168">
        <v>-44.985999999999997</v>
      </c>
      <c r="EJ58" s="168">
        <v>0</v>
      </c>
      <c r="EK58" s="168">
        <v>-15.7913</v>
      </c>
      <c r="EL58" s="168">
        <v>-14.3262</v>
      </c>
      <c r="EM58" s="168">
        <v>0</v>
      </c>
      <c r="EN58" s="168">
        <v>-13.411199999999999</v>
      </c>
      <c r="EO58" s="168">
        <v>-13.0617</v>
      </c>
      <c r="EP58" s="168">
        <v>-18.948</v>
      </c>
      <c r="EQ58" s="168">
        <v>-28.575500000000002</v>
      </c>
      <c r="ER58" s="168">
        <v>-28.312899999999999</v>
      </c>
      <c r="ES58" s="168">
        <v>-6.2263999999999999</v>
      </c>
      <c r="ET58" s="168">
        <v>-17.829999999999998</v>
      </c>
      <c r="EU58" s="168">
        <v>-12.34</v>
      </c>
      <c r="EV58" s="168">
        <v>-4.0999999999999996</v>
      </c>
      <c r="EW58" s="168">
        <v>3.2467000000000001</v>
      </c>
      <c r="EX58" s="168">
        <v>-21.847200000000001</v>
      </c>
      <c r="EY58" s="168">
        <v>-11.206099999999999</v>
      </c>
      <c r="EZ58" s="168">
        <v>-11.0885</v>
      </c>
      <c r="FA58" s="168">
        <v>0.4098</v>
      </c>
      <c r="FB58" s="168">
        <v>-10.5573</v>
      </c>
      <c r="FC58" s="168">
        <v>-23.252700000000001</v>
      </c>
      <c r="FD58" s="168">
        <v>4.1543000000000001</v>
      </c>
      <c r="FE58" s="168">
        <v>0</v>
      </c>
      <c r="FF58" s="168">
        <v>3.8130000000000002</v>
      </c>
      <c r="FG58" s="168">
        <v>0</v>
      </c>
      <c r="FH58" s="168">
        <v>0</v>
      </c>
      <c r="FI58" s="168">
        <v>0</v>
      </c>
      <c r="FJ58" s="168">
        <v>-9.2101000000000006</v>
      </c>
      <c r="FK58" s="168">
        <v>-9.5449999999999999</v>
      </c>
      <c r="FL58" s="168">
        <v>-31.816700000000001</v>
      </c>
      <c r="FM58" s="168">
        <v>1.5640000000000001</v>
      </c>
      <c r="FN58" s="168">
        <v>1.5911</v>
      </c>
      <c r="FO58" s="168">
        <v>-22.462199999999999</v>
      </c>
      <c r="FP58" s="168">
        <v>0</v>
      </c>
      <c r="FQ58" s="168">
        <v>7.8920000000000003</v>
      </c>
      <c r="FR58" s="168">
        <v>-21.31</v>
      </c>
      <c r="FS58" s="168">
        <v>-2.6124999999999998</v>
      </c>
      <c r="FT58" s="168">
        <v>0.13020000000000001</v>
      </c>
      <c r="FU58" s="168">
        <v>-0.33</v>
      </c>
      <c r="FV58" s="168">
        <v>-0.93</v>
      </c>
      <c r="FW58" s="168">
        <v>-27.7316</v>
      </c>
      <c r="FX58" s="168">
        <v>0</v>
      </c>
      <c r="FY58" s="168">
        <v>2.2509999999999999</v>
      </c>
      <c r="FZ58" s="168">
        <v>0.40899999999999997</v>
      </c>
      <c r="GA58" s="168">
        <v>0</v>
      </c>
      <c r="GB58" s="168">
        <v>-6.52</v>
      </c>
      <c r="GC58" s="168">
        <v>-37.7746</v>
      </c>
      <c r="GD58" s="168">
        <v>-29.7592</v>
      </c>
      <c r="GE58" s="168">
        <v>-5.6</v>
      </c>
      <c r="GF58" s="168">
        <v>17.885899999999999</v>
      </c>
      <c r="GG58" s="168">
        <v>0</v>
      </c>
      <c r="GH58" s="168">
        <v>16.796500000000002</v>
      </c>
      <c r="GI58" s="168">
        <v>-8.6911000000000005</v>
      </c>
      <c r="GJ58" s="168">
        <v>-9.2408000000000001</v>
      </c>
      <c r="GK58" s="168">
        <v>1.9657</v>
      </c>
      <c r="GL58" s="168">
        <v>0</v>
      </c>
      <c r="GM58" s="168">
        <v>0</v>
      </c>
      <c r="GN58" s="168">
        <v>-14.567</v>
      </c>
      <c r="GO58" s="168">
        <v>-37.49</v>
      </c>
      <c r="GP58" s="168">
        <v>-1.9891000000000001</v>
      </c>
      <c r="GQ58" s="168">
        <v>-25.1877</v>
      </c>
      <c r="GR58" s="168">
        <v>-8.4251000000000005</v>
      </c>
      <c r="GS58" s="168">
        <v>-8.4398</v>
      </c>
      <c r="GT58" s="168">
        <v>59.517000000000003</v>
      </c>
      <c r="GU58" s="168">
        <v>-9.4574999999999996</v>
      </c>
      <c r="GV58" s="168">
        <v>-12.3924</v>
      </c>
      <c r="GW58" s="168">
        <v>-9.6022999999999996</v>
      </c>
      <c r="GX58" s="168">
        <v>1.2687999999999999</v>
      </c>
      <c r="GY58" s="168">
        <v>5.7286000000000001</v>
      </c>
      <c r="GZ58" s="168">
        <v>5.7518000000000002</v>
      </c>
      <c r="HA58" s="168">
        <v>1</v>
      </c>
      <c r="HB58" s="168">
        <v>-21.5627</v>
      </c>
      <c r="HC58" s="168">
        <v>-19.988299999999999</v>
      </c>
      <c r="HD58" s="168">
        <v>-15.09</v>
      </c>
      <c r="HE58" s="168">
        <v>-8.9245000000000001</v>
      </c>
      <c r="HF58" s="168">
        <v>0</v>
      </c>
      <c r="HG58" s="168">
        <v>-26.401199999999999</v>
      </c>
      <c r="HH58" s="168">
        <v>67.6738</v>
      </c>
      <c r="HI58" s="168">
        <v>-45.993099999999998</v>
      </c>
      <c r="HJ58" s="168">
        <v>5.5273000000000003</v>
      </c>
      <c r="HK58" s="168">
        <v>-11.7918</v>
      </c>
      <c r="HL58" s="168">
        <v>-13.021599999999999</v>
      </c>
      <c r="HM58" s="168">
        <v>-15.356</v>
      </c>
      <c r="HN58" s="168">
        <v>-17.106200000000001</v>
      </c>
      <c r="HO58" s="168">
        <v>0</v>
      </c>
      <c r="HP58" s="168">
        <v>0</v>
      </c>
      <c r="HQ58" s="168">
        <v>-10.688499999999999</v>
      </c>
      <c r="HR58" s="168">
        <v>-10.188599999999999</v>
      </c>
      <c r="HS58" s="168">
        <v>-27.086500000000001</v>
      </c>
      <c r="HT58" s="168">
        <v>-26.7318</v>
      </c>
      <c r="HU58" s="168">
        <v>6.65</v>
      </c>
      <c r="HV58" s="168">
        <v>5.47</v>
      </c>
      <c r="HW58" s="168">
        <v>-21.2</v>
      </c>
      <c r="HX58" s="168">
        <v>-21.1</v>
      </c>
      <c r="HY58" s="168">
        <v>-0.26279999999999998</v>
      </c>
      <c r="HZ58" s="168">
        <v>-10.08</v>
      </c>
      <c r="IA58" s="168">
        <v>59.816000000000003</v>
      </c>
      <c r="IB58" s="168">
        <v>13.6615</v>
      </c>
      <c r="IC58" s="168">
        <v>13.6541</v>
      </c>
      <c r="ID58" s="168">
        <v>-19.5</v>
      </c>
      <c r="IE58" s="168">
        <v>-31.2</v>
      </c>
      <c r="IF58" s="168">
        <v>-16.100000000000001</v>
      </c>
      <c r="IG58" s="168">
        <v>-16.600000000000001</v>
      </c>
      <c r="IH58" s="168">
        <v>-18.096</v>
      </c>
      <c r="II58" s="168">
        <v>-18.0318</v>
      </c>
      <c r="IJ58" s="168">
        <v>-192.54810000000001</v>
      </c>
      <c r="IK58" s="168">
        <v>-40.415399999999998</v>
      </c>
      <c r="IL58" s="168">
        <v>-275.46809999999999</v>
      </c>
      <c r="IM58" s="168">
        <v>-30.967600000000001</v>
      </c>
      <c r="IN58" s="168">
        <v>0</v>
      </c>
      <c r="IO58" s="168">
        <v>54.863599999999998</v>
      </c>
      <c r="IP58" s="168">
        <v>45.3371</v>
      </c>
      <c r="IQ58" s="168">
        <v>106.4306</v>
      </c>
      <c r="IR58" s="168">
        <v>87.284199999999998</v>
      </c>
      <c r="IS58" s="168">
        <v>-22.2836</v>
      </c>
      <c r="IT58" s="168">
        <v>10.806800000000001</v>
      </c>
      <c r="IU58" s="168">
        <v>8.3934999999999995</v>
      </c>
      <c r="IV58" s="168">
        <v>-45.564700000000002</v>
      </c>
      <c r="IW58" s="168">
        <v>83.077500000000001</v>
      </c>
      <c r="IX58" s="168">
        <v>-265.36360000000002</v>
      </c>
      <c r="IY58" s="168">
        <v>-38.4574</v>
      </c>
      <c r="IZ58" s="168">
        <v>-19.552199999999999</v>
      </c>
      <c r="JA58" s="168">
        <v>-2.0154000000000001</v>
      </c>
      <c r="JB58" s="168">
        <v>3.988</v>
      </c>
      <c r="JC58" s="168">
        <v>-5.76</v>
      </c>
      <c r="JD58" s="168">
        <v>-1.516</v>
      </c>
      <c r="JE58" s="168">
        <v>-1.5129999999999999</v>
      </c>
      <c r="JF58" s="168">
        <v>-3.6</v>
      </c>
      <c r="JG58" s="168">
        <v>-0.4</v>
      </c>
      <c r="JH58" s="168">
        <v>-3.2847</v>
      </c>
      <c r="JI58" s="168">
        <v>-10.7225</v>
      </c>
      <c r="JJ58" s="168">
        <v>-1.8143</v>
      </c>
      <c r="JK58" s="168">
        <v>-1.8723000000000001</v>
      </c>
      <c r="JL58" s="168">
        <v>-1.8</v>
      </c>
      <c r="JM58" s="168">
        <v>-1.286</v>
      </c>
      <c r="JN58" s="168">
        <v>-0.626</v>
      </c>
      <c r="JO58" s="168">
        <v>0</v>
      </c>
      <c r="JP58" s="168">
        <v>0</v>
      </c>
      <c r="JQ58" s="168">
        <v>2.2932000000000001</v>
      </c>
      <c r="JR58" s="168">
        <v>2.1598999999999999</v>
      </c>
      <c r="JS58" s="168">
        <v>1.9578</v>
      </c>
      <c r="JT58" s="168">
        <v>0</v>
      </c>
      <c r="JU58" s="168">
        <v>10.9</v>
      </c>
      <c r="JV58" s="168">
        <v>5.3098000000000001</v>
      </c>
      <c r="JW58" s="168">
        <v>0.01</v>
      </c>
      <c r="JX58" s="168">
        <v>0</v>
      </c>
      <c r="JY58" s="168">
        <v>-15.1226</v>
      </c>
      <c r="JZ58" s="168">
        <v>-19.553999999999998</v>
      </c>
      <c r="KA58" s="168">
        <v>-21.795500000000001</v>
      </c>
      <c r="KB58" s="168">
        <v>-12.3104</v>
      </c>
      <c r="KC58" s="168">
        <v>5.2263000000000002</v>
      </c>
      <c r="KD58" s="168">
        <v>-19.726500000000001</v>
      </c>
      <c r="KE58" s="168">
        <v>-1.9970000000000001</v>
      </c>
      <c r="KF58" s="168">
        <v>-8.6</v>
      </c>
      <c r="KG58" s="168">
        <v>-10.6</v>
      </c>
      <c r="KH58" s="168">
        <v>38.584600000000002</v>
      </c>
      <c r="KI58" s="168">
        <v>-177.9015</v>
      </c>
    </row>
    <row r="59" spans="1:295" x14ac:dyDescent="0.3">
      <c r="A59" s="227" t="s">
        <v>818</v>
      </c>
      <c r="B59" s="227"/>
      <c r="C59" s="168">
        <v>0</v>
      </c>
      <c r="D59" s="168">
        <v>3.0185979166666668</v>
      </c>
      <c r="E59" s="168">
        <v>-8.1880000000000006</v>
      </c>
      <c r="F59" s="168">
        <v>3.322997916666667</v>
      </c>
      <c r="G59" s="168">
        <v>9.9027791666666669</v>
      </c>
      <c r="H59" s="168">
        <v>0</v>
      </c>
      <c r="I59" s="168">
        <v>16.874941666666665</v>
      </c>
      <c r="J59" s="168">
        <v>0</v>
      </c>
      <c r="K59" s="168">
        <v>15.450289583333333</v>
      </c>
      <c r="L59" s="168">
        <v>6.277364583333334</v>
      </c>
      <c r="M59" s="168">
        <v>0</v>
      </c>
      <c r="N59" s="168">
        <v>-15.351063829787234</v>
      </c>
      <c r="O59" s="168">
        <v>-24.502083333333335</v>
      </c>
      <c r="P59" s="168">
        <v>1.3444444444444446</v>
      </c>
      <c r="Q59" s="168">
        <v>2.944</v>
      </c>
      <c r="R59" s="168">
        <v>-18.553333333333331</v>
      </c>
      <c r="S59" s="168">
        <v>2.2848854166666666</v>
      </c>
      <c r="T59" s="168">
        <v>-7.7861437499999999</v>
      </c>
      <c r="U59" s="168">
        <v>5.0427583333333335</v>
      </c>
      <c r="V59" s="168">
        <v>4.9609874999999999</v>
      </c>
      <c r="W59" s="168">
        <v>8.8127770833333336</v>
      </c>
      <c r="X59" s="168">
        <v>2.5394791666666667</v>
      </c>
      <c r="Y59" s="168">
        <v>0.31762499999999999</v>
      </c>
      <c r="Z59" s="168">
        <v>2.1896874999999998</v>
      </c>
      <c r="AA59" s="168">
        <v>0</v>
      </c>
      <c r="AB59" s="168">
        <v>-0.77473958333333337</v>
      </c>
      <c r="AC59" s="168">
        <v>-0.38005714285714293</v>
      </c>
      <c r="AD59" s="168">
        <v>-0.52664583333333337</v>
      </c>
      <c r="AE59" s="168">
        <v>4.6685625000000002</v>
      </c>
      <c r="AF59" s="168">
        <v>-5.6425000000000001</v>
      </c>
      <c r="AG59" s="168">
        <v>-13.2</v>
      </c>
      <c r="AH59" s="168">
        <v>0.17881250000000001</v>
      </c>
      <c r="AI59" s="168">
        <v>0.24872916666666667</v>
      </c>
      <c r="AJ59" s="168">
        <v>0</v>
      </c>
      <c r="AK59" s="168">
        <v>-2.7868750000000002</v>
      </c>
      <c r="AL59" s="168">
        <v>-10</v>
      </c>
      <c r="AM59" s="168">
        <v>-7.1585416666666672</v>
      </c>
      <c r="AN59" s="168">
        <v>-8.7899999999999991</v>
      </c>
      <c r="AO59" s="168">
        <v>6.1365333333333343</v>
      </c>
      <c r="AP59" s="168">
        <v>3.242985416666667</v>
      </c>
      <c r="AQ59" s="168">
        <v>18.097468750000001</v>
      </c>
      <c r="AR59" s="168">
        <v>20.751922916666665</v>
      </c>
      <c r="AS59" s="168">
        <v>-17.345404166666665</v>
      </c>
      <c r="AT59" s="168">
        <v>-9.918560416666665</v>
      </c>
      <c r="AU59" s="168">
        <v>-9.5860812499999994</v>
      </c>
      <c r="AV59" s="168">
        <v>5.1152125000000002</v>
      </c>
      <c r="AW59" s="168">
        <v>4.8829354166666672</v>
      </c>
      <c r="AX59" s="168">
        <v>-15.168077083333333</v>
      </c>
      <c r="AY59" s="168">
        <v>-12.865658333333332</v>
      </c>
      <c r="AZ59" s="168">
        <v>24.009399999999999</v>
      </c>
      <c r="BA59" s="168">
        <v>24.741468749999999</v>
      </c>
      <c r="BB59" s="168">
        <v>21.581145833333331</v>
      </c>
      <c r="BC59" s="168">
        <v>12.294258333333334</v>
      </c>
      <c r="BD59" s="168">
        <v>-5.375</v>
      </c>
      <c r="BE59" s="168">
        <v>-5.3624999999999998</v>
      </c>
      <c r="BF59" s="168">
        <v>-23.260064583333332</v>
      </c>
      <c r="BG59" s="168">
        <v>-22.8631125</v>
      </c>
      <c r="BH59" s="168">
        <v>-2.3480166666666671</v>
      </c>
      <c r="BI59" s="168">
        <v>0</v>
      </c>
      <c r="BJ59" s="168">
        <v>-0.36328958333333333</v>
      </c>
      <c r="BK59" s="168">
        <v>3.4686750000000002</v>
      </c>
      <c r="BL59" s="168">
        <v>3.8327358974358976</v>
      </c>
      <c r="BM59" s="168">
        <v>2.2883020833333334</v>
      </c>
      <c r="BN59" s="168">
        <v>-104.10623541666665</v>
      </c>
      <c r="BO59" s="168">
        <v>30.97436875</v>
      </c>
      <c r="BP59" s="168">
        <v>30.988358333333334</v>
      </c>
      <c r="BQ59" s="168">
        <v>-41.810508333333331</v>
      </c>
      <c r="BR59" s="168">
        <v>-201.06560625</v>
      </c>
      <c r="BS59" s="168">
        <v>0</v>
      </c>
      <c r="BT59" s="168">
        <v>0</v>
      </c>
      <c r="BU59" s="168">
        <v>0</v>
      </c>
      <c r="BV59" s="168">
        <v>17.063876744186047</v>
      </c>
      <c r="BW59" s="168">
        <v>10.695416666666667</v>
      </c>
      <c r="BX59" s="168">
        <v>0</v>
      </c>
      <c r="BY59" s="168">
        <v>-9.1322916666666671</v>
      </c>
      <c r="BZ59" s="168">
        <v>-2.9020833333333336</v>
      </c>
      <c r="CA59" s="168">
        <v>-15.93949375</v>
      </c>
      <c r="CB59" s="168">
        <v>-15.967402083333335</v>
      </c>
      <c r="CC59" s="168">
        <v>25.43883125</v>
      </c>
      <c r="CD59" s="168">
        <v>23.682052083333332</v>
      </c>
      <c r="CE59" s="168">
        <v>-4.9173187499999997</v>
      </c>
      <c r="CF59" s="168">
        <v>-28.887041666666665</v>
      </c>
      <c r="CG59" s="168">
        <v>-28.71356875</v>
      </c>
      <c r="CH59" s="168">
        <v>-0.31033541666666664</v>
      </c>
      <c r="CI59" s="168">
        <v>0</v>
      </c>
      <c r="CJ59" s="168">
        <v>0</v>
      </c>
      <c r="CK59" s="168">
        <v>0</v>
      </c>
      <c r="CL59" s="168">
        <v>-7.6270833333333332</v>
      </c>
      <c r="CM59" s="168">
        <v>-8.0500000000000007</v>
      </c>
      <c r="CN59" s="168">
        <v>-2.9783333333333335</v>
      </c>
      <c r="CO59" s="168">
        <v>12.102483333333332</v>
      </c>
      <c r="CP59" s="168">
        <v>12.06271875</v>
      </c>
      <c r="CQ59" s="168">
        <v>10.803872916666666</v>
      </c>
      <c r="CR59" s="168">
        <v>38.607952083333331</v>
      </c>
      <c r="CS59" s="168">
        <v>38.76360833333333</v>
      </c>
      <c r="CT59" s="168">
        <v>-26.488891666666667</v>
      </c>
      <c r="CU59" s="168">
        <v>-20.002422916666667</v>
      </c>
      <c r="CV59" s="168">
        <v>-24.470800000000001</v>
      </c>
      <c r="CW59" s="168">
        <v>3.3903645833333336</v>
      </c>
      <c r="CX59" s="168">
        <v>24.867291666666667</v>
      </c>
      <c r="CY59" s="168">
        <v>9.1418750000000006</v>
      </c>
      <c r="CZ59" s="168">
        <v>20.753575000000001</v>
      </c>
      <c r="DA59" s="168">
        <v>20.4091375</v>
      </c>
      <c r="DB59" s="168">
        <v>-9.4793749999999992</v>
      </c>
      <c r="DC59" s="168">
        <v>-9.570666666666666</v>
      </c>
      <c r="DD59" s="168">
        <v>0</v>
      </c>
      <c r="DE59" s="168">
        <v>0</v>
      </c>
      <c r="DF59" s="168">
        <v>15.45038125</v>
      </c>
      <c r="DG59" s="168">
        <v>-12.809758333333333</v>
      </c>
      <c r="DH59" s="168">
        <v>-4.9723625</v>
      </c>
      <c r="DI59" s="168">
        <v>-22.611111111111111</v>
      </c>
      <c r="DJ59" s="168">
        <v>-22.712499999999999</v>
      </c>
      <c r="DK59" s="168">
        <v>-4.0555374999999998</v>
      </c>
      <c r="DL59" s="168">
        <v>1.6905020833333333</v>
      </c>
      <c r="DM59" s="168">
        <v>9.8325354166666674</v>
      </c>
      <c r="DN59" s="168">
        <v>9.5228062500000004</v>
      </c>
      <c r="DO59" s="168">
        <v>2.1208333333333331</v>
      </c>
      <c r="DP59" s="168">
        <v>-2.9135416666666667</v>
      </c>
      <c r="DQ59" s="168">
        <v>10.57196875</v>
      </c>
      <c r="DR59" s="168">
        <v>-16.135922916666665</v>
      </c>
      <c r="DS59" s="168">
        <v>-11.081875</v>
      </c>
      <c r="DT59" s="168">
        <v>-11.232083333333334</v>
      </c>
      <c r="DU59" s="168">
        <v>31.556875000000002</v>
      </c>
      <c r="DV59" s="168">
        <v>18.843333333333334</v>
      </c>
      <c r="DW59" s="168">
        <v>-17.257585416666668</v>
      </c>
      <c r="DX59" s="168">
        <v>-8.6700708333333321</v>
      </c>
      <c r="DY59" s="168">
        <v>-38.940899999999999</v>
      </c>
      <c r="DZ59" s="168">
        <v>-30.812683333333332</v>
      </c>
      <c r="EA59" s="168">
        <v>14.647679545454544</v>
      </c>
      <c r="EB59" s="168">
        <v>-4.7492895833333337</v>
      </c>
      <c r="EC59" s="168">
        <v>-12.897404166666666</v>
      </c>
      <c r="ED59" s="168">
        <v>-12.79370625</v>
      </c>
      <c r="EE59" s="168">
        <v>-12.294541666666666</v>
      </c>
      <c r="EF59" s="168">
        <v>-17.942008333333334</v>
      </c>
      <c r="EG59" s="168">
        <v>-12.2358125</v>
      </c>
      <c r="EH59" s="168">
        <v>-48.188106249999997</v>
      </c>
      <c r="EI59" s="168">
        <v>-26.59241458333333</v>
      </c>
      <c r="EJ59" s="168">
        <v>0</v>
      </c>
      <c r="EK59" s="168">
        <v>-11.2560375</v>
      </c>
      <c r="EL59" s="168">
        <v>-10.27670625</v>
      </c>
      <c r="EM59" s="168">
        <v>8.6456083333333336</v>
      </c>
      <c r="EN59" s="168">
        <v>-3.1761625000000002</v>
      </c>
      <c r="EO59" s="168">
        <v>-3.643697916666667</v>
      </c>
      <c r="EP59" s="168">
        <v>-1.5747500000000001</v>
      </c>
      <c r="EQ59" s="168">
        <v>-22.437356250000001</v>
      </c>
      <c r="ER59" s="168">
        <v>-22.152139583333334</v>
      </c>
      <c r="ES59" s="168">
        <v>0.66650416666666679</v>
      </c>
      <c r="ET59" s="168">
        <v>-1.6891176470588236</v>
      </c>
      <c r="EU59" s="168">
        <v>-6.5808333333333344</v>
      </c>
      <c r="EV59" s="168">
        <v>0.95625000000000004</v>
      </c>
      <c r="EW59" s="168">
        <v>5.6323229166666664</v>
      </c>
      <c r="EX59" s="168">
        <v>-6.6161458333333334</v>
      </c>
      <c r="EY59" s="168">
        <v>-8.9650645833333336</v>
      </c>
      <c r="EZ59" s="168">
        <v>-9.1265916666666662</v>
      </c>
      <c r="FA59" s="168">
        <v>4.559014583333334</v>
      </c>
      <c r="FB59" s="168">
        <v>0.50777708333333327</v>
      </c>
      <c r="FC59" s="168">
        <v>-16.532677083333333</v>
      </c>
      <c r="FD59" s="168">
        <v>5.2683687499999996</v>
      </c>
      <c r="FE59" s="168">
        <v>0</v>
      </c>
      <c r="FF59" s="168">
        <v>4.9824791666666668</v>
      </c>
      <c r="FG59" s="168">
        <v>0.80548333333333333</v>
      </c>
      <c r="FH59" s="168">
        <v>1.0165916666666666</v>
      </c>
      <c r="FI59" s="168">
        <v>0</v>
      </c>
      <c r="FJ59" s="168">
        <v>6.1435520833333328</v>
      </c>
      <c r="FK59" s="168">
        <v>5.8609645833333337</v>
      </c>
      <c r="FL59" s="168">
        <v>-11.997547916666665</v>
      </c>
      <c r="FM59" s="168">
        <v>12.631885416666668</v>
      </c>
      <c r="FN59" s="168">
        <v>12.619164583333333</v>
      </c>
      <c r="FO59" s="168">
        <v>-5.13310625</v>
      </c>
      <c r="FP59" s="168">
        <v>16.413264705882355</v>
      </c>
      <c r="FQ59" s="168">
        <v>18.075235416666665</v>
      </c>
      <c r="FR59" s="168">
        <v>-17.081458333333334</v>
      </c>
      <c r="FS59" s="168">
        <v>-1.4135541666666667</v>
      </c>
      <c r="FT59" s="168">
        <v>0.20147291666666667</v>
      </c>
      <c r="FU59" s="168">
        <v>0.94708333333333339</v>
      </c>
      <c r="FV59" s="168">
        <v>2.0820833333333333</v>
      </c>
      <c r="FW59" s="168">
        <v>-17.569220833333333</v>
      </c>
      <c r="FX59" s="168">
        <v>0.91740999999999995</v>
      </c>
      <c r="FY59" s="168">
        <v>2.6625833333333335</v>
      </c>
      <c r="FZ59" s="168">
        <v>0.61695833333333339</v>
      </c>
      <c r="GA59" s="168">
        <v>2.2105399999999999</v>
      </c>
      <c r="GB59" s="168">
        <v>6.0472916666666672</v>
      </c>
      <c r="GC59" s="168">
        <v>-20.929295833333331</v>
      </c>
      <c r="GD59" s="168">
        <v>-9.6711729166666665</v>
      </c>
      <c r="GE59" s="168">
        <v>-3.2525581395348837</v>
      </c>
      <c r="GF59" s="168">
        <v>25.375410416666668</v>
      </c>
      <c r="GG59" s="168">
        <v>0</v>
      </c>
      <c r="GH59" s="168">
        <v>20.843533333333333</v>
      </c>
      <c r="GI59" s="168">
        <v>-5.4926020833333338</v>
      </c>
      <c r="GJ59" s="168">
        <v>-5.8705687500000003</v>
      </c>
      <c r="GK59" s="168">
        <v>2.6099562500000002</v>
      </c>
      <c r="GL59" s="168">
        <v>0</v>
      </c>
      <c r="GM59" s="168">
        <v>0</v>
      </c>
      <c r="GN59" s="168">
        <v>-11.660128125</v>
      </c>
      <c r="GO59" s="168">
        <v>-13.034552083333333</v>
      </c>
      <c r="GP59" s="168">
        <v>0.61704999999999999</v>
      </c>
      <c r="GQ59" s="168">
        <v>-20.959323913043477</v>
      </c>
      <c r="GR59" s="168">
        <v>-7.4323104166666676</v>
      </c>
      <c r="GS59" s="168">
        <v>-7.4110979166666668</v>
      </c>
      <c r="GT59" s="168">
        <v>98.982849999999999</v>
      </c>
      <c r="GU59" s="168">
        <v>-5.4639125000000002</v>
      </c>
      <c r="GV59" s="168">
        <v>-9.0310479166666671</v>
      </c>
      <c r="GW59" s="168">
        <v>-1.0145166666666667</v>
      </c>
      <c r="GX59" s="168">
        <v>2.5573194444444445</v>
      </c>
      <c r="GY59" s="168">
        <v>7.2222765957446811</v>
      </c>
      <c r="GZ59" s="168">
        <v>7.3215595744680853</v>
      </c>
      <c r="HA59" s="168">
        <v>1.7845666666666666</v>
      </c>
      <c r="HB59" s="168">
        <v>-13.702285416666667</v>
      </c>
      <c r="HC59" s="168">
        <v>-12.608985416666668</v>
      </c>
      <c r="HD59" s="168">
        <v>-7.2810416666666669</v>
      </c>
      <c r="HE59" s="168">
        <v>4.2403872340425535</v>
      </c>
      <c r="HF59" s="168">
        <v>45.386860416666664</v>
      </c>
      <c r="HG59" s="168">
        <v>4.5081791666666664</v>
      </c>
      <c r="HH59" s="168">
        <v>81.929618750000003</v>
      </c>
      <c r="HI59" s="168">
        <v>-25.385175</v>
      </c>
      <c r="HJ59" s="168">
        <v>26.178008333333334</v>
      </c>
      <c r="HK59" s="168">
        <v>-3.1504047619047619</v>
      </c>
      <c r="HL59" s="168">
        <v>-5.3473444444444445</v>
      </c>
      <c r="HM59" s="168">
        <v>-2.8286312499999999</v>
      </c>
      <c r="HN59" s="168">
        <v>-3.6297770833333334</v>
      </c>
      <c r="HO59" s="168">
        <v>19.556280000000001</v>
      </c>
      <c r="HP59" s="168">
        <v>20.522179999999999</v>
      </c>
      <c r="HQ59" s="168">
        <v>-6.6224541666666665</v>
      </c>
      <c r="HR59" s="168">
        <v>-6.1755541666666662</v>
      </c>
      <c r="HS59" s="168">
        <v>-12.95760625</v>
      </c>
      <c r="HT59" s="168">
        <v>-12.921845833333334</v>
      </c>
      <c r="HU59" s="168">
        <v>17.703749999999999</v>
      </c>
      <c r="HV59" s="168">
        <v>17.619375000000002</v>
      </c>
      <c r="HW59" s="168">
        <v>-18.993749999999999</v>
      </c>
      <c r="HX59" s="168">
        <v>-19.135416666666664</v>
      </c>
      <c r="HY59" s="168">
        <v>0.34268958333333338</v>
      </c>
      <c r="HZ59" s="168">
        <v>-1.75</v>
      </c>
      <c r="IA59" s="168">
        <v>71.184029166666662</v>
      </c>
      <c r="IB59" s="168">
        <v>23.403777083333335</v>
      </c>
      <c r="IC59" s="168">
        <v>23.335106249999999</v>
      </c>
      <c r="ID59" s="168">
        <v>-15.965957446808511</v>
      </c>
      <c r="IE59" s="168">
        <v>-28.266666666666666</v>
      </c>
      <c r="IF59" s="168">
        <v>-9.53125</v>
      </c>
      <c r="IG59" s="168">
        <v>-10.035416666666666</v>
      </c>
      <c r="IH59" s="168">
        <v>-17.702533333333335</v>
      </c>
      <c r="II59" s="168">
        <v>-17.602497222222222</v>
      </c>
      <c r="IJ59" s="168">
        <v>-147.75306875000001</v>
      </c>
      <c r="IK59" s="168">
        <v>-19.24043125</v>
      </c>
      <c r="IL59" s="168">
        <v>-247.46753913043477</v>
      </c>
      <c r="IM59" s="168">
        <v>-23.12911875</v>
      </c>
      <c r="IN59" s="168">
        <v>0</v>
      </c>
      <c r="IO59" s="168">
        <v>88.330504166666671</v>
      </c>
      <c r="IP59" s="168">
        <v>80.500747916666654</v>
      </c>
      <c r="IQ59" s="168">
        <v>125.36562291666665</v>
      </c>
      <c r="IR59" s="168">
        <v>123.27111875</v>
      </c>
      <c r="IS59" s="168">
        <v>16.494547916666665</v>
      </c>
      <c r="IT59" s="168">
        <v>22.570193750000001</v>
      </c>
      <c r="IU59" s="168">
        <v>21.414666666666669</v>
      </c>
      <c r="IV59" s="168">
        <v>-14.5153625</v>
      </c>
      <c r="IW59" s="168">
        <v>147.14376874999999</v>
      </c>
      <c r="IX59" s="168">
        <v>-230.99276222222221</v>
      </c>
      <c r="IY59" s="168">
        <v>-14.846654166666665</v>
      </c>
      <c r="IZ59" s="168">
        <v>19.344958333333331</v>
      </c>
      <c r="JA59" s="168">
        <v>-0.63009583333333341</v>
      </c>
      <c r="JB59" s="168">
        <v>7.8407999999999998</v>
      </c>
      <c r="JC59" s="168">
        <v>-4.0449999999999999</v>
      </c>
      <c r="JD59" s="168">
        <v>-1.1863541666666668</v>
      </c>
      <c r="JE59" s="168">
        <v>-1.1962083333333335</v>
      </c>
      <c r="JF59" s="168">
        <v>-0.76500000000000001</v>
      </c>
      <c r="JG59" s="168">
        <v>2.2783333333333333</v>
      </c>
      <c r="JH59" s="168">
        <v>-1.87176875</v>
      </c>
      <c r="JI59" s="168">
        <v>-7.9718854166666668</v>
      </c>
      <c r="JJ59" s="168">
        <v>1.0654893617021277</v>
      </c>
      <c r="JK59" s="168">
        <v>1.1934541666666667</v>
      </c>
      <c r="JL59" s="168">
        <v>0.13125000000000001</v>
      </c>
      <c r="JM59" s="168">
        <v>1.7573125000000001</v>
      </c>
      <c r="JN59" s="168">
        <v>1.7546041666666667</v>
      </c>
      <c r="JO59" s="168">
        <v>2.5602346153846156</v>
      </c>
      <c r="JP59" s="168">
        <v>2.9718640000000001</v>
      </c>
      <c r="JQ59" s="168">
        <v>3.8635250000000001</v>
      </c>
      <c r="JR59" s="168">
        <v>3.6966020833333335</v>
      </c>
      <c r="JS59" s="168">
        <v>3.4851791666666667</v>
      </c>
      <c r="JT59" s="168">
        <v>0</v>
      </c>
      <c r="JU59" s="168">
        <v>13.604166666666668</v>
      </c>
      <c r="JV59" s="168">
        <v>7.5069791666666674</v>
      </c>
      <c r="JW59" s="168">
        <v>0.67229166666666673</v>
      </c>
      <c r="JX59" s="168">
        <v>0</v>
      </c>
      <c r="JY59" s="168">
        <v>-5.7589558139534889</v>
      </c>
      <c r="JZ59" s="168">
        <v>-14.517214583333333</v>
      </c>
      <c r="KA59" s="168">
        <v>-19.147783333333333</v>
      </c>
      <c r="KB59" s="168">
        <v>-1.8037916666666667</v>
      </c>
      <c r="KC59" s="168">
        <v>10.684891666666667</v>
      </c>
      <c r="KD59" s="168">
        <v>-15.497852083333333</v>
      </c>
      <c r="KE59" s="168">
        <v>4.8944904761904757</v>
      </c>
      <c r="KF59" s="168">
        <v>-6.1145833333333339</v>
      </c>
      <c r="KG59" s="168">
        <v>-8.6229166666666668</v>
      </c>
      <c r="KH59" s="168">
        <v>66.273235416666665</v>
      </c>
      <c r="KI59" s="168">
        <v>-127.94260625</v>
      </c>
    </row>
    <row r="60" spans="1:295" x14ac:dyDescent="0.3">
      <c r="A60" s="227" t="s">
        <v>2283</v>
      </c>
      <c r="B60" s="227"/>
      <c r="C60" s="159" t="s">
        <v>171</v>
      </c>
      <c r="D60" s="159" t="s">
        <v>171</v>
      </c>
      <c r="E60" s="159" t="s">
        <v>171</v>
      </c>
      <c r="F60" s="159" t="s">
        <v>171</v>
      </c>
      <c r="G60" s="159" t="s">
        <v>171</v>
      </c>
      <c r="H60" s="159" t="s">
        <v>2284</v>
      </c>
      <c r="I60" s="159" t="s">
        <v>171</v>
      </c>
      <c r="J60" s="159" t="s">
        <v>171</v>
      </c>
      <c r="K60" s="159" t="s">
        <v>2284</v>
      </c>
      <c r="L60" s="159" t="s">
        <v>171</v>
      </c>
      <c r="M60" s="159" t="s">
        <v>171</v>
      </c>
      <c r="N60" s="159" t="s">
        <v>171</v>
      </c>
      <c r="O60" s="159" t="s">
        <v>171</v>
      </c>
      <c r="P60" s="159" t="s">
        <v>171</v>
      </c>
      <c r="Q60" s="159" t="s">
        <v>171</v>
      </c>
      <c r="R60" s="159" t="s">
        <v>171</v>
      </c>
      <c r="S60" s="159" t="s">
        <v>171</v>
      </c>
      <c r="T60" s="159" t="s">
        <v>171</v>
      </c>
      <c r="U60" s="159" t="s">
        <v>171</v>
      </c>
      <c r="V60" s="159" t="s">
        <v>171</v>
      </c>
      <c r="W60" s="159" t="s">
        <v>171</v>
      </c>
      <c r="X60" s="159" t="s">
        <v>2284</v>
      </c>
      <c r="Y60" s="159" t="s">
        <v>2284</v>
      </c>
      <c r="Z60" s="159" t="s">
        <v>2284</v>
      </c>
      <c r="AA60" s="159" t="s">
        <v>171</v>
      </c>
      <c r="AB60" s="159" t="s">
        <v>2284</v>
      </c>
      <c r="AC60" s="159" t="s">
        <v>171</v>
      </c>
      <c r="AD60" s="159" t="s">
        <v>171</v>
      </c>
      <c r="AE60" s="159" t="s">
        <v>2284</v>
      </c>
      <c r="AF60" s="159" t="s">
        <v>171</v>
      </c>
      <c r="AG60" s="159" t="s">
        <v>171</v>
      </c>
      <c r="AH60" s="159" t="s">
        <v>171</v>
      </c>
      <c r="AI60" s="159" t="s">
        <v>171</v>
      </c>
      <c r="AJ60" s="159" t="s">
        <v>171</v>
      </c>
      <c r="AK60" s="159" t="s">
        <v>171</v>
      </c>
      <c r="AL60" s="159" t="s">
        <v>2284</v>
      </c>
      <c r="AM60" s="159" t="s">
        <v>171</v>
      </c>
      <c r="AN60" s="159" t="s">
        <v>171</v>
      </c>
      <c r="AO60" s="159" t="s">
        <v>171</v>
      </c>
      <c r="AP60" s="159" t="s">
        <v>2284</v>
      </c>
      <c r="AQ60" s="159" t="s">
        <v>171</v>
      </c>
      <c r="AR60" s="159" t="s">
        <v>171</v>
      </c>
      <c r="AS60" s="159" t="s">
        <v>171</v>
      </c>
      <c r="AT60" s="159" t="s">
        <v>171</v>
      </c>
      <c r="AU60" s="159" t="s">
        <v>171</v>
      </c>
      <c r="AV60" s="159" t="s">
        <v>2284</v>
      </c>
      <c r="AW60" s="159" t="s">
        <v>2284</v>
      </c>
      <c r="AX60" s="159" t="s">
        <v>171</v>
      </c>
      <c r="AY60" s="159" t="s">
        <v>171</v>
      </c>
      <c r="AZ60" s="159" t="s">
        <v>171</v>
      </c>
      <c r="BA60" s="159" t="s">
        <v>171</v>
      </c>
      <c r="BB60" s="159" t="s">
        <v>171</v>
      </c>
      <c r="BC60" s="159" t="s">
        <v>2284</v>
      </c>
      <c r="BD60" s="159" t="s">
        <v>2284</v>
      </c>
      <c r="BE60" s="159" t="s">
        <v>2284</v>
      </c>
      <c r="BF60" s="159" t="s">
        <v>171</v>
      </c>
      <c r="BG60" s="159" t="s">
        <v>171</v>
      </c>
      <c r="BH60" s="159" t="s">
        <v>2284</v>
      </c>
      <c r="BI60" s="159" t="s">
        <v>2284</v>
      </c>
      <c r="BJ60" s="159" t="s">
        <v>2284</v>
      </c>
      <c r="BK60" s="159" t="s">
        <v>2284</v>
      </c>
      <c r="BL60" s="159" t="s">
        <v>2284</v>
      </c>
      <c r="BM60" s="159" t="s">
        <v>2284</v>
      </c>
      <c r="BN60" s="159" t="s">
        <v>171</v>
      </c>
      <c r="BO60" s="159" t="s">
        <v>171</v>
      </c>
      <c r="BP60" s="159" t="s">
        <v>171</v>
      </c>
      <c r="BQ60" s="159" t="s">
        <v>2284</v>
      </c>
      <c r="BR60" s="159" t="s">
        <v>2284</v>
      </c>
      <c r="BS60" s="159" t="s">
        <v>2284</v>
      </c>
      <c r="BT60" s="159" t="s">
        <v>2284</v>
      </c>
      <c r="BU60" s="159" t="s">
        <v>2284</v>
      </c>
      <c r="BV60" s="159" t="s">
        <v>2284</v>
      </c>
      <c r="BW60" s="159" t="s">
        <v>2284</v>
      </c>
      <c r="BX60" s="159" t="s">
        <v>244</v>
      </c>
      <c r="BY60" s="159" t="s">
        <v>2284</v>
      </c>
      <c r="BZ60" s="159" t="s">
        <v>2284</v>
      </c>
      <c r="CA60" s="159" t="s">
        <v>2284</v>
      </c>
      <c r="CB60" s="159" t="s">
        <v>2284</v>
      </c>
      <c r="CC60" s="159" t="s">
        <v>2284</v>
      </c>
      <c r="CD60" s="159" t="s">
        <v>2284</v>
      </c>
      <c r="CE60" s="159" t="s">
        <v>2284</v>
      </c>
      <c r="CF60" s="159" t="s">
        <v>2284</v>
      </c>
      <c r="CG60" s="159" t="s">
        <v>2284</v>
      </c>
      <c r="CH60" s="159" t="s">
        <v>2284</v>
      </c>
      <c r="CI60" s="159" t="s">
        <v>2284</v>
      </c>
      <c r="CJ60" s="159" t="s">
        <v>2284</v>
      </c>
      <c r="CK60" s="159" t="s">
        <v>2284</v>
      </c>
      <c r="CL60" s="159" t="s">
        <v>2284</v>
      </c>
      <c r="CM60" s="159" t="s">
        <v>2284</v>
      </c>
      <c r="CN60" s="159" t="s">
        <v>2284</v>
      </c>
      <c r="CO60" s="159" t="s">
        <v>2284</v>
      </c>
      <c r="CP60" s="159" t="s">
        <v>2284</v>
      </c>
      <c r="CQ60" s="159" t="s">
        <v>2284</v>
      </c>
      <c r="CR60" s="159" t="s">
        <v>2284</v>
      </c>
      <c r="CS60" s="159" t="s">
        <v>2284</v>
      </c>
      <c r="CT60" s="159" t="s">
        <v>2284</v>
      </c>
      <c r="CU60" s="159" t="s">
        <v>2284</v>
      </c>
      <c r="CV60" s="159" t="s">
        <v>2284</v>
      </c>
      <c r="CW60" s="159" t="s">
        <v>2284</v>
      </c>
      <c r="CX60" s="159" t="s">
        <v>2284</v>
      </c>
      <c r="CY60" s="159" t="s">
        <v>2284</v>
      </c>
      <c r="CZ60" s="159" t="s">
        <v>2284</v>
      </c>
      <c r="DA60" s="159" t="s">
        <v>2284</v>
      </c>
      <c r="DB60" s="159" t="s">
        <v>2284</v>
      </c>
      <c r="DC60" s="159" t="s">
        <v>2284</v>
      </c>
      <c r="DD60" s="159" t="s">
        <v>2284</v>
      </c>
      <c r="DE60" s="159" t="s">
        <v>2284</v>
      </c>
      <c r="DF60" s="159" t="s">
        <v>2284</v>
      </c>
      <c r="DG60" s="159" t="s">
        <v>2284</v>
      </c>
      <c r="DH60" s="159" t="s">
        <v>2284</v>
      </c>
      <c r="DI60" s="159" t="s">
        <v>2284</v>
      </c>
      <c r="DJ60" s="159" t="s">
        <v>2284</v>
      </c>
      <c r="DK60" s="159" t="s">
        <v>2284</v>
      </c>
      <c r="DL60" s="159" t="s">
        <v>2284</v>
      </c>
      <c r="DM60" s="159" t="s">
        <v>2284</v>
      </c>
      <c r="DN60" s="159" t="s">
        <v>2284</v>
      </c>
      <c r="DO60" s="159" t="s">
        <v>2284</v>
      </c>
      <c r="DP60" s="159" t="s">
        <v>2284</v>
      </c>
      <c r="DQ60" s="159" t="s">
        <v>2284</v>
      </c>
      <c r="DR60" s="159" t="s">
        <v>2284</v>
      </c>
      <c r="DS60" s="159" t="s">
        <v>2284</v>
      </c>
      <c r="DT60" s="159" t="s">
        <v>2284</v>
      </c>
      <c r="DU60" s="159" t="s">
        <v>2284</v>
      </c>
      <c r="DV60" s="159" t="s">
        <v>2284</v>
      </c>
      <c r="DW60" s="159" t="s">
        <v>2284</v>
      </c>
      <c r="DX60" s="159" t="s">
        <v>2284</v>
      </c>
      <c r="DY60" s="159" t="s">
        <v>2284</v>
      </c>
      <c r="DZ60" s="159" t="s">
        <v>2284</v>
      </c>
      <c r="EA60" s="159" t="s">
        <v>2284</v>
      </c>
      <c r="EB60" s="159" t="s">
        <v>2284</v>
      </c>
      <c r="EC60" s="159" t="s">
        <v>2284</v>
      </c>
      <c r="ED60" s="159" t="s">
        <v>2284</v>
      </c>
      <c r="EE60" s="159" t="s">
        <v>2284</v>
      </c>
      <c r="EF60" s="159" t="s">
        <v>2284</v>
      </c>
      <c r="EG60" s="159" t="s">
        <v>2284</v>
      </c>
      <c r="EH60" s="159" t="s">
        <v>2284</v>
      </c>
      <c r="EI60" s="159" t="s">
        <v>2284</v>
      </c>
      <c r="EJ60" s="159" t="s">
        <v>2284</v>
      </c>
      <c r="EK60" s="159" t="s">
        <v>2284</v>
      </c>
      <c r="EL60" s="159" t="s">
        <v>2284</v>
      </c>
      <c r="EM60" s="159" t="s">
        <v>2284</v>
      </c>
      <c r="EN60" s="159" t="s">
        <v>2284</v>
      </c>
      <c r="EO60" s="159" t="s">
        <v>2284</v>
      </c>
      <c r="EP60" s="159" t="s">
        <v>2284</v>
      </c>
      <c r="EQ60" s="159" t="s">
        <v>2284</v>
      </c>
      <c r="ER60" s="159" t="s">
        <v>2284</v>
      </c>
      <c r="ES60" s="159" t="s">
        <v>2284</v>
      </c>
      <c r="ET60" s="159" t="s">
        <v>2284</v>
      </c>
      <c r="EU60" s="159" t="s">
        <v>2284</v>
      </c>
      <c r="EV60" s="159" t="s">
        <v>2284</v>
      </c>
      <c r="EW60" s="159" t="s">
        <v>2284</v>
      </c>
      <c r="EX60" s="159" t="s">
        <v>2284</v>
      </c>
      <c r="EY60" s="159" t="s">
        <v>2284</v>
      </c>
      <c r="EZ60" s="159" t="s">
        <v>2284</v>
      </c>
      <c r="FA60" s="159" t="s">
        <v>2284</v>
      </c>
      <c r="FB60" s="159" t="s">
        <v>2284</v>
      </c>
      <c r="FC60" s="159" t="s">
        <v>2284</v>
      </c>
      <c r="FD60" s="159" t="s">
        <v>2284</v>
      </c>
      <c r="FE60" s="159" t="s">
        <v>2284</v>
      </c>
      <c r="FF60" s="159" t="s">
        <v>2284</v>
      </c>
      <c r="FG60" s="159" t="s">
        <v>2284</v>
      </c>
      <c r="FH60" s="159" t="s">
        <v>2284</v>
      </c>
      <c r="FI60" s="159" t="s">
        <v>2284</v>
      </c>
      <c r="FJ60" s="159" t="s">
        <v>2284</v>
      </c>
      <c r="FK60" s="159" t="s">
        <v>2284</v>
      </c>
      <c r="FL60" s="159" t="s">
        <v>2284</v>
      </c>
      <c r="FM60" s="159" t="s">
        <v>2284</v>
      </c>
      <c r="FN60" s="159" t="s">
        <v>2284</v>
      </c>
      <c r="FO60" s="159" t="s">
        <v>2284</v>
      </c>
      <c r="FP60" s="159" t="s">
        <v>2284</v>
      </c>
      <c r="FQ60" s="159" t="s">
        <v>2284</v>
      </c>
      <c r="FR60" s="159" t="s">
        <v>2284</v>
      </c>
      <c r="FS60" s="159" t="s">
        <v>2284</v>
      </c>
      <c r="FT60" s="159" t="s">
        <v>2284</v>
      </c>
      <c r="FU60" s="159" t="s">
        <v>2284</v>
      </c>
      <c r="FV60" s="159" t="s">
        <v>2284</v>
      </c>
      <c r="FW60" s="159" t="s">
        <v>2284</v>
      </c>
      <c r="FX60" s="159" t="s">
        <v>2284</v>
      </c>
      <c r="FY60" s="159" t="s">
        <v>2284</v>
      </c>
      <c r="FZ60" s="159" t="s">
        <v>2284</v>
      </c>
      <c r="GA60" s="159" t="s">
        <v>2284</v>
      </c>
      <c r="GB60" s="159" t="s">
        <v>2284</v>
      </c>
      <c r="GC60" s="159" t="s">
        <v>2284</v>
      </c>
      <c r="GD60" s="159" t="s">
        <v>2284</v>
      </c>
      <c r="GE60" s="159" t="s">
        <v>2284</v>
      </c>
      <c r="GF60" s="159" t="s">
        <v>2284</v>
      </c>
      <c r="GG60" s="159" t="s">
        <v>2284</v>
      </c>
      <c r="GH60" s="159" t="s">
        <v>2284</v>
      </c>
      <c r="GI60" s="159" t="s">
        <v>2284</v>
      </c>
      <c r="GJ60" s="159" t="s">
        <v>2284</v>
      </c>
      <c r="GK60" s="159" t="s">
        <v>2284</v>
      </c>
      <c r="GL60" s="159" t="s">
        <v>2284</v>
      </c>
      <c r="GM60" s="159" t="s">
        <v>2284</v>
      </c>
      <c r="GN60" s="159" t="s">
        <v>2284</v>
      </c>
      <c r="GO60" s="159" t="s">
        <v>2284</v>
      </c>
      <c r="GP60" s="159" t="s">
        <v>2284</v>
      </c>
      <c r="GQ60" s="159" t="s">
        <v>2284</v>
      </c>
      <c r="GR60" s="159" t="s">
        <v>2284</v>
      </c>
      <c r="GS60" s="159" t="s">
        <v>2284</v>
      </c>
      <c r="GT60" s="159" t="s">
        <v>2284</v>
      </c>
      <c r="GU60" s="159" t="s">
        <v>2284</v>
      </c>
      <c r="GV60" s="159" t="s">
        <v>2284</v>
      </c>
      <c r="GW60" s="159" t="s">
        <v>2284</v>
      </c>
      <c r="GX60" s="159" t="s">
        <v>2284</v>
      </c>
      <c r="GY60" s="159" t="s">
        <v>2284</v>
      </c>
      <c r="GZ60" s="159" t="s">
        <v>2284</v>
      </c>
      <c r="HA60" s="159" t="s">
        <v>2284</v>
      </c>
      <c r="HB60" s="159" t="s">
        <v>2284</v>
      </c>
      <c r="HC60" s="159" t="s">
        <v>2284</v>
      </c>
      <c r="HD60" s="159" t="s">
        <v>2284</v>
      </c>
      <c r="HE60" s="159" t="s">
        <v>244</v>
      </c>
      <c r="HF60" s="159" t="s">
        <v>244</v>
      </c>
      <c r="HG60" s="159" t="s">
        <v>244</v>
      </c>
      <c r="HH60" s="159" t="s">
        <v>244</v>
      </c>
      <c r="HI60" s="159" t="s">
        <v>244</v>
      </c>
      <c r="HJ60" s="159" t="s">
        <v>244</v>
      </c>
      <c r="HK60" s="159" t="s">
        <v>244</v>
      </c>
      <c r="HL60" s="159" t="s">
        <v>244</v>
      </c>
      <c r="HM60" s="159" t="s">
        <v>244</v>
      </c>
      <c r="HN60" s="159" t="s">
        <v>244</v>
      </c>
      <c r="HO60" s="159" t="s">
        <v>244</v>
      </c>
      <c r="HP60" s="159" t="s">
        <v>244</v>
      </c>
      <c r="HQ60" s="159" t="s">
        <v>244</v>
      </c>
      <c r="HR60" s="159" t="s">
        <v>244</v>
      </c>
      <c r="HS60" s="159" t="s">
        <v>244</v>
      </c>
      <c r="HT60" s="159" t="s">
        <v>244</v>
      </c>
      <c r="HU60" s="159" t="s">
        <v>244</v>
      </c>
      <c r="HV60" s="159" t="s">
        <v>244</v>
      </c>
      <c r="HW60" s="159" t="s">
        <v>244</v>
      </c>
      <c r="HX60" s="159" t="s">
        <v>244</v>
      </c>
      <c r="HY60" s="159" t="s">
        <v>244</v>
      </c>
      <c r="HZ60" s="159" t="s">
        <v>244</v>
      </c>
      <c r="IA60" s="159" t="s">
        <v>244</v>
      </c>
      <c r="IB60" s="159" t="s">
        <v>244</v>
      </c>
      <c r="IC60" s="159" t="s">
        <v>244</v>
      </c>
      <c r="ID60" s="159" t="s">
        <v>244</v>
      </c>
      <c r="IE60" s="159" t="s">
        <v>244</v>
      </c>
      <c r="IF60" s="159" t="s">
        <v>244</v>
      </c>
      <c r="IG60" s="159" t="s">
        <v>244</v>
      </c>
      <c r="IH60" s="159" t="s">
        <v>244</v>
      </c>
      <c r="II60" s="159" t="s">
        <v>244</v>
      </c>
      <c r="IJ60" s="159" t="s">
        <v>244</v>
      </c>
      <c r="IK60" s="159" t="s">
        <v>244</v>
      </c>
      <c r="IL60" s="159" t="s">
        <v>244</v>
      </c>
      <c r="IM60" s="159" t="s">
        <v>244</v>
      </c>
      <c r="IN60" s="159" t="s">
        <v>244</v>
      </c>
      <c r="IO60" s="159" t="s">
        <v>244</v>
      </c>
      <c r="IP60" s="159" t="s">
        <v>244</v>
      </c>
      <c r="IQ60" s="159" t="s">
        <v>244</v>
      </c>
      <c r="IR60" s="159" t="s">
        <v>171</v>
      </c>
      <c r="IS60" s="159" t="s">
        <v>2284</v>
      </c>
      <c r="IT60" s="159" t="s">
        <v>244</v>
      </c>
      <c r="IU60" s="159" t="s">
        <v>244</v>
      </c>
      <c r="IV60" s="159" t="s">
        <v>244</v>
      </c>
      <c r="IW60" s="159" t="s">
        <v>171</v>
      </c>
      <c r="IX60" s="159" t="s">
        <v>171</v>
      </c>
      <c r="IY60" s="159" t="s">
        <v>171</v>
      </c>
      <c r="IZ60" s="159" t="s">
        <v>171</v>
      </c>
      <c r="JA60" s="159" t="s">
        <v>2284</v>
      </c>
      <c r="JB60" s="159" t="s">
        <v>244</v>
      </c>
      <c r="JC60" s="159" t="s">
        <v>2284</v>
      </c>
      <c r="JD60" s="159" t="s">
        <v>244</v>
      </c>
      <c r="JE60" s="159" t="s">
        <v>244</v>
      </c>
      <c r="JF60" s="159" t="s">
        <v>244</v>
      </c>
      <c r="JG60" s="159" t="s">
        <v>244</v>
      </c>
      <c r="JH60" s="159" t="s">
        <v>2284</v>
      </c>
      <c r="JI60" s="159" t="s">
        <v>2284</v>
      </c>
      <c r="JJ60" s="159" t="s">
        <v>2284</v>
      </c>
      <c r="JK60" s="159" t="s">
        <v>2284</v>
      </c>
      <c r="JL60" s="159" t="s">
        <v>244</v>
      </c>
      <c r="JM60" s="159" t="s">
        <v>2284</v>
      </c>
      <c r="JN60" s="159" t="s">
        <v>2284</v>
      </c>
      <c r="JO60" s="159" t="s">
        <v>244</v>
      </c>
      <c r="JP60" s="159" t="s">
        <v>244</v>
      </c>
      <c r="JQ60" s="159" t="s">
        <v>244</v>
      </c>
      <c r="JR60" s="159" t="s">
        <v>244</v>
      </c>
      <c r="JS60" s="159" t="s">
        <v>2284</v>
      </c>
      <c r="JT60" s="159" t="s">
        <v>2284</v>
      </c>
      <c r="JU60" s="159" t="s">
        <v>244</v>
      </c>
      <c r="JV60" s="159" t="s">
        <v>244</v>
      </c>
      <c r="JW60" s="159" t="s">
        <v>244</v>
      </c>
      <c r="JX60" s="159" t="s">
        <v>244</v>
      </c>
      <c r="JY60" s="159" t="s">
        <v>244</v>
      </c>
      <c r="JZ60" s="159" t="s">
        <v>244</v>
      </c>
      <c r="KA60" s="159" t="s">
        <v>244</v>
      </c>
      <c r="KB60" s="159" t="s">
        <v>244</v>
      </c>
      <c r="KC60" s="159" t="s">
        <v>244</v>
      </c>
      <c r="KD60" s="159" t="s">
        <v>244</v>
      </c>
      <c r="KE60" s="159" t="s">
        <v>244</v>
      </c>
      <c r="KF60" s="159" t="s">
        <v>244</v>
      </c>
      <c r="KG60" s="159" t="s">
        <v>244</v>
      </c>
      <c r="KH60" s="159" t="s">
        <v>2284</v>
      </c>
      <c r="KI60" s="159" t="s">
        <v>2284</v>
      </c>
    </row>
    <row r="61" spans="1:295" ht="27" customHeight="1" x14ac:dyDescent="0.3">
      <c r="A61" s="227" t="s">
        <v>3</v>
      </c>
      <c r="B61" s="227"/>
      <c r="C61" s="226" t="s">
        <v>415</v>
      </c>
      <c r="D61" s="226"/>
      <c r="E61" s="226"/>
      <c r="F61" s="226"/>
      <c r="G61" s="226"/>
      <c r="H61" s="226"/>
      <c r="I61" s="226"/>
      <c r="J61" s="226"/>
      <c r="K61" s="226"/>
      <c r="L61" s="226"/>
      <c r="M61" s="226"/>
      <c r="N61" s="226" t="s">
        <v>2285</v>
      </c>
      <c r="O61" s="226"/>
      <c r="P61" s="226"/>
      <c r="Q61" s="226"/>
      <c r="R61" s="226"/>
      <c r="S61" s="226" t="s">
        <v>493</v>
      </c>
      <c r="T61" s="226" t="s">
        <v>415</v>
      </c>
      <c r="U61" s="226"/>
      <c r="V61" s="226"/>
      <c r="W61" s="226"/>
      <c r="X61" s="226" t="s">
        <v>829</v>
      </c>
      <c r="Y61" s="226"/>
      <c r="Z61" s="226"/>
      <c r="AA61" s="226" t="s">
        <v>14</v>
      </c>
      <c r="AB61" s="226" t="s">
        <v>415</v>
      </c>
      <c r="AC61" s="226" t="s">
        <v>198</v>
      </c>
      <c r="AD61" s="226"/>
      <c r="AE61" s="226" t="s">
        <v>415</v>
      </c>
      <c r="AF61" s="226" t="s">
        <v>2285</v>
      </c>
      <c r="AG61" s="226"/>
      <c r="AH61" s="226" t="s">
        <v>30</v>
      </c>
      <c r="AI61" s="226"/>
      <c r="AJ61" s="226" t="s">
        <v>198</v>
      </c>
      <c r="AK61" s="226"/>
      <c r="AL61" s="226"/>
      <c r="AM61" s="226"/>
      <c r="AN61" s="226"/>
      <c r="AO61" s="226" t="s">
        <v>2286</v>
      </c>
      <c r="AP61" s="226" t="s">
        <v>2287</v>
      </c>
      <c r="AQ61" s="226" t="s">
        <v>415</v>
      </c>
      <c r="AR61" s="226"/>
      <c r="AS61" s="226"/>
      <c r="AT61" s="226"/>
      <c r="AU61" s="226"/>
      <c r="AV61" s="226"/>
      <c r="AW61" s="226"/>
      <c r="AX61" s="226"/>
      <c r="AY61" s="226"/>
      <c r="AZ61" s="226"/>
      <c r="BA61" s="226" t="s">
        <v>330</v>
      </c>
      <c r="BB61" s="226" t="s">
        <v>493</v>
      </c>
      <c r="BC61" s="226" t="s">
        <v>870</v>
      </c>
      <c r="BD61" s="226" t="s">
        <v>348</v>
      </c>
      <c r="BE61" s="226"/>
      <c r="BF61" s="226" t="s">
        <v>415</v>
      </c>
      <c r="BG61" s="226"/>
      <c r="BH61" s="226"/>
      <c r="BI61" s="226"/>
      <c r="BJ61" s="226"/>
      <c r="BK61" s="226"/>
      <c r="BL61" s="226"/>
      <c r="BM61" s="226"/>
      <c r="BN61" s="226" t="s">
        <v>493</v>
      </c>
      <c r="BO61" s="226"/>
      <c r="BP61" s="226"/>
      <c r="BQ61" s="226"/>
      <c r="BR61" s="226"/>
      <c r="BS61" s="226"/>
      <c r="BT61" s="226" t="s">
        <v>14</v>
      </c>
      <c r="BU61" s="226"/>
      <c r="BV61" s="226" t="s">
        <v>493</v>
      </c>
      <c r="BW61" s="226" t="s">
        <v>2288</v>
      </c>
      <c r="BX61" s="226"/>
      <c r="BY61" s="226"/>
      <c r="BZ61" s="226"/>
      <c r="CA61" s="226" t="s">
        <v>415</v>
      </c>
      <c r="CB61" s="226"/>
      <c r="CC61" s="226" t="s">
        <v>2289</v>
      </c>
      <c r="CD61" s="226"/>
      <c r="CE61" s="226" t="s">
        <v>126</v>
      </c>
      <c r="CF61" s="226" t="s">
        <v>415</v>
      </c>
      <c r="CG61" s="226"/>
      <c r="CH61" s="226"/>
      <c r="CI61" s="226"/>
      <c r="CJ61" s="226" t="s">
        <v>870</v>
      </c>
      <c r="CK61" s="226"/>
      <c r="CL61" s="226" t="s">
        <v>2288</v>
      </c>
      <c r="CM61" s="226"/>
      <c r="CN61" s="226"/>
      <c r="CO61" s="226" t="s">
        <v>415</v>
      </c>
      <c r="CP61" s="226"/>
      <c r="CQ61" s="226"/>
      <c r="CR61" s="226"/>
      <c r="CS61" s="226"/>
      <c r="CT61" s="226"/>
      <c r="CU61" s="226"/>
      <c r="CV61" s="226"/>
      <c r="CW61" s="226" t="s">
        <v>2289</v>
      </c>
      <c r="CX61" s="226" t="s">
        <v>2288</v>
      </c>
      <c r="CY61" s="226"/>
      <c r="CZ61" s="226" t="s">
        <v>352</v>
      </c>
      <c r="DA61" s="226"/>
      <c r="DB61" s="226"/>
      <c r="DC61" s="226"/>
      <c r="DD61" s="226" t="s">
        <v>415</v>
      </c>
      <c r="DE61" s="226"/>
      <c r="DF61" s="226"/>
      <c r="DG61" s="226" t="s">
        <v>352</v>
      </c>
      <c r="DH61" s="226"/>
      <c r="DI61" s="226" t="s">
        <v>853</v>
      </c>
      <c r="DJ61" s="226"/>
      <c r="DK61" s="226" t="s">
        <v>551</v>
      </c>
      <c r="DL61" s="226" t="s">
        <v>352</v>
      </c>
      <c r="DM61" s="226"/>
      <c r="DN61" s="226"/>
      <c r="DO61" s="226"/>
      <c r="DP61" s="226" t="s">
        <v>551</v>
      </c>
      <c r="DQ61" s="226" t="s">
        <v>352</v>
      </c>
      <c r="DR61" s="226" t="s">
        <v>551</v>
      </c>
      <c r="DS61" s="226" t="s">
        <v>352</v>
      </c>
      <c r="DT61" s="226"/>
      <c r="DU61" s="226"/>
      <c r="DV61" s="226"/>
      <c r="DW61" s="226" t="s">
        <v>415</v>
      </c>
      <c r="DX61" s="226" t="s">
        <v>551</v>
      </c>
      <c r="DY61" s="226" t="s">
        <v>415</v>
      </c>
      <c r="DZ61" s="226"/>
      <c r="EA61" s="226"/>
      <c r="EB61" s="226"/>
      <c r="EC61" s="226"/>
      <c r="ED61" s="226"/>
      <c r="EE61" s="226" t="s">
        <v>493</v>
      </c>
      <c r="EF61" s="226"/>
      <c r="EG61" s="226" t="s">
        <v>352</v>
      </c>
      <c r="EH61" s="226" t="s">
        <v>493</v>
      </c>
      <c r="EI61" s="226" t="s">
        <v>2290</v>
      </c>
      <c r="EJ61" s="226" t="s">
        <v>551</v>
      </c>
      <c r="EK61" s="226" t="s">
        <v>415</v>
      </c>
      <c r="EL61" s="226"/>
      <c r="EM61" s="226"/>
      <c r="EN61" s="226"/>
      <c r="EO61" s="226"/>
      <c r="EP61" s="226"/>
      <c r="EQ61" s="226"/>
      <c r="ER61" s="226"/>
      <c r="ES61" s="226"/>
      <c r="ET61" s="226" t="s">
        <v>848</v>
      </c>
      <c r="EU61" s="226"/>
      <c r="EV61" s="226"/>
      <c r="EW61" s="226" t="s">
        <v>415</v>
      </c>
      <c r="EX61" s="226"/>
      <c r="EY61" s="226"/>
      <c r="EZ61" s="226"/>
      <c r="FA61" s="226"/>
      <c r="FB61" s="226"/>
      <c r="FC61" s="226"/>
      <c r="FD61" s="226"/>
      <c r="FE61" s="226"/>
      <c r="FF61" s="226"/>
      <c r="FG61" s="226" t="s">
        <v>860</v>
      </c>
      <c r="FH61" s="226"/>
      <c r="FI61" s="226"/>
      <c r="FJ61" s="226" t="s">
        <v>415</v>
      </c>
      <c r="FK61" s="226"/>
      <c r="FL61" s="226"/>
      <c r="FM61" s="226"/>
      <c r="FN61" s="226"/>
      <c r="FO61" s="226"/>
      <c r="FP61" s="226" t="s">
        <v>330</v>
      </c>
      <c r="FQ61" s="226" t="s">
        <v>348</v>
      </c>
      <c r="FR61" s="226"/>
      <c r="FS61" s="226"/>
      <c r="FT61" s="226"/>
      <c r="FU61" s="226"/>
      <c r="FV61" s="226"/>
      <c r="FW61" s="226" t="s">
        <v>2289</v>
      </c>
      <c r="FX61" s="226" t="s">
        <v>591</v>
      </c>
      <c r="FY61" s="226"/>
      <c r="FZ61" s="226"/>
      <c r="GA61" s="226" t="s">
        <v>551</v>
      </c>
      <c r="GB61" s="226" t="s">
        <v>198</v>
      </c>
      <c r="GC61" s="226" t="s">
        <v>330</v>
      </c>
      <c r="GD61" s="226" t="s">
        <v>415</v>
      </c>
      <c r="GE61" s="226" t="s">
        <v>140</v>
      </c>
      <c r="GF61" s="226" t="s">
        <v>330</v>
      </c>
      <c r="GG61" s="226" t="s">
        <v>198</v>
      </c>
      <c r="GH61" s="226" t="s">
        <v>415</v>
      </c>
      <c r="GI61" s="226" t="s">
        <v>330</v>
      </c>
      <c r="GJ61" s="226" t="s">
        <v>415</v>
      </c>
      <c r="GK61" s="226"/>
      <c r="GL61" s="226" t="s">
        <v>2291</v>
      </c>
      <c r="GM61" s="226" t="s">
        <v>415</v>
      </c>
      <c r="GN61" s="226" t="s">
        <v>348</v>
      </c>
      <c r="GO61" s="226" t="s">
        <v>415</v>
      </c>
      <c r="GP61" s="226"/>
      <c r="GQ61" s="226"/>
      <c r="GR61" s="226" t="s">
        <v>358</v>
      </c>
      <c r="GS61" s="226"/>
      <c r="GT61" s="226" t="s">
        <v>330</v>
      </c>
      <c r="GU61" s="226"/>
      <c r="GV61" s="226" t="s">
        <v>415</v>
      </c>
      <c r="GW61" s="226" t="s">
        <v>330</v>
      </c>
      <c r="GX61" s="226" t="s">
        <v>555</v>
      </c>
      <c r="GY61" s="226" t="s">
        <v>415</v>
      </c>
      <c r="GZ61" s="226"/>
      <c r="HA61" s="226" t="s">
        <v>555</v>
      </c>
      <c r="HB61" s="226" t="s">
        <v>493</v>
      </c>
      <c r="HC61" s="226"/>
      <c r="HD61" s="226"/>
      <c r="HE61" s="226"/>
      <c r="HF61" s="226"/>
      <c r="HG61" s="226"/>
      <c r="HH61" s="226"/>
      <c r="HI61" s="226"/>
      <c r="HJ61" s="226"/>
      <c r="HK61" s="226"/>
      <c r="HL61" s="226"/>
      <c r="HM61" s="226" t="s">
        <v>2292</v>
      </c>
      <c r="HN61" s="226"/>
      <c r="HO61" s="226" t="s">
        <v>493</v>
      </c>
      <c r="HP61" s="226"/>
      <c r="HQ61" s="226" t="s">
        <v>2293</v>
      </c>
      <c r="HR61" s="226"/>
      <c r="HS61" s="226" t="s">
        <v>493</v>
      </c>
      <c r="HT61" s="226"/>
      <c r="HU61" s="226" t="s">
        <v>367</v>
      </c>
      <c r="HV61" s="226"/>
      <c r="HW61" s="226" t="s">
        <v>2294</v>
      </c>
      <c r="HX61" s="226"/>
      <c r="HY61" s="226" t="s">
        <v>367</v>
      </c>
      <c r="HZ61" s="226" t="s">
        <v>415</v>
      </c>
      <c r="IA61" s="226" t="s">
        <v>163</v>
      </c>
      <c r="IB61" s="226" t="s">
        <v>82</v>
      </c>
      <c r="IC61" s="226"/>
      <c r="ID61" s="226" t="s">
        <v>2293</v>
      </c>
      <c r="IE61" s="226"/>
      <c r="IF61" s="226"/>
      <c r="IG61" s="226"/>
      <c r="IH61" s="226" t="s">
        <v>82</v>
      </c>
      <c r="II61" s="226"/>
      <c r="IJ61" s="226" t="s">
        <v>493</v>
      </c>
      <c r="IK61" s="226" t="s">
        <v>163</v>
      </c>
      <c r="IL61" s="226" t="s">
        <v>493</v>
      </c>
      <c r="IM61" s="226" t="s">
        <v>163</v>
      </c>
      <c r="IN61" s="226"/>
      <c r="IO61" s="226"/>
      <c r="IP61" s="226"/>
      <c r="IQ61" s="226"/>
      <c r="IR61" s="226" t="s">
        <v>493</v>
      </c>
      <c r="IS61" s="226" t="s">
        <v>2290</v>
      </c>
      <c r="IT61" s="226" t="s">
        <v>367</v>
      </c>
      <c r="IU61" s="226"/>
      <c r="IV61" s="226" t="s">
        <v>163</v>
      </c>
      <c r="IW61" s="226" t="s">
        <v>493</v>
      </c>
      <c r="IX61" s="226"/>
      <c r="IY61" s="226"/>
      <c r="IZ61" s="226"/>
      <c r="JA61" s="226" t="s">
        <v>415</v>
      </c>
      <c r="JB61" s="226" t="s">
        <v>893</v>
      </c>
      <c r="JC61" s="226" t="s">
        <v>415</v>
      </c>
      <c r="JD61" s="226" t="s">
        <v>67</v>
      </c>
      <c r="JE61" s="226"/>
      <c r="JF61" s="226" t="s">
        <v>415</v>
      </c>
      <c r="JG61" s="226"/>
      <c r="JH61" s="226"/>
      <c r="JI61" s="226"/>
      <c r="JJ61" s="226"/>
      <c r="JK61" s="226"/>
      <c r="JL61" s="226" t="s">
        <v>2294</v>
      </c>
      <c r="JM61" s="226" t="s">
        <v>140</v>
      </c>
      <c r="JN61" s="226"/>
      <c r="JO61" s="226" t="s">
        <v>887</v>
      </c>
      <c r="JP61" s="226"/>
      <c r="JQ61" s="226" t="s">
        <v>889</v>
      </c>
      <c r="JR61" s="226"/>
      <c r="JS61" s="226"/>
      <c r="JT61" s="226" t="s">
        <v>415</v>
      </c>
      <c r="JU61" s="226" t="s">
        <v>2293</v>
      </c>
      <c r="JV61" s="226" t="s">
        <v>545</v>
      </c>
      <c r="JW61" s="226" t="s">
        <v>2295</v>
      </c>
      <c r="JX61" s="226"/>
      <c r="JY61" s="226" t="s">
        <v>493</v>
      </c>
      <c r="JZ61" s="226"/>
      <c r="KA61" s="226"/>
      <c r="KB61" s="226"/>
      <c r="KC61" s="226"/>
      <c r="KD61" s="226"/>
      <c r="KE61" s="226"/>
      <c r="KF61" s="226" t="s">
        <v>2293</v>
      </c>
      <c r="KG61" s="226"/>
      <c r="KH61" s="226" t="s">
        <v>493</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2589</v>
      </c>
      <c r="B4" s="229"/>
      <c r="C4" s="229"/>
      <c r="D4" s="229"/>
      <c r="E4" s="229"/>
      <c r="F4" s="229"/>
      <c r="G4" s="229"/>
      <c r="H4" s="229"/>
      <c r="I4" s="229"/>
      <c r="J4" s="229"/>
      <c r="K4" s="229"/>
      <c r="L4" s="229"/>
      <c r="M4" s="229"/>
    </row>
    <row r="5" spans="1:13" ht="19.95" hidden="1" customHeight="1" x14ac:dyDescent="0.3">
      <c r="A5" s="227" t="s">
        <v>1645</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17</v>
      </c>
      <c r="B6" s="227"/>
      <c r="C6" s="226" t="s">
        <v>2590</v>
      </c>
      <c r="D6" s="226"/>
      <c r="E6" s="226"/>
      <c r="F6" s="226"/>
      <c r="G6" s="226"/>
      <c r="H6" s="226"/>
      <c r="I6" s="226" t="s">
        <v>2591</v>
      </c>
      <c r="J6" s="226"/>
      <c r="K6" s="226"/>
      <c r="L6" s="226"/>
      <c r="M6" s="226"/>
    </row>
    <row r="7" spans="1:13" ht="27" customHeight="1" x14ac:dyDescent="0.3">
      <c r="A7" s="158" t="s">
        <v>55</v>
      </c>
      <c r="B7" s="158" t="s">
        <v>532</v>
      </c>
      <c r="C7" s="159" t="s">
        <v>2592</v>
      </c>
      <c r="D7" s="159" t="s">
        <v>2593</v>
      </c>
      <c r="E7" s="159" t="s">
        <v>2594</v>
      </c>
      <c r="F7" s="159" t="s">
        <v>2595</v>
      </c>
      <c r="G7" s="159" t="s">
        <v>2596</v>
      </c>
      <c r="H7" s="159" t="s">
        <v>908</v>
      </c>
      <c r="I7" s="159" t="s">
        <v>2597</v>
      </c>
      <c r="J7" s="159" t="s">
        <v>2598</v>
      </c>
      <c r="K7" s="159" t="s">
        <v>2599</v>
      </c>
      <c r="L7" s="159" t="s">
        <v>2600</v>
      </c>
      <c r="M7" s="159" t="s">
        <v>908</v>
      </c>
    </row>
    <row r="8" spans="1:13" ht="18" customHeight="1" x14ac:dyDescent="0.3">
      <c r="A8" s="161" t="s">
        <v>59</v>
      </c>
      <c r="B8" s="161" t="s">
        <v>757</v>
      </c>
      <c r="C8" s="162">
        <v>0</v>
      </c>
      <c r="D8" s="162">
        <v>0</v>
      </c>
      <c r="E8" s="162">
        <v>41.125500000000002</v>
      </c>
      <c r="F8" s="162">
        <v>40.575499999999998</v>
      </c>
      <c r="G8" s="162">
        <v>333.78059999999999</v>
      </c>
      <c r="H8" s="162">
        <v>415.48160000000001</v>
      </c>
      <c r="I8" s="162">
        <v>141.86840000000001</v>
      </c>
      <c r="J8" s="162">
        <v>139.73269999999999</v>
      </c>
      <c r="K8" s="162">
        <v>457.49119999999999</v>
      </c>
      <c r="L8" s="162">
        <v>374.31459999999998</v>
      </c>
      <c r="M8" s="162">
        <v>1113.4069</v>
      </c>
    </row>
    <row r="9" spans="1:13" ht="18" customHeight="1" x14ac:dyDescent="0.3">
      <c r="A9" s="161" t="s">
        <v>59</v>
      </c>
      <c r="B9" s="161" t="s">
        <v>758</v>
      </c>
      <c r="C9" s="164">
        <v>0</v>
      </c>
      <c r="D9" s="164">
        <v>0</v>
      </c>
      <c r="E9" s="164">
        <v>44.072600000000001</v>
      </c>
      <c r="F9" s="164">
        <v>44.795900000000003</v>
      </c>
      <c r="G9" s="164">
        <v>332.68400000000003</v>
      </c>
      <c r="H9" s="164">
        <v>421.55250000000001</v>
      </c>
      <c r="I9" s="164">
        <v>141.2758</v>
      </c>
      <c r="J9" s="164">
        <v>142.28630000000001</v>
      </c>
      <c r="K9" s="164">
        <v>442.23880000000003</v>
      </c>
      <c r="L9" s="164">
        <v>365.61130000000003</v>
      </c>
      <c r="M9" s="164">
        <v>1091.4122</v>
      </c>
    </row>
    <row r="10" spans="1:13" ht="18" customHeight="1" x14ac:dyDescent="0.3">
      <c r="A10" s="161" t="s">
        <v>59</v>
      </c>
      <c r="B10" s="161" t="s">
        <v>759</v>
      </c>
      <c r="C10" s="164">
        <v>0</v>
      </c>
      <c r="D10" s="164">
        <v>0</v>
      </c>
      <c r="E10" s="164">
        <v>45.412199999999999</v>
      </c>
      <c r="F10" s="164">
        <v>45.8371</v>
      </c>
      <c r="G10" s="164">
        <v>337.60140000000001</v>
      </c>
      <c r="H10" s="164">
        <v>428.85070000000002</v>
      </c>
      <c r="I10" s="164">
        <v>131.215</v>
      </c>
      <c r="J10" s="164">
        <v>132.73500000000001</v>
      </c>
      <c r="K10" s="164">
        <v>400.7527</v>
      </c>
      <c r="L10" s="164">
        <v>332.99369999999999</v>
      </c>
      <c r="M10" s="164">
        <v>997.69640000000004</v>
      </c>
    </row>
    <row r="11" spans="1:13" ht="18" customHeight="1" x14ac:dyDescent="0.3">
      <c r="A11" s="161" t="s">
        <v>59</v>
      </c>
      <c r="B11" s="161" t="s">
        <v>760</v>
      </c>
      <c r="C11" s="164">
        <v>0</v>
      </c>
      <c r="D11" s="164">
        <v>0</v>
      </c>
      <c r="E11" s="164">
        <v>43.804600000000001</v>
      </c>
      <c r="F11" s="164">
        <v>44.349699999999999</v>
      </c>
      <c r="G11" s="164">
        <v>326.69009999999997</v>
      </c>
      <c r="H11" s="164">
        <v>414.84440000000001</v>
      </c>
      <c r="I11" s="164">
        <v>130.9906</v>
      </c>
      <c r="J11" s="164">
        <v>129.51660000000001</v>
      </c>
      <c r="K11" s="164">
        <v>392.3116</v>
      </c>
      <c r="L11" s="164">
        <v>322.61619999999999</v>
      </c>
      <c r="M11" s="164">
        <v>975.43499999999995</v>
      </c>
    </row>
    <row r="12" spans="1:13" ht="18" customHeight="1" x14ac:dyDescent="0.3">
      <c r="A12" s="161" t="s">
        <v>59</v>
      </c>
      <c r="B12" s="161" t="s">
        <v>761</v>
      </c>
      <c r="C12" s="164">
        <v>0</v>
      </c>
      <c r="D12" s="164">
        <v>0</v>
      </c>
      <c r="E12" s="164">
        <v>45.814</v>
      </c>
      <c r="F12" s="164">
        <v>46.096600000000002</v>
      </c>
      <c r="G12" s="164">
        <v>351.64620000000002</v>
      </c>
      <c r="H12" s="164">
        <v>443.55680000000001</v>
      </c>
      <c r="I12" s="164">
        <v>128.66329999999999</v>
      </c>
      <c r="J12" s="164">
        <v>128.10400000000001</v>
      </c>
      <c r="K12" s="164">
        <v>389.74059999999997</v>
      </c>
      <c r="L12" s="164">
        <v>327.01799999999997</v>
      </c>
      <c r="M12" s="164">
        <v>973.52589999999998</v>
      </c>
    </row>
    <row r="13" spans="1:13" ht="18" customHeight="1" x14ac:dyDescent="0.3">
      <c r="A13" s="161" t="s">
        <v>59</v>
      </c>
      <c r="B13" s="161" t="s">
        <v>762</v>
      </c>
      <c r="C13" s="164">
        <v>0</v>
      </c>
      <c r="D13" s="164">
        <v>0</v>
      </c>
      <c r="E13" s="164">
        <v>47.0197</v>
      </c>
      <c r="F13" s="164">
        <v>46.988599999999998</v>
      </c>
      <c r="G13" s="164">
        <v>358.3263</v>
      </c>
      <c r="H13" s="164">
        <v>452.33460000000002</v>
      </c>
      <c r="I13" s="164">
        <v>126.5836</v>
      </c>
      <c r="J13" s="164">
        <v>126.24639999999999</v>
      </c>
      <c r="K13" s="164">
        <v>386.08890000000002</v>
      </c>
      <c r="L13" s="164">
        <v>322.17290000000003</v>
      </c>
      <c r="M13" s="164">
        <v>961.09180000000003</v>
      </c>
    </row>
    <row r="14" spans="1:13" ht="18" customHeight="1" x14ac:dyDescent="0.3">
      <c r="A14" s="161" t="s">
        <v>59</v>
      </c>
      <c r="B14" s="161" t="s">
        <v>763</v>
      </c>
      <c r="C14" s="164">
        <v>0</v>
      </c>
      <c r="D14" s="164">
        <v>0</v>
      </c>
      <c r="E14" s="164">
        <v>44.072600000000001</v>
      </c>
      <c r="F14" s="164">
        <v>44.643700000000003</v>
      </c>
      <c r="G14" s="164">
        <v>379.03269999999998</v>
      </c>
      <c r="H14" s="164">
        <v>467.74900000000002</v>
      </c>
      <c r="I14" s="164">
        <v>127.1644</v>
      </c>
      <c r="J14" s="164">
        <v>127.8439</v>
      </c>
      <c r="K14" s="164">
        <v>385.65280000000001</v>
      </c>
      <c r="L14" s="164">
        <v>329.98579999999998</v>
      </c>
      <c r="M14" s="164">
        <v>970.64689999999996</v>
      </c>
    </row>
    <row r="15" spans="1:13" ht="18" customHeight="1" x14ac:dyDescent="0.3">
      <c r="A15" s="161" t="s">
        <v>59</v>
      </c>
      <c r="B15" s="161" t="s">
        <v>764</v>
      </c>
      <c r="C15" s="166">
        <v>0</v>
      </c>
      <c r="D15" s="166">
        <v>0</v>
      </c>
      <c r="E15" s="166">
        <v>42.866900000000001</v>
      </c>
      <c r="F15" s="166">
        <v>43.211500000000001</v>
      </c>
      <c r="G15" s="166">
        <v>361.28250000000003</v>
      </c>
      <c r="H15" s="166">
        <v>447.36090000000002</v>
      </c>
      <c r="I15" s="166">
        <v>125.26730000000001</v>
      </c>
      <c r="J15" s="166">
        <v>125.44499999999999</v>
      </c>
      <c r="K15" s="166">
        <v>391.5693</v>
      </c>
      <c r="L15" s="166">
        <v>326.07709999999997</v>
      </c>
      <c r="M15" s="166">
        <v>968.3587</v>
      </c>
    </row>
    <row r="16" spans="1:13" ht="18" customHeight="1" x14ac:dyDescent="0.3">
      <c r="A16" s="161" t="s">
        <v>59</v>
      </c>
      <c r="B16" s="161" t="s">
        <v>765</v>
      </c>
      <c r="C16" s="162">
        <v>0</v>
      </c>
      <c r="D16" s="162">
        <v>0</v>
      </c>
      <c r="E16" s="162">
        <v>38.848199999999999</v>
      </c>
      <c r="F16" s="162">
        <v>39.632100000000001</v>
      </c>
      <c r="G16" s="162">
        <v>346.84840000000003</v>
      </c>
      <c r="H16" s="162">
        <v>425.32870000000003</v>
      </c>
      <c r="I16" s="162">
        <v>126.0864</v>
      </c>
      <c r="J16" s="162">
        <v>126.0082</v>
      </c>
      <c r="K16" s="162">
        <v>394.54669999999999</v>
      </c>
      <c r="L16" s="162">
        <v>326.22930000000002</v>
      </c>
      <c r="M16" s="162">
        <v>972.87059999999997</v>
      </c>
    </row>
    <row r="17" spans="1:13" ht="18" customHeight="1" x14ac:dyDescent="0.3">
      <c r="A17" s="161" t="s">
        <v>59</v>
      </c>
      <c r="B17" s="161" t="s">
        <v>766</v>
      </c>
      <c r="C17" s="164">
        <v>0</v>
      </c>
      <c r="D17" s="164">
        <v>0</v>
      </c>
      <c r="E17" s="164">
        <v>39.25</v>
      </c>
      <c r="F17" s="164">
        <v>40.0124</v>
      </c>
      <c r="G17" s="164">
        <v>362.92189999999999</v>
      </c>
      <c r="H17" s="164">
        <v>442.18430000000001</v>
      </c>
      <c r="I17" s="164">
        <v>125.1966</v>
      </c>
      <c r="J17" s="164">
        <v>124.60939999999999</v>
      </c>
      <c r="K17" s="164">
        <v>408.77030000000002</v>
      </c>
      <c r="L17" s="164">
        <v>341.51</v>
      </c>
      <c r="M17" s="164">
        <v>1000.0863000000001</v>
      </c>
    </row>
    <row r="18" spans="1:13" ht="18" customHeight="1" x14ac:dyDescent="0.3">
      <c r="A18" s="161" t="s">
        <v>59</v>
      </c>
      <c r="B18" s="161" t="s">
        <v>767</v>
      </c>
      <c r="C18" s="164">
        <v>0</v>
      </c>
      <c r="D18" s="164">
        <v>0</v>
      </c>
      <c r="E18" s="164">
        <v>45.814</v>
      </c>
      <c r="F18" s="164">
        <v>46.613599999999998</v>
      </c>
      <c r="G18" s="164">
        <v>396.96969999999999</v>
      </c>
      <c r="H18" s="164">
        <v>489.39729999999997</v>
      </c>
      <c r="I18" s="164">
        <v>122.10890000000001</v>
      </c>
      <c r="J18" s="164">
        <v>123.2453</v>
      </c>
      <c r="K18" s="164">
        <v>397.40069999999997</v>
      </c>
      <c r="L18" s="164">
        <v>330.286</v>
      </c>
      <c r="M18" s="164">
        <v>973.04089999999997</v>
      </c>
    </row>
    <row r="19" spans="1:13" ht="18" customHeight="1" x14ac:dyDescent="0.3">
      <c r="A19" s="161" t="s">
        <v>59</v>
      </c>
      <c r="B19" s="161" t="s">
        <v>768</v>
      </c>
      <c r="C19" s="164">
        <v>0</v>
      </c>
      <c r="D19" s="164">
        <v>0</v>
      </c>
      <c r="E19" s="164">
        <v>42.866900000000001</v>
      </c>
      <c r="F19" s="164">
        <v>43.601399999999998</v>
      </c>
      <c r="G19" s="164">
        <v>382.31479999999999</v>
      </c>
      <c r="H19" s="164">
        <v>468.78309999999999</v>
      </c>
      <c r="I19" s="164">
        <v>101.2119</v>
      </c>
      <c r="J19" s="164">
        <v>102.2916</v>
      </c>
      <c r="K19" s="164">
        <v>313.85570000000001</v>
      </c>
      <c r="L19" s="164">
        <v>255.64240000000001</v>
      </c>
      <c r="M19" s="164">
        <v>773.00160000000005</v>
      </c>
    </row>
    <row r="20" spans="1:13" ht="18" customHeight="1" x14ac:dyDescent="0.3">
      <c r="A20" s="161" t="s">
        <v>59</v>
      </c>
      <c r="B20" s="161" t="s">
        <v>769</v>
      </c>
      <c r="C20" s="164">
        <v>0</v>
      </c>
      <c r="D20" s="164">
        <v>0</v>
      </c>
      <c r="E20" s="164">
        <v>43.134900000000002</v>
      </c>
      <c r="F20" s="164">
        <v>43.836399999999998</v>
      </c>
      <c r="G20" s="164">
        <v>389.80869999999999</v>
      </c>
      <c r="H20" s="164">
        <v>476.78</v>
      </c>
      <c r="I20" s="164">
        <v>75.695899999999995</v>
      </c>
      <c r="J20" s="164">
        <v>76.893600000000006</v>
      </c>
      <c r="K20" s="164">
        <v>189.14189999999999</v>
      </c>
      <c r="L20" s="164">
        <v>148.70240000000001</v>
      </c>
      <c r="M20" s="164">
        <v>490.43380000000002</v>
      </c>
    </row>
    <row r="21" spans="1:13" ht="18" customHeight="1" x14ac:dyDescent="0.3">
      <c r="A21" s="161" t="s">
        <v>59</v>
      </c>
      <c r="B21" s="161" t="s">
        <v>770</v>
      </c>
      <c r="C21" s="164">
        <v>0</v>
      </c>
      <c r="D21" s="164">
        <v>0</v>
      </c>
      <c r="E21" s="164">
        <v>41.929200000000002</v>
      </c>
      <c r="F21" s="164">
        <v>42.133400000000002</v>
      </c>
      <c r="G21" s="164">
        <v>389.3929</v>
      </c>
      <c r="H21" s="164">
        <v>473.45549999999997</v>
      </c>
      <c r="I21" s="164">
        <v>52.174199999999999</v>
      </c>
      <c r="J21" s="164">
        <v>54.056100000000001</v>
      </c>
      <c r="K21" s="164">
        <v>78.464699999999993</v>
      </c>
      <c r="L21" s="164">
        <v>42.862000000000002</v>
      </c>
      <c r="M21" s="164">
        <v>227.55699999999999</v>
      </c>
    </row>
    <row r="22" spans="1:13" ht="18" customHeight="1" x14ac:dyDescent="0.3">
      <c r="A22" s="161" t="s">
        <v>59</v>
      </c>
      <c r="B22" s="161" t="s">
        <v>771</v>
      </c>
      <c r="C22" s="164">
        <v>0</v>
      </c>
      <c r="D22" s="164">
        <v>0</v>
      </c>
      <c r="E22" s="164">
        <v>48.627200000000002</v>
      </c>
      <c r="F22" s="164">
        <v>48.840299999999999</v>
      </c>
      <c r="G22" s="164">
        <v>418.94150000000002</v>
      </c>
      <c r="H22" s="164">
        <v>516.40899999999999</v>
      </c>
      <c r="I22" s="164">
        <v>51.810099999999998</v>
      </c>
      <c r="J22" s="164">
        <v>51.070900000000002</v>
      </c>
      <c r="K22" s="164">
        <v>56.910899999999998</v>
      </c>
      <c r="L22" s="164">
        <v>31.160799999999998</v>
      </c>
      <c r="M22" s="164">
        <v>190.95269999999999</v>
      </c>
    </row>
    <row r="23" spans="1:13" ht="18" customHeight="1" x14ac:dyDescent="0.3">
      <c r="A23" s="161" t="s">
        <v>59</v>
      </c>
      <c r="B23" s="161" t="s">
        <v>772</v>
      </c>
      <c r="C23" s="166">
        <v>0</v>
      </c>
      <c r="D23" s="166">
        <v>0</v>
      </c>
      <c r="E23" s="166">
        <v>45.814</v>
      </c>
      <c r="F23" s="166">
        <v>45.683500000000002</v>
      </c>
      <c r="G23" s="166">
        <v>431.44869999999997</v>
      </c>
      <c r="H23" s="166">
        <v>522.94619999999998</v>
      </c>
      <c r="I23" s="166">
        <v>51.712800000000001</v>
      </c>
      <c r="J23" s="166">
        <v>52.111600000000003</v>
      </c>
      <c r="K23" s="166">
        <v>43.574300000000001</v>
      </c>
      <c r="L23" s="166">
        <v>21.365600000000001</v>
      </c>
      <c r="M23" s="166">
        <v>168.76429999999999</v>
      </c>
    </row>
    <row r="24" spans="1:13" ht="18" customHeight="1" x14ac:dyDescent="0.3">
      <c r="A24" s="161" t="s">
        <v>59</v>
      </c>
      <c r="B24" s="161" t="s">
        <v>773</v>
      </c>
      <c r="C24" s="162">
        <v>0</v>
      </c>
      <c r="D24" s="162">
        <v>0</v>
      </c>
      <c r="E24" s="162">
        <v>56.530799999999999</v>
      </c>
      <c r="F24" s="162">
        <v>55.523299999999999</v>
      </c>
      <c r="G24" s="162">
        <v>473.47989999999999</v>
      </c>
      <c r="H24" s="162">
        <v>585.53399999999999</v>
      </c>
      <c r="I24" s="162">
        <v>50.981400000000001</v>
      </c>
      <c r="J24" s="162">
        <v>51.528599999999997</v>
      </c>
      <c r="K24" s="162">
        <v>25.523800000000001</v>
      </c>
      <c r="L24" s="162">
        <v>11.470599999999999</v>
      </c>
      <c r="M24" s="162">
        <v>139.5044</v>
      </c>
    </row>
    <row r="25" spans="1:13" ht="18" customHeight="1" x14ac:dyDescent="0.3">
      <c r="A25" s="161" t="s">
        <v>59</v>
      </c>
      <c r="B25" s="161" t="s">
        <v>774</v>
      </c>
      <c r="C25" s="164">
        <v>0</v>
      </c>
      <c r="D25" s="164">
        <v>0</v>
      </c>
      <c r="E25" s="164">
        <v>57.334499999999998</v>
      </c>
      <c r="F25" s="164">
        <v>58.685299999999998</v>
      </c>
      <c r="G25" s="164">
        <v>482.16250000000002</v>
      </c>
      <c r="H25" s="164">
        <v>598.18230000000005</v>
      </c>
      <c r="I25" s="164">
        <v>48.932400000000001</v>
      </c>
      <c r="J25" s="164">
        <v>48.769199999999998</v>
      </c>
      <c r="K25" s="164">
        <v>20.922000000000001</v>
      </c>
      <c r="L25" s="164">
        <v>3.4605000000000001</v>
      </c>
      <c r="M25" s="164">
        <v>122.08410000000001</v>
      </c>
    </row>
    <row r="26" spans="1:13" ht="18" customHeight="1" x14ac:dyDescent="0.3">
      <c r="A26" s="161" t="s">
        <v>59</v>
      </c>
      <c r="B26" s="161" t="s">
        <v>775</v>
      </c>
      <c r="C26" s="164">
        <v>0</v>
      </c>
      <c r="D26" s="164">
        <v>0</v>
      </c>
      <c r="E26" s="164">
        <v>55.5931</v>
      </c>
      <c r="F26" s="164">
        <v>54.280700000000003</v>
      </c>
      <c r="G26" s="164">
        <v>498.76479999999998</v>
      </c>
      <c r="H26" s="164">
        <v>608.6386</v>
      </c>
      <c r="I26" s="164">
        <v>51.348399999999998</v>
      </c>
      <c r="J26" s="164">
        <v>51.299100000000003</v>
      </c>
      <c r="K26" s="164">
        <v>27.316600000000001</v>
      </c>
      <c r="L26" s="164">
        <v>13.7896</v>
      </c>
      <c r="M26" s="164">
        <v>143.75370000000001</v>
      </c>
    </row>
    <row r="27" spans="1:13" ht="18" customHeight="1" x14ac:dyDescent="0.3">
      <c r="A27" s="161" t="s">
        <v>59</v>
      </c>
      <c r="B27" s="161" t="s">
        <v>776</v>
      </c>
      <c r="C27" s="164">
        <v>0</v>
      </c>
      <c r="D27" s="164">
        <v>0</v>
      </c>
      <c r="E27" s="164">
        <v>56.530799999999999</v>
      </c>
      <c r="F27" s="164">
        <v>56.138300000000001</v>
      </c>
      <c r="G27" s="164">
        <v>494.91849999999999</v>
      </c>
      <c r="H27" s="164">
        <v>607.58759999999995</v>
      </c>
      <c r="I27" s="164">
        <v>48.428600000000003</v>
      </c>
      <c r="J27" s="164">
        <v>49.0242</v>
      </c>
      <c r="K27" s="164">
        <v>34.3337</v>
      </c>
      <c r="L27" s="164">
        <v>14.9626</v>
      </c>
      <c r="M27" s="164">
        <v>146.7491</v>
      </c>
    </row>
    <row r="28" spans="1:13" ht="18" customHeight="1" x14ac:dyDescent="0.3">
      <c r="A28" s="161" t="s">
        <v>59</v>
      </c>
      <c r="B28" s="161" t="s">
        <v>777</v>
      </c>
      <c r="C28" s="164">
        <v>0</v>
      </c>
      <c r="D28" s="164">
        <v>0</v>
      </c>
      <c r="E28" s="164">
        <v>64.032499999999999</v>
      </c>
      <c r="F28" s="164">
        <v>63.244999999999997</v>
      </c>
      <c r="G28" s="164">
        <v>543.91189999999995</v>
      </c>
      <c r="H28" s="164">
        <v>671.18939999999998</v>
      </c>
      <c r="I28" s="164">
        <v>53.494799999999998</v>
      </c>
      <c r="J28" s="164">
        <v>54.3718</v>
      </c>
      <c r="K28" s="164">
        <v>38.244100000000003</v>
      </c>
      <c r="L28" s="164">
        <v>17.9056</v>
      </c>
      <c r="M28" s="164">
        <v>164.0163</v>
      </c>
    </row>
    <row r="29" spans="1:13" ht="18" customHeight="1" x14ac:dyDescent="0.3">
      <c r="A29" s="161" t="s">
        <v>59</v>
      </c>
      <c r="B29" s="161" t="s">
        <v>778</v>
      </c>
      <c r="C29" s="164">
        <v>0</v>
      </c>
      <c r="D29" s="164">
        <v>0</v>
      </c>
      <c r="E29" s="164">
        <v>60.1477</v>
      </c>
      <c r="F29" s="164">
        <v>59.622100000000003</v>
      </c>
      <c r="G29" s="164">
        <v>536.8279</v>
      </c>
      <c r="H29" s="164">
        <v>656.59770000000003</v>
      </c>
      <c r="I29" s="164">
        <v>48.5261</v>
      </c>
      <c r="J29" s="164">
        <v>49.012700000000002</v>
      </c>
      <c r="K29" s="164">
        <v>33.706400000000002</v>
      </c>
      <c r="L29" s="164">
        <v>17.156500000000001</v>
      </c>
      <c r="M29" s="164">
        <v>148.40170000000001</v>
      </c>
    </row>
    <row r="30" spans="1:13" ht="18" customHeight="1" x14ac:dyDescent="0.3">
      <c r="A30" s="161" t="s">
        <v>59</v>
      </c>
      <c r="B30" s="161" t="s">
        <v>779</v>
      </c>
      <c r="C30" s="164">
        <v>0</v>
      </c>
      <c r="D30" s="164">
        <v>0</v>
      </c>
      <c r="E30" s="164">
        <v>63.094799999999999</v>
      </c>
      <c r="F30" s="164">
        <v>63.294699999999999</v>
      </c>
      <c r="G30" s="164">
        <v>552.02139999999997</v>
      </c>
      <c r="H30" s="164">
        <v>678.41089999999997</v>
      </c>
      <c r="I30" s="164">
        <v>45.180300000000003</v>
      </c>
      <c r="J30" s="164">
        <v>47.385899999999999</v>
      </c>
      <c r="K30" s="164">
        <v>33.497599999999998</v>
      </c>
      <c r="L30" s="164">
        <v>19.7912</v>
      </c>
      <c r="M30" s="164">
        <v>145.85499999999999</v>
      </c>
    </row>
    <row r="31" spans="1:13" ht="18" customHeight="1" x14ac:dyDescent="0.3">
      <c r="A31" s="161" t="s">
        <v>59</v>
      </c>
      <c r="B31" s="161" t="s">
        <v>780</v>
      </c>
      <c r="C31" s="166">
        <v>0</v>
      </c>
      <c r="D31" s="166">
        <v>0</v>
      </c>
      <c r="E31" s="166">
        <v>58.808100000000003</v>
      </c>
      <c r="F31" s="166">
        <v>58.606900000000003</v>
      </c>
      <c r="G31" s="166">
        <v>534.19740000000002</v>
      </c>
      <c r="H31" s="166">
        <v>651.61239999999998</v>
      </c>
      <c r="I31" s="166">
        <v>44.933300000000003</v>
      </c>
      <c r="J31" s="166">
        <v>46.776000000000003</v>
      </c>
      <c r="K31" s="166">
        <v>33.862099999999998</v>
      </c>
      <c r="L31" s="166">
        <v>21.7911</v>
      </c>
      <c r="M31" s="166">
        <v>147.36250000000001</v>
      </c>
    </row>
    <row r="32" spans="1:13" ht="18" customHeight="1" x14ac:dyDescent="0.3">
      <c r="A32" s="161" t="s">
        <v>59</v>
      </c>
      <c r="B32" s="161" t="s">
        <v>781</v>
      </c>
      <c r="C32" s="162">
        <v>0</v>
      </c>
      <c r="D32" s="162">
        <v>0</v>
      </c>
      <c r="E32" s="162">
        <v>62.692900000000002</v>
      </c>
      <c r="F32" s="162">
        <v>62.931800000000003</v>
      </c>
      <c r="G32" s="162">
        <v>549.08100000000002</v>
      </c>
      <c r="H32" s="162">
        <v>674.70569999999998</v>
      </c>
      <c r="I32" s="162">
        <v>52.115099999999998</v>
      </c>
      <c r="J32" s="162">
        <v>54.170699999999997</v>
      </c>
      <c r="K32" s="162">
        <v>55.602600000000002</v>
      </c>
      <c r="L32" s="162">
        <v>21.4254</v>
      </c>
      <c r="M32" s="162">
        <v>183.31379999999999</v>
      </c>
    </row>
    <row r="33" spans="1:13" ht="18" customHeight="1" x14ac:dyDescent="0.3">
      <c r="A33" s="161" t="s">
        <v>59</v>
      </c>
      <c r="B33" s="161" t="s">
        <v>782</v>
      </c>
      <c r="C33" s="164">
        <v>0</v>
      </c>
      <c r="D33" s="164">
        <v>0</v>
      </c>
      <c r="E33" s="164">
        <v>58.004300000000001</v>
      </c>
      <c r="F33" s="164">
        <v>57.964199999999998</v>
      </c>
      <c r="G33" s="164">
        <v>515.2971</v>
      </c>
      <c r="H33" s="164">
        <v>631.26559999999995</v>
      </c>
      <c r="I33" s="164">
        <v>47.5533</v>
      </c>
      <c r="J33" s="164">
        <v>48.118400000000001</v>
      </c>
      <c r="K33" s="164">
        <v>46.3735</v>
      </c>
      <c r="L33" s="164">
        <v>22.974799999999998</v>
      </c>
      <c r="M33" s="164">
        <v>165.02</v>
      </c>
    </row>
    <row r="34" spans="1:13" ht="18" customHeight="1" x14ac:dyDescent="0.3">
      <c r="A34" s="161" t="s">
        <v>59</v>
      </c>
      <c r="B34" s="161" t="s">
        <v>783</v>
      </c>
      <c r="C34" s="164">
        <v>0</v>
      </c>
      <c r="D34" s="164">
        <v>0</v>
      </c>
      <c r="E34" s="164">
        <v>56.396799999999999</v>
      </c>
      <c r="F34" s="164">
        <v>55.799799999999998</v>
      </c>
      <c r="G34" s="164">
        <v>504.5487</v>
      </c>
      <c r="H34" s="164">
        <v>616.74530000000004</v>
      </c>
      <c r="I34" s="164">
        <v>45.481900000000003</v>
      </c>
      <c r="J34" s="164">
        <v>46.452199999999998</v>
      </c>
      <c r="K34" s="164">
        <v>50.171999999999997</v>
      </c>
      <c r="L34" s="164">
        <v>22.127300000000002</v>
      </c>
      <c r="M34" s="164">
        <v>164.23339999999999</v>
      </c>
    </row>
    <row r="35" spans="1:13" ht="18" customHeight="1" x14ac:dyDescent="0.3">
      <c r="A35" s="161" t="s">
        <v>59</v>
      </c>
      <c r="B35" s="161" t="s">
        <v>784</v>
      </c>
      <c r="C35" s="164">
        <v>0</v>
      </c>
      <c r="D35" s="164">
        <v>0</v>
      </c>
      <c r="E35" s="164">
        <v>54.655299999999997</v>
      </c>
      <c r="F35" s="164">
        <v>53.632800000000003</v>
      </c>
      <c r="G35" s="164">
        <v>489.41520000000003</v>
      </c>
      <c r="H35" s="164">
        <v>597.70330000000001</v>
      </c>
      <c r="I35" s="164">
        <v>44.506599999999999</v>
      </c>
      <c r="J35" s="164">
        <v>45.252600000000001</v>
      </c>
      <c r="K35" s="164">
        <v>50.524299999999997</v>
      </c>
      <c r="L35" s="164">
        <v>24.168600000000001</v>
      </c>
      <c r="M35" s="164">
        <v>164.4521</v>
      </c>
    </row>
    <row r="36" spans="1:13" ht="18" customHeight="1" x14ac:dyDescent="0.3">
      <c r="A36" s="161" t="s">
        <v>59</v>
      </c>
      <c r="B36" s="161" t="s">
        <v>785</v>
      </c>
      <c r="C36" s="164">
        <v>0</v>
      </c>
      <c r="D36" s="164">
        <v>0</v>
      </c>
      <c r="E36" s="164">
        <v>51.172400000000003</v>
      </c>
      <c r="F36" s="164">
        <v>50.642299999999999</v>
      </c>
      <c r="G36" s="164">
        <v>505.5077</v>
      </c>
      <c r="H36" s="164">
        <v>607.32240000000002</v>
      </c>
      <c r="I36" s="164">
        <v>45.799100000000003</v>
      </c>
      <c r="J36" s="164">
        <v>46.4938</v>
      </c>
      <c r="K36" s="164">
        <v>59.189300000000003</v>
      </c>
      <c r="L36" s="164">
        <v>30.714200000000002</v>
      </c>
      <c r="M36" s="164">
        <v>182.19640000000001</v>
      </c>
    </row>
    <row r="37" spans="1:13" ht="18" customHeight="1" x14ac:dyDescent="0.3">
      <c r="A37" s="161" t="s">
        <v>59</v>
      </c>
      <c r="B37" s="161" t="s">
        <v>786</v>
      </c>
      <c r="C37" s="164">
        <v>0</v>
      </c>
      <c r="D37" s="164">
        <v>0</v>
      </c>
      <c r="E37" s="164">
        <v>49.296999999999997</v>
      </c>
      <c r="F37" s="164">
        <v>49.148400000000002</v>
      </c>
      <c r="G37" s="164">
        <v>488.64850000000001</v>
      </c>
      <c r="H37" s="164">
        <v>587.09389999999996</v>
      </c>
      <c r="I37" s="164">
        <v>49.825200000000002</v>
      </c>
      <c r="J37" s="164">
        <v>50.598599999999998</v>
      </c>
      <c r="K37" s="164">
        <v>77.793199999999999</v>
      </c>
      <c r="L37" s="164">
        <v>47.1145</v>
      </c>
      <c r="M37" s="164">
        <v>225.33150000000001</v>
      </c>
    </row>
    <row r="38" spans="1:13" ht="18" customHeight="1" x14ac:dyDescent="0.3">
      <c r="A38" s="161" t="s">
        <v>59</v>
      </c>
      <c r="B38" s="161" t="s">
        <v>787</v>
      </c>
      <c r="C38" s="164">
        <v>0</v>
      </c>
      <c r="D38" s="164">
        <v>0</v>
      </c>
      <c r="E38" s="164">
        <v>52.779899999999998</v>
      </c>
      <c r="F38" s="164">
        <v>52.354399999999998</v>
      </c>
      <c r="G38" s="164">
        <v>516.03560000000004</v>
      </c>
      <c r="H38" s="164">
        <v>621.16989999999998</v>
      </c>
      <c r="I38" s="164">
        <v>51.925400000000003</v>
      </c>
      <c r="J38" s="164">
        <v>52.945799999999998</v>
      </c>
      <c r="K38" s="164">
        <v>80.564599999999999</v>
      </c>
      <c r="L38" s="164">
        <v>51.619900000000001</v>
      </c>
      <c r="M38" s="164">
        <v>237.0557</v>
      </c>
    </row>
    <row r="39" spans="1:13" ht="18" customHeight="1" x14ac:dyDescent="0.3">
      <c r="A39" s="161" t="s">
        <v>59</v>
      </c>
      <c r="B39" s="161" t="s">
        <v>788</v>
      </c>
      <c r="C39" s="166">
        <v>0</v>
      </c>
      <c r="D39" s="166">
        <v>0</v>
      </c>
      <c r="E39" s="166">
        <v>48.761099999999999</v>
      </c>
      <c r="F39" s="166">
        <v>47.936999999999998</v>
      </c>
      <c r="G39" s="166">
        <v>483.01119999999997</v>
      </c>
      <c r="H39" s="166">
        <v>579.70929999999998</v>
      </c>
      <c r="I39" s="166">
        <v>52.737699999999997</v>
      </c>
      <c r="J39" s="166">
        <v>53.635199999999998</v>
      </c>
      <c r="K39" s="166">
        <v>89.956400000000002</v>
      </c>
      <c r="L39" s="166">
        <v>53.970500000000001</v>
      </c>
      <c r="M39" s="166">
        <v>250.2998</v>
      </c>
    </row>
    <row r="40" spans="1:13" ht="18" customHeight="1" x14ac:dyDescent="0.3">
      <c r="A40" s="161" t="s">
        <v>59</v>
      </c>
      <c r="B40" s="161" t="s">
        <v>789</v>
      </c>
      <c r="C40" s="162">
        <v>0</v>
      </c>
      <c r="D40" s="162">
        <v>49.01</v>
      </c>
      <c r="E40" s="162">
        <v>46.215899999999998</v>
      </c>
      <c r="F40" s="162">
        <v>44.9373</v>
      </c>
      <c r="G40" s="162">
        <v>456.31439999999998</v>
      </c>
      <c r="H40" s="162">
        <v>596.47760000000005</v>
      </c>
      <c r="I40" s="162">
        <v>63.066800000000001</v>
      </c>
      <c r="J40" s="162">
        <v>63.788600000000002</v>
      </c>
      <c r="K40" s="162">
        <v>139.66040000000001</v>
      </c>
      <c r="L40" s="162">
        <v>98.778899999999993</v>
      </c>
      <c r="M40" s="162">
        <v>365.29469999999998</v>
      </c>
    </row>
    <row r="41" spans="1:13" ht="18" customHeight="1" x14ac:dyDescent="0.3">
      <c r="A41" s="161" t="s">
        <v>59</v>
      </c>
      <c r="B41" s="161" t="s">
        <v>790</v>
      </c>
      <c r="C41" s="164">
        <v>0</v>
      </c>
      <c r="D41" s="164">
        <v>57.18</v>
      </c>
      <c r="E41" s="164">
        <v>47.421500000000002</v>
      </c>
      <c r="F41" s="164">
        <v>50.793399999999998</v>
      </c>
      <c r="G41" s="164">
        <v>458.51929999999999</v>
      </c>
      <c r="H41" s="164">
        <v>613.91420000000005</v>
      </c>
      <c r="I41" s="164">
        <v>90.255200000000002</v>
      </c>
      <c r="J41" s="164">
        <v>91.649600000000007</v>
      </c>
      <c r="K41" s="164">
        <v>260.59109999999998</v>
      </c>
      <c r="L41" s="164">
        <v>203.06200000000001</v>
      </c>
      <c r="M41" s="164">
        <v>645.55790000000002</v>
      </c>
    </row>
    <row r="42" spans="1:13" ht="18" customHeight="1" x14ac:dyDescent="0.3">
      <c r="A42" s="161" t="s">
        <v>59</v>
      </c>
      <c r="B42" s="161" t="s">
        <v>791</v>
      </c>
      <c r="C42" s="164">
        <v>0</v>
      </c>
      <c r="D42" s="164">
        <v>56.42</v>
      </c>
      <c r="E42" s="164">
        <v>47.689500000000002</v>
      </c>
      <c r="F42" s="164">
        <v>48.048699999999997</v>
      </c>
      <c r="G42" s="164">
        <v>422.08260000000001</v>
      </c>
      <c r="H42" s="164">
        <v>574.24080000000004</v>
      </c>
      <c r="I42" s="164">
        <v>123.7362</v>
      </c>
      <c r="J42" s="164">
        <v>123.6778</v>
      </c>
      <c r="K42" s="164">
        <v>406.81720000000001</v>
      </c>
      <c r="L42" s="164">
        <v>327.43880000000001</v>
      </c>
      <c r="M42" s="164">
        <v>981.67</v>
      </c>
    </row>
    <row r="43" spans="1:13" ht="18" customHeight="1" x14ac:dyDescent="0.3">
      <c r="A43" s="161" t="s">
        <v>59</v>
      </c>
      <c r="B43" s="161" t="s">
        <v>792</v>
      </c>
      <c r="C43" s="164">
        <v>0</v>
      </c>
      <c r="D43" s="164">
        <v>66.260000000000005</v>
      </c>
      <c r="E43" s="164">
        <v>53.4497</v>
      </c>
      <c r="F43" s="164">
        <v>53.5764</v>
      </c>
      <c r="G43" s="164">
        <v>428.76260000000002</v>
      </c>
      <c r="H43" s="164">
        <v>602.04870000000005</v>
      </c>
      <c r="I43" s="164">
        <v>136.48650000000001</v>
      </c>
      <c r="J43" s="164">
        <v>138.36449999999999</v>
      </c>
      <c r="K43" s="164">
        <v>478.92140000000001</v>
      </c>
      <c r="L43" s="164">
        <v>389.64280000000002</v>
      </c>
      <c r="M43" s="164">
        <v>1143.4151999999999</v>
      </c>
    </row>
    <row r="44" spans="1:13" ht="18" customHeight="1" x14ac:dyDescent="0.3">
      <c r="A44" s="161" t="s">
        <v>59</v>
      </c>
      <c r="B44" s="161" t="s">
        <v>793</v>
      </c>
      <c r="C44" s="164">
        <v>0</v>
      </c>
      <c r="D44" s="164">
        <v>81.23</v>
      </c>
      <c r="E44" s="164">
        <v>58.808100000000003</v>
      </c>
      <c r="F44" s="164">
        <v>58.359900000000003</v>
      </c>
      <c r="G44" s="164">
        <v>424.36399999999998</v>
      </c>
      <c r="H44" s="164">
        <v>622.76199999999994</v>
      </c>
      <c r="I44" s="164">
        <v>147.86699999999999</v>
      </c>
      <c r="J44" s="164">
        <v>148.76929999999999</v>
      </c>
      <c r="K44" s="164">
        <v>495.13440000000003</v>
      </c>
      <c r="L44" s="164">
        <v>401.1934</v>
      </c>
      <c r="M44" s="164">
        <v>1192.9640999999999</v>
      </c>
    </row>
    <row r="45" spans="1:13" ht="18" customHeight="1" x14ac:dyDescent="0.3">
      <c r="A45" s="161" t="s">
        <v>59</v>
      </c>
      <c r="B45" s="161" t="s">
        <v>794</v>
      </c>
      <c r="C45" s="164">
        <v>0</v>
      </c>
      <c r="D45" s="164">
        <v>87.48</v>
      </c>
      <c r="E45" s="164">
        <v>62.424999999999997</v>
      </c>
      <c r="F45" s="164">
        <v>62.595399999999998</v>
      </c>
      <c r="G45" s="164">
        <v>459.61169999999998</v>
      </c>
      <c r="H45" s="164">
        <v>672.11210000000005</v>
      </c>
      <c r="I45" s="164">
        <v>144.8723</v>
      </c>
      <c r="J45" s="164">
        <v>144.38579999999999</v>
      </c>
      <c r="K45" s="164">
        <v>468.79230000000001</v>
      </c>
      <c r="L45" s="164">
        <v>382.71789999999999</v>
      </c>
      <c r="M45" s="164">
        <v>1140.7683</v>
      </c>
    </row>
    <row r="46" spans="1:13" ht="18" customHeight="1" x14ac:dyDescent="0.3">
      <c r="A46" s="161" t="s">
        <v>59</v>
      </c>
      <c r="B46" s="161" t="s">
        <v>795</v>
      </c>
      <c r="C46" s="164">
        <v>0</v>
      </c>
      <c r="D46" s="164">
        <v>86.34</v>
      </c>
      <c r="E46" s="164">
        <v>62.558900000000001</v>
      </c>
      <c r="F46" s="164">
        <v>63.640700000000002</v>
      </c>
      <c r="G46" s="164">
        <v>451.4239</v>
      </c>
      <c r="H46" s="164">
        <v>663.96349999999995</v>
      </c>
      <c r="I46" s="164">
        <v>145.63570000000001</v>
      </c>
      <c r="J46" s="164">
        <v>146.70050000000001</v>
      </c>
      <c r="K46" s="164">
        <v>465.67500000000001</v>
      </c>
      <c r="L46" s="164">
        <v>382.91340000000002</v>
      </c>
      <c r="M46" s="164">
        <v>1140.9246000000001</v>
      </c>
    </row>
    <row r="47" spans="1:13" ht="18" customHeight="1" x14ac:dyDescent="0.3">
      <c r="A47" s="161" t="s">
        <v>59</v>
      </c>
      <c r="B47" s="161" t="s">
        <v>796</v>
      </c>
      <c r="C47" s="166">
        <v>0</v>
      </c>
      <c r="D47" s="166">
        <v>86.3</v>
      </c>
      <c r="E47" s="166">
        <v>63.362699999999997</v>
      </c>
      <c r="F47" s="166">
        <v>63.576000000000001</v>
      </c>
      <c r="G47" s="166">
        <v>447.3331</v>
      </c>
      <c r="H47" s="166">
        <v>660.57180000000005</v>
      </c>
      <c r="I47" s="166">
        <v>145.64519999999999</v>
      </c>
      <c r="J47" s="166">
        <v>145.86600000000001</v>
      </c>
      <c r="K47" s="166">
        <v>469.59570000000002</v>
      </c>
      <c r="L47" s="166">
        <v>380.64670000000001</v>
      </c>
      <c r="M47" s="166">
        <v>1141.7536</v>
      </c>
    </row>
    <row r="48" spans="1:13" ht="18" customHeight="1" x14ac:dyDescent="0.3">
      <c r="A48" s="161" t="s">
        <v>59</v>
      </c>
      <c r="B48" s="161" t="s">
        <v>797</v>
      </c>
      <c r="C48" s="162">
        <v>0</v>
      </c>
      <c r="D48" s="162">
        <v>84.01</v>
      </c>
      <c r="E48" s="162">
        <v>61.755200000000002</v>
      </c>
      <c r="F48" s="162">
        <v>62.739199999999997</v>
      </c>
      <c r="G48" s="162">
        <v>437.49090000000001</v>
      </c>
      <c r="H48" s="162">
        <v>645.99530000000004</v>
      </c>
      <c r="I48" s="162">
        <v>144.75200000000001</v>
      </c>
      <c r="J48" s="162">
        <v>145.4374</v>
      </c>
      <c r="K48" s="162">
        <v>469.32650000000001</v>
      </c>
      <c r="L48" s="162">
        <v>384.51519999999999</v>
      </c>
      <c r="M48" s="162">
        <v>1144.0310999999999</v>
      </c>
    </row>
    <row r="49" spans="1:13" ht="18" customHeight="1" x14ac:dyDescent="0.3">
      <c r="A49" s="161" t="s">
        <v>59</v>
      </c>
      <c r="B49" s="161" t="s">
        <v>798</v>
      </c>
      <c r="C49" s="164">
        <v>0</v>
      </c>
      <c r="D49" s="164">
        <v>82.15</v>
      </c>
      <c r="E49" s="164">
        <v>61.755200000000002</v>
      </c>
      <c r="F49" s="164">
        <v>60.971800000000002</v>
      </c>
      <c r="G49" s="164">
        <v>429.2679</v>
      </c>
      <c r="H49" s="164">
        <v>634.14490000000001</v>
      </c>
      <c r="I49" s="164">
        <v>142.84979999999999</v>
      </c>
      <c r="J49" s="164">
        <v>143.17869999999999</v>
      </c>
      <c r="K49" s="164">
        <v>466.60399999999998</v>
      </c>
      <c r="L49" s="164">
        <v>383.10480000000001</v>
      </c>
      <c r="M49" s="164">
        <v>1135.7373</v>
      </c>
    </row>
    <row r="50" spans="1:13" ht="18" customHeight="1" x14ac:dyDescent="0.3">
      <c r="A50" s="161" t="s">
        <v>59</v>
      </c>
      <c r="B50" s="161" t="s">
        <v>799</v>
      </c>
      <c r="C50" s="164">
        <v>0</v>
      </c>
      <c r="D50" s="164">
        <v>81.349999999999994</v>
      </c>
      <c r="E50" s="164">
        <v>60.281599999999997</v>
      </c>
      <c r="F50" s="164">
        <v>60.459699999999998</v>
      </c>
      <c r="G50" s="164">
        <v>413.98520000000002</v>
      </c>
      <c r="H50" s="164">
        <v>616.07650000000001</v>
      </c>
      <c r="I50" s="164">
        <v>145.6996</v>
      </c>
      <c r="J50" s="164">
        <v>145.16849999999999</v>
      </c>
      <c r="K50" s="164">
        <v>457.81560000000002</v>
      </c>
      <c r="L50" s="164">
        <v>376.15679999999998</v>
      </c>
      <c r="M50" s="164">
        <v>1124.8405</v>
      </c>
    </row>
    <row r="51" spans="1:13" ht="18" customHeight="1" x14ac:dyDescent="0.3">
      <c r="A51" s="161" t="s">
        <v>59</v>
      </c>
      <c r="B51" s="161" t="s">
        <v>800</v>
      </c>
      <c r="C51" s="164">
        <v>0</v>
      </c>
      <c r="D51" s="164">
        <v>79.02</v>
      </c>
      <c r="E51" s="164">
        <v>58.004300000000001</v>
      </c>
      <c r="F51" s="164">
        <v>58.591799999999999</v>
      </c>
      <c r="G51" s="164">
        <v>403.74799999999999</v>
      </c>
      <c r="H51" s="164">
        <v>599.36410000000001</v>
      </c>
      <c r="I51" s="164">
        <v>145.19649999999999</v>
      </c>
      <c r="J51" s="164">
        <v>146.90819999999999</v>
      </c>
      <c r="K51" s="164">
        <v>458.99810000000002</v>
      </c>
      <c r="L51" s="164">
        <v>377.46449999999999</v>
      </c>
      <c r="M51" s="164">
        <v>1128.5672999999999</v>
      </c>
    </row>
    <row r="52" spans="1:13" ht="18" customHeight="1" x14ac:dyDescent="0.3">
      <c r="A52" s="161" t="s">
        <v>59</v>
      </c>
      <c r="B52" s="161" t="s">
        <v>801</v>
      </c>
      <c r="C52" s="164">
        <v>0</v>
      </c>
      <c r="D52" s="164">
        <v>78.09</v>
      </c>
      <c r="E52" s="164">
        <v>58.674100000000003</v>
      </c>
      <c r="F52" s="164">
        <v>57.960999999999999</v>
      </c>
      <c r="G52" s="164">
        <v>393.87180000000001</v>
      </c>
      <c r="H52" s="164">
        <v>588.59690000000001</v>
      </c>
      <c r="I52" s="164">
        <v>145.4751</v>
      </c>
      <c r="J52" s="164">
        <v>144.89869999999999</v>
      </c>
      <c r="K52" s="164">
        <v>460.93290000000002</v>
      </c>
      <c r="L52" s="164">
        <v>383.16879999999998</v>
      </c>
      <c r="M52" s="164">
        <v>1134.4755</v>
      </c>
    </row>
    <row r="53" spans="1:13" ht="18" customHeight="1" x14ac:dyDescent="0.3">
      <c r="A53" s="161" t="s">
        <v>59</v>
      </c>
      <c r="B53" s="161" t="s">
        <v>802</v>
      </c>
      <c r="C53" s="164">
        <v>0</v>
      </c>
      <c r="D53" s="164">
        <v>74.78</v>
      </c>
      <c r="E53" s="164">
        <v>56.664700000000003</v>
      </c>
      <c r="F53" s="164">
        <v>56.650100000000002</v>
      </c>
      <c r="G53" s="164">
        <v>360.31400000000002</v>
      </c>
      <c r="H53" s="164">
        <v>548.40880000000004</v>
      </c>
      <c r="I53" s="164">
        <v>148.37049999999999</v>
      </c>
      <c r="J53" s="164">
        <v>146.08009999999999</v>
      </c>
      <c r="K53" s="164">
        <v>459.85570000000001</v>
      </c>
      <c r="L53" s="164">
        <v>373.15199999999999</v>
      </c>
      <c r="M53" s="164">
        <v>1127.4583</v>
      </c>
    </row>
    <row r="54" spans="1:13" ht="18" customHeight="1" x14ac:dyDescent="0.3">
      <c r="A54" s="161" t="s">
        <v>59</v>
      </c>
      <c r="B54" s="161" t="s">
        <v>803</v>
      </c>
      <c r="C54" s="164">
        <v>0</v>
      </c>
      <c r="D54" s="164">
        <v>71.349999999999994</v>
      </c>
      <c r="E54" s="164">
        <v>54.655299999999997</v>
      </c>
      <c r="F54" s="164">
        <v>55.131500000000003</v>
      </c>
      <c r="G54" s="164">
        <v>335.61250000000001</v>
      </c>
      <c r="H54" s="164">
        <v>516.74929999999995</v>
      </c>
      <c r="I54" s="164">
        <v>147.27850000000001</v>
      </c>
      <c r="J54" s="164">
        <v>148.61490000000001</v>
      </c>
      <c r="K54" s="164">
        <v>443.50790000000001</v>
      </c>
      <c r="L54" s="164">
        <v>368.8168</v>
      </c>
      <c r="M54" s="164">
        <v>1108.2181</v>
      </c>
    </row>
    <row r="55" spans="1:13" ht="18" customHeight="1" x14ac:dyDescent="0.3">
      <c r="A55" s="161" t="s">
        <v>804</v>
      </c>
      <c r="B55" s="161" t="s">
        <v>60</v>
      </c>
      <c r="C55" s="166">
        <v>0</v>
      </c>
      <c r="D55" s="166">
        <v>61.77</v>
      </c>
      <c r="E55" s="166">
        <v>51.842199999999998</v>
      </c>
      <c r="F55" s="166">
        <v>52.414499999999997</v>
      </c>
      <c r="G55" s="166">
        <v>329.62270000000001</v>
      </c>
      <c r="H55" s="166">
        <v>495.64940000000001</v>
      </c>
      <c r="I55" s="166">
        <v>144.3663</v>
      </c>
      <c r="J55" s="166">
        <v>144.54730000000001</v>
      </c>
      <c r="K55" s="166">
        <v>438.09859999999998</v>
      </c>
      <c r="L55" s="166">
        <v>359.67840000000001</v>
      </c>
      <c r="M55" s="166">
        <v>1086.6905999999999</v>
      </c>
    </row>
    <row r="56" spans="1:13" x14ac:dyDescent="0.3">
      <c r="A56" s="227" t="s">
        <v>816</v>
      </c>
      <c r="B56" s="227"/>
      <c r="C56" s="168">
        <v>0</v>
      </c>
      <c r="D56" s="168">
        <v>0</v>
      </c>
      <c r="E56" s="168">
        <v>-38.848199999999999</v>
      </c>
      <c r="F56" s="168">
        <v>-39.632100000000001</v>
      </c>
      <c r="G56" s="168">
        <v>-326.69009999999997</v>
      </c>
      <c r="H56" s="168"/>
      <c r="I56" s="168">
        <v>148.37049999999999</v>
      </c>
      <c r="J56" s="168">
        <v>148.76929999999999</v>
      </c>
      <c r="K56" s="168">
        <v>495.13440000000003</v>
      </c>
      <c r="L56" s="168">
        <v>401.1934</v>
      </c>
      <c r="M56" s="168"/>
    </row>
    <row r="57" spans="1:13" x14ac:dyDescent="0.3">
      <c r="A57" s="227" t="s">
        <v>817</v>
      </c>
      <c r="B57" s="227"/>
      <c r="C57" s="168">
        <v>0</v>
      </c>
      <c r="D57" s="168">
        <v>-87.48</v>
      </c>
      <c r="E57" s="168">
        <v>-64.032499999999999</v>
      </c>
      <c r="F57" s="168">
        <v>-63.640700000000002</v>
      </c>
      <c r="G57" s="168">
        <v>-552.02139999999997</v>
      </c>
      <c r="H57" s="168"/>
      <c r="I57" s="168">
        <v>44.506599999999999</v>
      </c>
      <c r="J57" s="168">
        <v>45.252600000000001</v>
      </c>
      <c r="K57" s="168">
        <v>20.922000000000001</v>
      </c>
      <c r="L57" s="168">
        <v>3.4605000000000001</v>
      </c>
      <c r="M57" s="168"/>
    </row>
    <row r="58" spans="1:13" x14ac:dyDescent="0.3">
      <c r="A58" s="227" t="s">
        <v>818</v>
      </c>
      <c r="B58" s="227"/>
      <c r="C58" s="168">
        <v>0</v>
      </c>
      <c r="D58" s="168">
        <v>-24.640416666666667</v>
      </c>
      <c r="E58" s="168">
        <v>-52.330591666666663</v>
      </c>
      <c r="F58" s="168">
        <v>-52.439710416666664</v>
      </c>
      <c r="G58" s="168">
        <v>-431.6634229166666</v>
      </c>
      <c r="H58" s="168"/>
      <c r="I58" s="168">
        <v>97.965583333333328</v>
      </c>
      <c r="J58" s="168">
        <v>98.459735416666661</v>
      </c>
      <c r="K58" s="168">
        <v>265.13375208333332</v>
      </c>
      <c r="L58" s="168">
        <v>211.7800458333333</v>
      </c>
      <c r="M58" s="168"/>
    </row>
    <row r="59" spans="1:13" ht="27" customHeight="1" x14ac:dyDescent="0.3">
      <c r="A59" s="227" t="s">
        <v>3</v>
      </c>
      <c r="B59" s="227"/>
      <c r="C59" s="226" t="s">
        <v>198</v>
      </c>
      <c r="D59" s="226"/>
      <c r="E59" s="226" t="s">
        <v>415</v>
      </c>
      <c r="F59" s="226"/>
      <c r="G59" s="226" t="s">
        <v>493</v>
      </c>
      <c r="H59" s="226" t="s">
        <v>912</v>
      </c>
      <c r="I59" s="226" t="s">
        <v>493</v>
      </c>
      <c r="J59" s="226"/>
      <c r="K59" s="226"/>
      <c r="L59" s="226" t="s">
        <v>163</v>
      </c>
      <c r="M59" s="226" t="s">
        <v>912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2601</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7" t="s">
        <v>1645</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7" t="s">
        <v>1646</v>
      </c>
      <c r="B6" s="227"/>
      <c r="C6" s="172" t="s">
        <v>2602</v>
      </c>
      <c r="D6" s="172" t="s">
        <v>2603</v>
      </c>
      <c r="E6" s="172" t="s">
        <v>2604</v>
      </c>
      <c r="F6" s="172" t="s">
        <v>2605</v>
      </c>
      <c r="G6" s="172" t="s">
        <v>2606</v>
      </c>
      <c r="H6" s="172" t="s">
        <v>2607</v>
      </c>
      <c r="I6" s="172" t="s">
        <v>2608</v>
      </c>
      <c r="J6" s="172" t="s">
        <v>2609</v>
      </c>
      <c r="K6" s="172" t="s">
        <v>2610</v>
      </c>
      <c r="L6" s="172" t="s">
        <v>2611</v>
      </c>
      <c r="M6" s="172" t="s">
        <v>2612</v>
      </c>
      <c r="N6" s="172" t="s">
        <v>2613</v>
      </c>
      <c r="O6" s="11" t="s">
        <v>2614</v>
      </c>
      <c r="P6" s="11" t="s">
        <v>2615</v>
      </c>
      <c r="Q6" s="11" t="s">
        <v>2616</v>
      </c>
      <c r="R6" s="11" t="s">
        <v>2617</v>
      </c>
      <c r="S6" s="11" t="s">
        <v>2618</v>
      </c>
      <c r="T6" s="11" t="s">
        <v>2619</v>
      </c>
      <c r="U6" s="11" t="s">
        <v>2620</v>
      </c>
      <c r="V6" s="11" t="s">
        <v>2621</v>
      </c>
      <c r="W6" s="11" t="s">
        <v>2622</v>
      </c>
      <c r="X6" s="173" t="s">
        <v>2623</v>
      </c>
      <c r="Y6" s="173" t="s">
        <v>2624</v>
      </c>
      <c r="Z6" s="173" t="s">
        <v>2625</v>
      </c>
      <c r="AA6" s="173" t="s">
        <v>2626</v>
      </c>
      <c r="AB6" s="173" t="s">
        <v>2627</v>
      </c>
      <c r="AC6" s="173" t="s">
        <v>2628</v>
      </c>
      <c r="AD6" s="173" t="s">
        <v>2629</v>
      </c>
      <c r="AE6" s="173" t="s">
        <v>2630</v>
      </c>
      <c r="AF6" s="173" t="s">
        <v>2631</v>
      </c>
    </row>
    <row r="7" spans="1:32" ht="27" customHeight="1" x14ac:dyDescent="0.3">
      <c r="A7" s="227" t="s">
        <v>17</v>
      </c>
      <c r="B7" s="227"/>
      <c r="C7" s="231" t="s">
        <v>2632</v>
      </c>
      <c r="D7" s="231" t="s">
        <v>2633</v>
      </c>
      <c r="E7" s="231" t="s">
        <v>2634</v>
      </c>
      <c r="F7" s="231" t="s">
        <v>2635</v>
      </c>
      <c r="G7" s="231" t="s">
        <v>2636</v>
      </c>
      <c r="H7" s="231" t="s">
        <v>505</v>
      </c>
      <c r="I7" s="231" t="s">
        <v>183</v>
      </c>
      <c r="J7" s="231" t="s">
        <v>508</v>
      </c>
      <c r="K7" s="231" t="s">
        <v>177</v>
      </c>
      <c r="L7" s="231" t="s">
        <v>524</v>
      </c>
      <c r="M7" s="231" t="s">
        <v>2637</v>
      </c>
      <c r="N7" s="231" t="s">
        <v>2638</v>
      </c>
      <c r="O7" s="224" t="s">
        <v>478</v>
      </c>
      <c r="P7" s="224" t="s">
        <v>475</v>
      </c>
      <c r="Q7" s="224" t="s">
        <v>423</v>
      </c>
      <c r="R7" s="224" t="s">
        <v>2639</v>
      </c>
      <c r="S7" s="224" t="s">
        <v>686</v>
      </c>
      <c r="T7" s="224" t="s">
        <v>521</v>
      </c>
      <c r="U7" s="224" t="s">
        <v>300</v>
      </c>
      <c r="V7" s="224" t="s">
        <v>2640</v>
      </c>
      <c r="W7" s="224" t="s">
        <v>2641</v>
      </c>
      <c r="X7" s="230" t="s">
        <v>2642</v>
      </c>
      <c r="Y7" s="230" t="s">
        <v>2643</v>
      </c>
      <c r="Z7" s="230" t="s">
        <v>2644</v>
      </c>
      <c r="AA7" s="230" t="s">
        <v>2645</v>
      </c>
      <c r="AB7" s="230" t="s">
        <v>2646</v>
      </c>
      <c r="AC7" s="230" t="s">
        <v>2647</v>
      </c>
      <c r="AD7" s="230" t="s">
        <v>300</v>
      </c>
      <c r="AE7" s="230" t="s">
        <v>2648</v>
      </c>
      <c r="AF7" s="230" t="s">
        <v>2640</v>
      </c>
    </row>
    <row r="8" spans="1:32" x14ac:dyDescent="0.3">
      <c r="A8" s="227" t="s">
        <v>2649</v>
      </c>
      <c r="B8" s="227"/>
      <c r="C8" s="172" t="s">
        <v>2650</v>
      </c>
      <c r="D8" s="172" t="s">
        <v>2650</v>
      </c>
      <c r="E8" s="172" t="s">
        <v>2650</v>
      </c>
      <c r="F8" s="172" t="s">
        <v>2650</v>
      </c>
      <c r="G8" s="172" t="s">
        <v>2650</v>
      </c>
      <c r="H8" s="172" t="s">
        <v>2650</v>
      </c>
      <c r="I8" s="172" t="s">
        <v>2650</v>
      </c>
      <c r="J8" s="172" t="s">
        <v>2650</v>
      </c>
      <c r="K8" s="172" t="s">
        <v>2650</v>
      </c>
      <c r="L8" s="172" t="s">
        <v>2650</v>
      </c>
      <c r="M8" s="172" t="s">
        <v>2650</v>
      </c>
      <c r="N8" s="172" t="s">
        <v>2650</v>
      </c>
      <c r="O8" s="11" t="s">
        <v>2651</v>
      </c>
      <c r="P8" s="11" t="s">
        <v>2651</v>
      </c>
      <c r="Q8" s="11" t="s">
        <v>2651</v>
      </c>
      <c r="R8" s="11" t="s">
        <v>2651</v>
      </c>
      <c r="S8" s="11" t="s">
        <v>2651</v>
      </c>
      <c r="T8" s="11" t="s">
        <v>2651</v>
      </c>
      <c r="U8" s="11" t="s">
        <v>2651</v>
      </c>
      <c r="V8" s="11" t="s">
        <v>2651</v>
      </c>
      <c r="W8" s="11" t="s">
        <v>2651</v>
      </c>
      <c r="X8" s="173" t="s">
        <v>2652</v>
      </c>
      <c r="Y8" s="173" t="s">
        <v>2652</v>
      </c>
      <c r="Z8" s="173" t="s">
        <v>2652</v>
      </c>
      <c r="AA8" s="173" t="s">
        <v>2652</v>
      </c>
      <c r="AB8" s="173" t="s">
        <v>2652</v>
      </c>
      <c r="AC8" s="173" t="s">
        <v>2652</v>
      </c>
      <c r="AD8" s="173" t="s">
        <v>2652</v>
      </c>
      <c r="AE8" s="173" t="s">
        <v>2652</v>
      </c>
      <c r="AF8" s="173" t="s">
        <v>2652</v>
      </c>
    </row>
    <row r="9" spans="1:32" ht="27" customHeight="1" x14ac:dyDescent="0.3">
      <c r="A9" s="158" t="s">
        <v>55</v>
      </c>
      <c r="B9" s="158" t="s">
        <v>532</v>
      </c>
      <c r="C9" s="172" t="s">
        <v>2653</v>
      </c>
      <c r="D9" s="172" t="s">
        <v>2653</v>
      </c>
      <c r="E9" s="172" t="s">
        <v>2653</v>
      </c>
      <c r="F9" s="172" t="s">
        <v>2653</v>
      </c>
      <c r="G9" s="172" t="s">
        <v>2653</v>
      </c>
      <c r="H9" s="172" t="s">
        <v>2653</v>
      </c>
      <c r="I9" s="172" t="s">
        <v>2653</v>
      </c>
      <c r="J9" s="172" t="s">
        <v>2653</v>
      </c>
      <c r="K9" s="172" t="s">
        <v>2653</v>
      </c>
      <c r="L9" s="172" t="s">
        <v>2653</v>
      </c>
      <c r="M9" s="172" t="s">
        <v>2653</v>
      </c>
      <c r="N9" s="172" t="s">
        <v>2653</v>
      </c>
      <c r="O9" s="11" t="s">
        <v>2653</v>
      </c>
      <c r="P9" s="11" t="s">
        <v>2653</v>
      </c>
      <c r="Q9" s="11" t="s">
        <v>2653</v>
      </c>
      <c r="R9" s="11" t="s">
        <v>2653</v>
      </c>
      <c r="S9" s="11" t="s">
        <v>2653</v>
      </c>
      <c r="T9" s="11" t="s">
        <v>2653</v>
      </c>
      <c r="U9" s="11" t="s">
        <v>2653</v>
      </c>
      <c r="V9" s="11" t="s">
        <v>2653</v>
      </c>
      <c r="W9" s="11" t="s">
        <v>2653</v>
      </c>
      <c r="X9" s="173" t="s">
        <v>2653</v>
      </c>
      <c r="Y9" s="173" t="s">
        <v>2653</v>
      </c>
      <c r="Z9" s="173" t="s">
        <v>2653</v>
      </c>
      <c r="AA9" s="173" t="s">
        <v>2653</v>
      </c>
      <c r="AB9" s="173" t="s">
        <v>2653</v>
      </c>
      <c r="AC9" s="173" t="s">
        <v>2653</v>
      </c>
      <c r="AD9" s="173" t="s">
        <v>2653</v>
      </c>
      <c r="AE9" s="173" t="s">
        <v>2653</v>
      </c>
      <c r="AF9" s="173" t="s">
        <v>2653</v>
      </c>
    </row>
    <row r="10" spans="1:32" ht="18" customHeight="1" x14ac:dyDescent="0.3">
      <c r="A10" s="161" t="s">
        <v>59</v>
      </c>
      <c r="B10" s="161" t="s">
        <v>757</v>
      </c>
      <c r="C10" s="162">
        <v>502.90410000000003</v>
      </c>
      <c r="D10" s="162">
        <v>514.88189999999997</v>
      </c>
      <c r="E10" s="163"/>
      <c r="F10" s="162">
        <v>516.5761</v>
      </c>
      <c r="G10" s="162">
        <v>516.43640000000005</v>
      </c>
      <c r="H10" s="162">
        <v>514.50840000000005</v>
      </c>
      <c r="I10" s="163"/>
      <c r="J10" s="162">
        <v>503.83440000000002</v>
      </c>
      <c r="K10" s="162">
        <v>494.81709999999998</v>
      </c>
      <c r="L10" s="162">
        <v>481.56299999999999</v>
      </c>
      <c r="M10" s="162">
        <v>500.65969999999999</v>
      </c>
      <c r="N10" s="162">
        <v>488.94240000000002</v>
      </c>
      <c r="O10" s="162">
        <v>226.43180000000001</v>
      </c>
      <c r="P10" s="162">
        <v>225.05090000000001</v>
      </c>
      <c r="Q10" s="162">
        <v>228.68340000000001</v>
      </c>
      <c r="R10" s="162">
        <v>224.77799999999999</v>
      </c>
      <c r="S10" s="162">
        <v>222.20009999999999</v>
      </c>
      <c r="T10" s="162">
        <v>221.5993</v>
      </c>
      <c r="U10" s="162">
        <v>221.6</v>
      </c>
      <c r="V10" s="163"/>
      <c r="W10" s="162">
        <v>221.2</v>
      </c>
      <c r="X10" s="162">
        <v>137.85939999999999</v>
      </c>
      <c r="Y10" s="162">
        <v>139.62370000000001</v>
      </c>
      <c r="Z10" s="162">
        <v>139.06309999999999</v>
      </c>
      <c r="AA10" s="162">
        <v>137.29140000000001</v>
      </c>
      <c r="AB10" s="162">
        <v>135.7782</v>
      </c>
      <c r="AC10" s="163"/>
      <c r="AD10" s="162">
        <v>141.44390000000001</v>
      </c>
      <c r="AE10" s="162">
        <v>125.4482</v>
      </c>
      <c r="AF10" s="162">
        <v>138.4913</v>
      </c>
    </row>
    <row r="11" spans="1:32" ht="18" customHeight="1" x14ac:dyDescent="0.3">
      <c r="A11" s="161" t="s">
        <v>59</v>
      </c>
      <c r="B11" s="161" t="s">
        <v>758</v>
      </c>
      <c r="C11" s="164">
        <v>502.85169999999999</v>
      </c>
      <c r="D11" s="164">
        <v>515.24950000000001</v>
      </c>
      <c r="E11" s="165"/>
      <c r="F11" s="164">
        <v>518.41359999999997</v>
      </c>
      <c r="G11" s="164">
        <v>518.02380000000005</v>
      </c>
      <c r="H11" s="164">
        <v>514.52840000000003</v>
      </c>
      <c r="I11" s="165"/>
      <c r="J11" s="164">
        <v>504.90170000000001</v>
      </c>
      <c r="K11" s="164">
        <v>498.62720000000002</v>
      </c>
      <c r="L11" s="164">
        <v>484.36349999999999</v>
      </c>
      <c r="M11" s="164">
        <v>504.18110000000001</v>
      </c>
      <c r="N11" s="164">
        <v>491.30459999999999</v>
      </c>
      <c r="O11" s="164">
        <v>226.1703</v>
      </c>
      <c r="P11" s="164">
        <v>225.14619999999999</v>
      </c>
      <c r="Q11" s="164">
        <v>228.53280000000001</v>
      </c>
      <c r="R11" s="164">
        <v>225.16329999999999</v>
      </c>
      <c r="S11" s="164">
        <v>222.49539999999999</v>
      </c>
      <c r="T11" s="164">
        <v>221.30369999999999</v>
      </c>
      <c r="U11" s="164">
        <v>222.3</v>
      </c>
      <c r="V11" s="165"/>
      <c r="W11" s="164">
        <v>222</v>
      </c>
      <c r="X11" s="164">
        <v>138.48679999999999</v>
      </c>
      <c r="Y11" s="164">
        <v>140.3681</v>
      </c>
      <c r="Z11" s="164">
        <v>139.06309999999999</v>
      </c>
      <c r="AA11" s="164">
        <v>137.22130000000001</v>
      </c>
      <c r="AB11" s="164">
        <v>136.0266</v>
      </c>
      <c r="AC11" s="165"/>
      <c r="AD11" s="164">
        <v>142.1319</v>
      </c>
      <c r="AE11" s="164">
        <v>125.49209999999999</v>
      </c>
      <c r="AF11" s="164">
        <v>138.55250000000001</v>
      </c>
    </row>
    <row r="12" spans="1:32" ht="18" customHeight="1" x14ac:dyDescent="0.3">
      <c r="A12" s="161" t="s">
        <v>59</v>
      </c>
      <c r="B12" s="161" t="s">
        <v>759</v>
      </c>
      <c r="C12" s="164">
        <v>502.85169999999999</v>
      </c>
      <c r="D12" s="164">
        <v>516.08979999999997</v>
      </c>
      <c r="E12" s="164">
        <v>515.52700000000004</v>
      </c>
      <c r="F12" s="164">
        <v>519.96190000000001</v>
      </c>
      <c r="G12" s="164">
        <v>519.976</v>
      </c>
      <c r="H12" s="164">
        <v>516.98680000000002</v>
      </c>
      <c r="I12" s="165"/>
      <c r="J12" s="164">
        <v>506.34899999999999</v>
      </c>
      <c r="K12" s="164">
        <v>500.77140000000003</v>
      </c>
      <c r="L12" s="164">
        <v>486.98329999999999</v>
      </c>
      <c r="M12" s="164">
        <v>507.71480000000003</v>
      </c>
      <c r="N12" s="164">
        <v>492.9375</v>
      </c>
      <c r="O12" s="164">
        <v>226.47890000000001</v>
      </c>
      <c r="P12" s="164">
        <v>225.4616</v>
      </c>
      <c r="Q12" s="164">
        <v>228.69049999999999</v>
      </c>
      <c r="R12" s="164">
        <v>225.79499999999999</v>
      </c>
      <c r="S12" s="164">
        <v>223.0565</v>
      </c>
      <c r="T12" s="164">
        <v>221.9419</v>
      </c>
      <c r="U12" s="164">
        <v>222.9</v>
      </c>
      <c r="V12" s="165"/>
      <c r="W12" s="164">
        <v>223.6</v>
      </c>
      <c r="X12" s="164">
        <v>138.41</v>
      </c>
      <c r="Y12" s="164">
        <v>140.86619999999999</v>
      </c>
      <c r="Z12" s="164">
        <v>139.31209999999999</v>
      </c>
      <c r="AA12" s="164">
        <v>137.41659999999999</v>
      </c>
      <c r="AB12" s="164">
        <v>136.1508</v>
      </c>
      <c r="AC12" s="165"/>
      <c r="AD12" s="164">
        <v>142.84909999999999</v>
      </c>
      <c r="AE12" s="164">
        <v>125.68259999999999</v>
      </c>
      <c r="AF12" s="164">
        <v>138.57300000000001</v>
      </c>
    </row>
    <row r="13" spans="1:32" ht="18" customHeight="1" x14ac:dyDescent="0.3">
      <c r="A13" s="161" t="s">
        <v>59</v>
      </c>
      <c r="B13" s="161" t="s">
        <v>760</v>
      </c>
      <c r="C13" s="164">
        <v>503.53359999999998</v>
      </c>
      <c r="D13" s="164">
        <v>515.66959999999995</v>
      </c>
      <c r="E13" s="165"/>
      <c r="F13" s="164">
        <v>524.17169999999999</v>
      </c>
      <c r="G13" s="164">
        <v>522.7355</v>
      </c>
      <c r="H13" s="164">
        <v>520.02530000000002</v>
      </c>
      <c r="I13" s="164">
        <v>517.45389999999998</v>
      </c>
      <c r="J13" s="164">
        <v>509.63459999999998</v>
      </c>
      <c r="K13" s="164">
        <v>502.93799999999999</v>
      </c>
      <c r="L13" s="164">
        <v>491.04129999999998</v>
      </c>
      <c r="M13" s="164">
        <v>509.58749999999998</v>
      </c>
      <c r="N13" s="164">
        <v>496.41809999999998</v>
      </c>
      <c r="O13" s="164">
        <v>226.64750000000001</v>
      </c>
      <c r="P13" s="164">
        <v>225.04349999999999</v>
      </c>
      <c r="Q13" s="164">
        <v>227.4991</v>
      </c>
      <c r="R13" s="164">
        <v>223.6978</v>
      </c>
      <c r="S13" s="164">
        <v>223.1968</v>
      </c>
      <c r="T13" s="164">
        <v>222.97210000000001</v>
      </c>
      <c r="U13" s="164">
        <v>224.9</v>
      </c>
      <c r="V13" s="165"/>
      <c r="W13" s="164">
        <v>225.1</v>
      </c>
      <c r="X13" s="164">
        <v>139.3167</v>
      </c>
      <c r="Y13" s="164">
        <v>140.8083</v>
      </c>
      <c r="Z13" s="164">
        <v>139.9606</v>
      </c>
      <c r="AA13" s="164">
        <v>137.9606</v>
      </c>
      <c r="AB13" s="164">
        <v>136.41300000000001</v>
      </c>
      <c r="AC13" s="165"/>
      <c r="AD13" s="164">
        <v>142.35149999999999</v>
      </c>
      <c r="AE13" s="164">
        <v>125.4482</v>
      </c>
      <c r="AF13" s="164">
        <v>139.34899999999999</v>
      </c>
    </row>
    <row r="14" spans="1:32" ht="18" customHeight="1" x14ac:dyDescent="0.3">
      <c r="A14" s="161" t="s">
        <v>59</v>
      </c>
      <c r="B14" s="161" t="s">
        <v>761</v>
      </c>
      <c r="C14" s="164">
        <v>503.58609999999999</v>
      </c>
      <c r="D14" s="164">
        <v>514.14660000000003</v>
      </c>
      <c r="E14" s="165"/>
      <c r="F14" s="164">
        <v>523.24929999999995</v>
      </c>
      <c r="G14" s="164">
        <v>522.80449999999996</v>
      </c>
      <c r="H14" s="164">
        <v>520.30060000000003</v>
      </c>
      <c r="I14" s="164">
        <v>517.73869999999999</v>
      </c>
      <c r="J14" s="164">
        <v>508.87450000000001</v>
      </c>
      <c r="K14" s="164">
        <v>503.03539999999998</v>
      </c>
      <c r="L14" s="164">
        <v>489.6223</v>
      </c>
      <c r="M14" s="164">
        <v>512.01379999999995</v>
      </c>
      <c r="N14" s="164">
        <v>497.58069999999998</v>
      </c>
      <c r="O14" s="164">
        <v>226.64080000000001</v>
      </c>
      <c r="P14" s="164">
        <v>224.61259999999999</v>
      </c>
      <c r="Q14" s="164">
        <v>227.6165</v>
      </c>
      <c r="R14" s="164">
        <v>223.5659</v>
      </c>
      <c r="S14" s="164">
        <v>222.80549999999999</v>
      </c>
      <c r="T14" s="164">
        <v>223.46090000000001</v>
      </c>
      <c r="U14" s="164">
        <v>225.5</v>
      </c>
      <c r="V14" s="165"/>
      <c r="W14" s="164">
        <v>225.6</v>
      </c>
      <c r="X14" s="164">
        <v>139.3717</v>
      </c>
      <c r="Y14" s="164">
        <v>141.00389999999999</v>
      </c>
      <c r="Z14" s="164">
        <v>139.8621</v>
      </c>
      <c r="AA14" s="164">
        <v>138.2662</v>
      </c>
      <c r="AB14" s="164">
        <v>136.57859999999999</v>
      </c>
      <c r="AC14" s="165"/>
      <c r="AD14" s="164">
        <v>142.61490000000001</v>
      </c>
      <c r="AE14" s="164">
        <v>126.10250000000001</v>
      </c>
      <c r="AF14" s="164">
        <v>139.75749999999999</v>
      </c>
    </row>
    <row r="15" spans="1:32" ht="18" customHeight="1" x14ac:dyDescent="0.3">
      <c r="A15" s="161" t="s">
        <v>59</v>
      </c>
      <c r="B15" s="161" t="s">
        <v>762</v>
      </c>
      <c r="C15" s="164">
        <v>504.0582</v>
      </c>
      <c r="D15" s="164">
        <v>516.77250000000004</v>
      </c>
      <c r="E15" s="164">
        <v>514.00390000000004</v>
      </c>
      <c r="F15" s="164">
        <v>522.87459999999999</v>
      </c>
      <c r="G15" s="164">
        <v>521.88580000000002</v>
      </c>
      <c r="H15" s="164">
        <v>519.68190000000004</v>
      </c>
      <c r="I15" s="164">
        <v>518.52</v>
      </c>
      <c r="J15" s="164">
        <v>507.80630000000002</v>
      </c>
      <c r="K15" s="164">
        <v>504.34089999999998</v>
      </c>
      <c r="L15" s="164">
        <v>488.99579999999997</v>
      </c>
      <c r="M15" s="164">
        <v>509.79930000000002</v>
      </c>
      <c r="N15" s="164">
        <v>496.05689999999998</v>
      </c>
      <c r="O15" s="164">
        <v>226.52019999999999</v>
      </c>
      <c r="P15" s="164">
        <v>221.89779999999999</v>
      </c>
      <c r="Q15" s="164">
        <v>227.12989999999999</v>
      </c>
      <c r="R15" s="164">
        <v>223.42529999999999</v>
      </c>
      <c r="S15" s="164">
        <v>222.38460000000001</v>
      </c>
      <c r="T15" s="164">
        <v>222.4384</v>
      </c>
      <c r="U15" s="164">
        <v>225.5</v>
      </c>
      <c r="V15" s="165"/>
      <c r="W15" s="164">
        <v>224.9</v>
      </c>
      <c r="X15" s="164">
        <v>139.2079</v>
      </c>
      <c r="Y15" s="164">
        <v>140.2398</v>
      </c>
      <c r="Z15" s="164">
        <v>139.613</v>
      </c>
      <c r="AA15" s="164">
        <v>138.08109999999999</v>
      </c>
      <c r="AB15" s="164">
        <v>136.4958</v>
      </c>
      <c r="AC15" s="165"/>
      <c r="AD15" s="164">
        <v>141.88300000000001</v>
      </c>
      <c r="AE15" s="164">
        <v>125.8681</v>
      </c>
      <c r="AF15" s="164">
        <v>139.36940000000001</v>
      </c>
    </row>
    <row r="16" spans="1:32" ht="18" customHeight="1" x14ac:dyDescent="0.3">
      <c r="A16" s="161" t="s">
        <v>59</v>
      </c>
      <c r="B16" s="161" t="s">
        <v>763</v>
      </c>
      <c r="C16" s="164">
        <v>503.4812</v>
      </c>
      <c r="D16" s="164">
        <v>516.77250000000004</v>
      </c>
      <c r="E16" s="165"/>
      <c r="F16" s="164">
        <v>522.91369999999995</v>
      </c>
      <c r="G16" s="164">
        <v>521.71370000000002</v>
      </c>
      <c r="H16" s="164">
        <v>518.78120000000001</v>
      </c>
      <c r="I16" s="164">
        <v>518.12950000000001</v>
      </c>
      <c r="J16" s="164">
        <v>507.95060000000001</v>
      </c>
      <c r="K16" s="164">
        <v>504.40949999999998</v>
      </c>
      <c r="L16" s="164">
        <v>488.75349999999997</v>
      </c>
      <c r="M16" s="164">
        <v>509.94589999999999</v>
      </c>
      <c r="N16" s="164">
        <v>497.31009999999998</v>
      </c>
      <c r="O16" s="164">
        <v>226.7587</v>
      </c>
      <c r="P16" s="164">
        <v>222.03129999999999</v>
      </c>
      <c r="Q16" s="164">
        <v>227.00729999999999</v>
      </c>
      <c r="R16" s="164">
        <v>223.5239</v>
      </c>
      <c r="S16" s="164">
        <v>222.9974</v>
      </c>
      <c r="T16" s="164">
        <v>222.59530000000001</v>
      </c>
      <c r="U16" s="164">
        <v>224.8</v>
      </c>
      <c r="V16" s="165"/>
      <c r="W16" s="164">
        <v>224.8</v>
      </c>
      <c r="X16" s="164">
        <v>138.8048</v>
      </c>
      <c r="Y16" s="164">
        <v>140.37899999999999</v>
      </c>
      <c r="Z16" s="164">
        <v>139.5145</v>
      </c>
      <c r="AA16" s="164">
        <v>137.84399999999999</v>
      </c>
      <c r="AB16" s="164">
        <v>136.21979999999999</v>
      </c>
      <c r="AC16" s="165"/>
      <c r="AD16" s="164">
        <v>142.01480000000001</v>
      </c>
      <c r="AE16" s="164">
        <v>126.05370000000001</v>
      </c>
      <c r="AF16" s="164">
        <v>139.36940000000001</v>
      </c>
    </row>
    <row r="17" spans="1:32" ht="18" customHeight="1" x14ac:dyDescent="0.3">
      <c r="A17" s="161" t="s">
        <v>59</v>
      </c>
      <c r="B17" s="161" t="s">
        <v>764</v>
      </c>
      <c r="C17" s="166">
        <v>502.58940000000001</v>
      </c>
      <c r="D17" s="166">
        <v>515.45950000000005</v>
      </c>
      <c r="E17" s="166">
        <v>514.16139999999996</v>
      </c>
      <c r="F17" s="166">
        <v>522.62130000000002</v>
      </c>
      <c r="G17" s="166">
        <v>522.03499999999997</v>
      </c>
      <c r="H17" s="166">
        <v>520.74009999999998</v>
      </c>
      <c r="I17" s="166">
        <v>517.61069999999995</v>
      </c>
      <c r="J17" s="166">
        <v>506.32709999999997</v>
      </c>
      <c r="K17" s="166">
        <v>504.74579999999997</v>
      </c>
      <c r="L17" s="166">
        <v>489.34660000000002</v>
      </c>
      <c r="M17" s="166">
        <v>512.58330000000001</v>
      </c>
      <c r="N17" s="166">
        <v>497.54329999999999</v>
      </c>
      <c r="O17" s="166">
        <v>227.0752</v>
      </c>
      <c r="P17" s="166">
        <v>222.22810000000001</v>
      </c>
      <c r="Q17" s="166">
        <v>227.19970000000001</v>
      </c>
      <c r="R17" s="166">
        <v>223.5718</v>
      </c>
      <c r="S17" s="166">
        <v>223.04169999999999</v>
      </c>
      <c r="T17" s="166">
        <v>222.792</v>
      </c>
      <c r="U17" s="166">
        <v>226.1</v>
      </c>
      <c r="V17" s="167"/>
      <c r="W17" s="166">
        <v>225.2</v>
      </c>
      <c r="X17" s="166">
        <v>139.0027</v>
      </c>
      <c r="Y17" s="166">
        <v>140.93369999999999</v>
      </c>
      <c r="Z17" s="166">
        <v>139.613</v>
      </c>
      <c r="AA17" s="166">
        <v>137.97710000000001</v>
      </c>
      <c r="AB17" s="166">
        <v>136.33019999999999</v>
      </c>
      <c r="AC17" s="167"/>
      <c r="AD17" s="166">
        <v>142.48320000000001</v>
      </c>
      <c r="AE17" s="166">
        <v>125.9169</v>
      </c>
      <c r="AF17" s="166">
        <v>139.77789999999999</v>
      </c>
    </row>
    <row r="18" spans="1:32" ht="18" customHeight="1" x14ac:dyDescent="0.3">
      <c r="A18" s="161" t="s">
        <v>59</v>
      </c>
      <c r="B18" s="161" t="s">
        <v>765</v>
      </c>
      <c r="C18" s="162">
        <v>503.79590000000002</v>
      </c>
      <c r="D18" s="162">
        <v>518.34810000000004</v>
      </c>
      <c r="E18" s="162">
        <v>518.25789999999995</v>
      </c>
      <c r="F18" s="162">
        <v>523.87929999999994</v>
      </c>
      <c r="G18" s="162">
        <v>522.79939999999999</v>
      </c>
      <c r="H18" s="162">
        <v>519.48360000000002</v>
      </c>
      <c r="I18" s="162">
        <v>518.80899999999997</v>
      </c>
      <c r="J18" s="162">
        <v>509.02440000000001</v>
      </c>
      <c r="K18" s="162">
        <v>505.03859999999997</v>
      </c>
      <c r="L18" s="162">
        <v>491.2561</v>
      </c>
      <c r="M18" s="162">
        <v>512.68460000000005</v>
      </c>
      <c r="N18" s="162">
        <v>498.67869999999999</v>
      </c>
      <c r="O18" s="162">
        <v>227.1831</v>
      </c>
      <c r="P18" s="162">
        <v>222.9847</v>
      </c>
      <c r="Q18" s="162">
        <v>227.06639999999999</v>
      </c>
      <c r="R18" s="162">
        <v>223.75409999999999</v>
      </c>
      <c r="S18" s="162">
        <v>223.39609999999999</v>
      </c>
      <c r="T18" s="162">
        <v>223.32550000000001</v>
      </c>
      <c r="U18" s="162">
        <v>226.1</v>
      </c>
      <c r="V18" s="163"/>
      <c r="W18" s="162">
        <v>225.8</v>
      </c>
      <c r="X18" s="162">
        <v>139.07239999999999</v>
      </c>
      <c r="Y18" s="162">
        <v>140.87270000000001</v>
      </c>
      <c r="Z18" s="162">
        <v>139.7116</v>
      </c>
      <c r="AA18" s="162">
        <v>137.86689999999999</v>
      </c>
      <c r="AB18" s="162">
        <v>136.33019999999999</v>
      </c>
      <c r="AC18" s="163"/>
      <c r="AD18" s="162">
        <v>142.65880000000001</v>
      </c>
      <c r="AE18" s="162">
        <v>126.4785</v>
      </c>
      <c r="AF18" s="162">
        <v>139.75749999999999</v>
      </c>
    </row>
    <row r="19" spans="1:32" ht="18" customHeight="1" x14ac:dyDescent="0.3">
      <c r="A19" s="161" t="s">
        <v>59</v>
      </c>
      <c r="B19" s="161" t="s">
        <v>766</v>
      </c>
      <c r="C19" s="164">
        <v>503.95330000000001</v>
      </c>
      <c r="D19" s="164">
        <v>518.45309999999995</v>
      </c>
      <c r="E19" s="164">
        <v>516.94489999999996</v>
      </c>
      <c r="F19" s="164">
        <v>523.41819999999996</v>
      </c>
      <c r="G19" s="164">
        <v>522.95180000000005</v>
      </c>
      <c r="H19" s="164">
        <v>519.96119999999996</v>
      </c>
      <c r="I19" s="164">
        <v>518.79660000000001</v>
      </c>
      <c r="J19" s="164">
        <v>509.55360000000002</v>
      </c>
      <c r="K19" s="164">
        <v>505.02620000000002</v>
      </c>
      <c r="L19" s="164">
        <v>490.19869999999997</v>
      </c>
      <c r="M19" s="164">
        <v>512.37850000000003</v>
      </c>
      <c r="N19" s="164">
        <v>496.81470000000002</v>
      </c>
      <c r="O19" s="164">
        <v>227.3622</v>
      </c>
      <c r="P19" s="164">
        <v>223.12469999999999</v>
      </c>
      <c r="Q19" s="164">
        <v>226.92920000000001</v>
      </c>
      <c r="R19" s="164">
        <v>223.97640000000001</v>
      </c>
      <c r="S19" s="164">
        <v>223.2927</v>
      </c>
      <c r="T19" s="164">
        <v>222.5575</v>
      </c>
      <c r="U19" s="164">
        <v>225.5</v>
      </c>
      <c r="V19" s="165"/>
      <c r="W19" s="164">
        <v>224.9</v>
      </c>
      <c r="X19" s="164">
        <v>138.9753</v>
      </c>
      <c r="Y19" s="164">
        <v>139.98079999999999</v>
      </c>
      <c r="Z19" s="164">
        <v>139.5145</v>
      </c>
      <c r="AA19" s="164">
        <v>138.07939999999999</v>
      </c>
      <c r="AB19" s="164">
        <v>136.19220000000001</v>
      </c>
      <c r="AC19" s="165"/>
      <c r="AD19" s="164">
        <v>141.72200000000001</v>
      </c>
      <c r="AE19" s="164">
        <v>126.42959999999999</v>
      </c>
      <c r="AF19" s="164">
        <v>139.34899999999999</v>
      </c>
    </row>
    <row r="20" spans="1:32" ht="18" customHeight="1" x14ac:dyDescent="0.3">
      <c r="A20" s="161" t="s">
        <v>59</v>
      </c>
      <c r="B20" s="161" t="s">
        <v>767</v>
      </c>
      <c r="C20" s="164">
        <v>503.16640000000001</v>
      </c>
      <c r="D20" s="164">
        <v>515.3546</v>
      </c>
      <c r="E20" s="165"/>
      <c r="F20" s="164">
        <v>522.14189999999996</v>
      </c>
      <c r="G20" s="164">
        <v>521.14269999999999</v>
      </c>
      <c r="H20" s="164">
        <v>518.95809999999994</v>
      </c>
      <c r="I20" s="165"/>
      <c r="J20" s="164">
        <v>508.06049999999999</v>
      </c>
      <c r="K20" s="164">
        <v>504.0052</v>
      </c>
      <c r="L20" s="164">
        <v>489.61380000000003</v>
      </c>
      <c r="M20" s="164">
        <v>511.37110000000001</v>
      </c>
      <c r="N20" s="164">
        <v>497.62709999999998</v>
      </c>
      <c r="O20" s="164">
        <v>226.90459999999999</v>
      </c>
      <c r="P20" s="164">
        <v>221.8212</v>
      </c>
      <c r="Q20" s="164">
        <v>226.44810000000001</v>
      </c>
      <c r="R20" s="164">
        <v>223.31970000000001</v>
      </c>
      <c r="S20" s="164">
        <v>222.77590000000001</v>
      </c>
      <c r="T20" s="164">
        <v>222.46260000000001</v>
      </c>
      <c r="U20" s="164">
        <v>225.6</v>
      </c>
      <c r="V20" s="165"/>
      <c r="W20" s="164">
        <v>224.5</v>
      </c>
      <c r="X20" s="164">
        <v>139.08539999999999</v>
      </c>
      <c r="Y20" s="164">
        <v>140.14259999999999</v>
      </c>
      <c r="Z20" s="164">
        <v>139.81020000000001</v>
      </c>
      <c r="AA20" s="164">
        <v>137.9444</v>
      </c>
      <c r="AB20" s="164">
        <v>136.56479999999999</v>
      </c>
      <c r="AC20" s="165"/>
      <c r="AD20" s="164">
        <v>141.8245</v>
      </c>
      <c r="AE20" s="164">
        <v>126.0097</v>
      </c>
      <c r="AF20" s="164">
        <v>139.36940000000001</v>
      </c>
    </row>
    <row r="21" spans="1:32" ht="18" customHeight="1" x14ac:dyDescent="0.3">
      <c r="A21" s="161" t="s">
        <v>59</v>
      </c>
      <c r="B21" s="161" t="s">
        <v>768</v>
      </c>
      <c r="C21" s="164">
        <v>503.63850000000002</v>
      </c>
      <c r="D21" s="164">
        <v>518.45309999999995</v>
      </c>
      <c r="E21" s="164">
        <v>517.94269999999995</v>
      </c>
      <c r="F21" s="164">
        <v>524.6644</v>
      </c>
      <c r="G21" s="164">
        <v>523.57590000000005</v>
      </c>
      <c r="H21" s="164">
        <v>521.13779999999997</v>
      </c>
      <c r="I21" s="164">
        <v>518.90549999999996</v>
      </c>
      <c r="J21" s="164">
        <v>510.52229999999997</v>
      </c>
      <c r="K21" s="164">
        <v>503.24610000000001</v>
      </c>
      <c r="L21" s="164">
        <v>484.19349999999997</v>
      </c>
      <c r="M21" s="164">
        <v>509.10680000000002</v>
      </c>
      <c r="N21" s="164">
        <v>495.1361</v>
      </c>
      <c r="O21" s="164">
        <v>226.7184</v>
      </c>
      <c r="P21" s="164">
        <v>222.99889999999999</v>
      </c>
      <c r="Q21" s="164">
        <v>226.9564</v>
      </c>
      <c r="R21" s="164">
        <v>224.4263</v>
      </c>
      <c r="S21" s="164">
        <v>223.935</v>
      </c>
      <c r="T21" s="164">
        <v>221.98929999999999</v>
      </c>
      <c r="U21" s="164">
        <v>224.8</v>
      </c>
      <c r="V21" s="165"/>
      <c r="W21" s="164">
        <v>224.3</v>
      </c>
      <c r="X21" s="164">
        <v>139.51609999999999</v>
      </c>
      <c r="Y21" s="164">
        <v>139.70769999999999</v>
      </c>
      <c r="Z21" s="164">
        <v>139.613</v>
      </c>
      <c r="AA21" s="164">
        <v>138.07859999999999</v>
      </c>
      <c r="AB21" s="164">
        <v>136.17840000000001</v>
      </c>
      <c r="AC21" s="165"/>
      <c r="AD21" s="164">
        <v>141.45859999999999</v>
      </c>
      <c r="AE21" s="164">
        <v>126.9472</v>
      </c>
      <c r="AF21" s="164">
        <v>139.75749999999999</v>
      </c>
    </row>
    <row r="22" spans="1:32" ht="18" customHeight="1" x14ac:dyDescent="0.3">
      <c r="A22" s="161" t="s">
        <v>59</v>
      </c>
      <c r="B22" s="161" t="s">
        <v>769</v>
      </c>
      <c r="C22" s="164">
        <v>503.69099999999997</v>
      </c>
      <c r="D22" s="164">
        <v>517.71780000000001</v>
      </c>
      <c r="E22" s="164">
        <v>517.10249999999996</v>
      </c>
      <c r="F22" s="164">
        <v>524.28229999999996</v>
      </c>
      <c r="G22" s="164">
        <v>522.96960000000001</v>
      </c>
      <c r="H22" s="164">
        <v>520.44690000000003</v>
      </c>
      <c r="I22" s="164">
        <v>518.928</v>
      </c>
      <c r="J22" s="164">
        <v>511.59589999999997</v>
      </c>
      <c r="K22" s="164">
        <v>506.63440000000003</v>
      </c>
      <c r="L22" s="164">
        <v>487.58569999999997</v>
      </c>
      <c r="M22" s="164">
        <v>513.77239999999995</v>
      </c>
      <c r="N22" s="164">
        <v>499.78059999999999</v>
      </c>
      <c r="O22" s="164">
        <v>227.0932</v>
      </c>
      <c r="P22" s="164">
        <v>222.65389999999999</v>
      </c>
      <c r="Q22" s="164">
        <v>226.61150000000001</v>
      </c>
      <c r="R22" s="164">
        <v>224.04259999999999</v>
      </c>
      <c r="S22" s="164">
        <v>223.4478</v>
      </c>
      <c r="T22" s="164">
        <v>222.6054</v>
      </c>
      <c r="U22" s="164">
        <v>225.5</v>
      </c>
      <c r="V22" s="165"/>
      <c r="W22" s="164">
        <v>224.8</v>
      </c>
      <c r="X22" s="164">
        <v>139.42439999999999</v>
      </c>
      <c r="Y22" s="164">
        <v>140.22559999999999</v>
      </c>
      <c r="Z22" s="164">
        <v>139.8621</v>
      </c>
      <c r="AA22" s="164">
        <v>138.66</v>
      </c>
      <c r="AB22" s="164">
        <v>136.05420000000001</v>
      </c>
      <c r="AC22" s="165"/>
      <c r="AD22" s="164">
        <v>142.01480000000001</v>
      </c>
      <c r="AE22" s="164">
        <v>127.6504</v>
      </c>
      <c r="AF22" s="164">
        <v>140.1455</v>
      </c>
    </row>
    <row r="23" spans="1:32" ht="18" customHeight="1" x14ac:dyDescent="0.3">
      <c r="A23" s="161" t="s">
        <v>59</v>
      </c>
      <c r="B23" s="161" t="s">
        <v>770</v>
      </c>
      <c r="C23" s="164">
        <v>503.21879999999999</v>
      </c>
      <c r="D23" s="164">
        <v>517.03510000000006</v>
      </c>
      <c r="E23" s="164">
        <v>515.36940000000004</v>
      </c>
      <c r="F23" s="164">
        <v>523.24850000000004</v>
      </c>
      <c r="G23" s="164">
        <v>522.24879999999996</v>
      </c>
      <c r="H23" s="164">
        <v>520.61090000000002</v>
      </c>
      <c r="I23" s="164">
        <v>518.77350000000001</v>
      </c>
      <c r="J23" s="164">
        <v>512.38009999999997</v>
      </c>
      <c r="K23" s="164">
        <v>507.54149999999998</v>
      </c>
      <c r="L23" s="164">
        <v>488.78399999999999</v>
      </c>
      <c r="M23" s="164">
        <v>514.66290000000004</v>
      </c>
      <c r="N23" s="164">
        <v>499.25459999999998</v>
      </c>
      <c r="O23" s="164">
        <v>226.50899999999999</v>
      </c>
      <c r="P23" s="164">
        <v>222.07149999999999</v>
      </c>
      <c r="Q23" s="164">
        <v>226.18109999999999</v>
      </c>
      <c r="R23" s="164">
        <v>223.73310000000001</v>
      </c>
      <c r="S23" s="164">
        <v>222.86449999999999</v>
      </c>
      <c r="T23" s="164">
        <v>223.0975</v>
      </c>
      <c r="U23" s="164">
        <v>226.1</v>
      </c>
      <c r="V23" s="165"/>
      <c r="W23" s="164">
        <v>225.4</v>
      </c>
      <c r="X23" s="164">
        <v>139.61689999999999</v>
      </c>
      <c r="Y23" s="164">
        <v>140.90450000000001</v>
      </c>
      <c r="Z23" s="164">
        <v>139.8621</v>
      </c>
      <c r="AA23" s="164">
        <v>138.69880000000001</v>
      </c>
      <c r="AB23" s="164">
        <v>136.06800000000001</v>
      </c>
      <c r="AC23" s="165"/>
      <c r="AD23" s="164">
        <v>142.4539</v>
      </c>
      <c r="AE23" s="164">
        <v>127.8359</v>
      </c>
      <c r="AF23" s="164">
        <v>140.16589999999999</v>
      </c>
    </row>
    <row r="24" spans="1:32" ht="18" customHeight="1" x14ac:dyDescent="0.3">
      <c r="A24" s="161" t="s">
        <v>59</v>
      </c>
      <c r="B24" s="161" t="s">
        <v>771</v>
      </c>
      <c r="C24" s="164">
        <v>502.06479999999999</v>
      </c>
      <c r="D24" s="164">
        <v>512.67610000000002</v>
      </c>
      <c r="E24" s="164">
        <v>506.5462</v>
      </c>
      <c r="F24" s="164">
        <v>519.5308</v>
      </c>
      <c r="G24" s="164">
        <v>519.04330000000004</v>
      </c>
      <c r="H24" s="164">
        <v>517.5059</v>
      </c>
      <c r="I24" s="164">
        <v>518.97910000000002</v>
      </c>
      <c r="J24" s="164">
        <v>510.33499999999998</v>
      </c>
      <c r="K24" s="164">
        <v>506.93110000000001</v>
      </c>
      <c r="L24" s="164">
        <v>486.9794</v>
      </c>
      <c r="M24" s="164">
        <v>513.44860000000006</v>
      </c>
      <c r="N24" s="164">
        <v>498.44069999999999</v>
      </c>
      <c r="O24" s="164">
        <v>225.3511</v>
      </c>
      <c r="P24" s="164">
        <v>220.4836</v>
      </c>
      <c r="Q24" s="164">
        <v>224.4452</v>
      </c>
      <c r="R24" s="164">
        <v>221.96690000000001</v>
      </c>
      <c r="S24" s="164">
        <v>221.0779</v>
      </c>
      <c r="T24" s="164">
        <v>222.4753</v>
      </c>
      <c r="U24" s="164">
        <v>225.5</v>
      </c>
      <c r="V24" s="165"/>
      <c r="W24" s="164">
        <v>224.7</v>
      </c>
      <c r="X24" s="164">
        <v>139.67230000000001</v>
      </c>
      <c r="Y24" s="164">
        <v>140.90190000000001</v>
      </c>
      <c r="Z24" s="164">
        <v>139.21350000000001</v>
      </c>
      <c r="AA24" s="164">
        <v>138.50409999999999</v>
      </c>
      <c r="AB24" s="164">
        <v>135.04679999999999</v>
      </c>
      <c r="AC24" s="165"/>
      <c r="AD24" s="164">
        <v>142.1465</v>
      </c>
      <c r="AE24" s="164">
        <v>126.288</v>
      </c>
      <c r="AF24" s="164">
        <v>139.67580000000001</v>
      </c>
    </row>
    <row r="25" spans="1:32" ht="18" customHeight="1" x14ac:dyDescent="0.3">
      <c r="A25" s="161" t="s">
        <v>59</v>
      </c>
      <c r="B25" s="161" t="s">
        <v>772</v>
      </c>
      <c r="C25" s="166">
        <v>499.75670000000002</v>
      </c>
      <c r="D25" s="166">
        <v>504.43079999999998</v>
      </c>
      <c r="E25" s="166">
        <v>505.8109</v>
      </c>
      <c r="F25" s="166">
        <v>516.13369999999998</v>
      </c>
      <c r="G25" s="166">
        <v>516.74670000000003</v>
      </c>
      <c r="H25" s="166">
        <v>515.50260000000003</v>
      </c>
      <c r="I25" s="166">
        <v>518.99710000000005</v>
      </c>
      <c r="J25" s="166">
        <v>510.24270000000001</v>
      </c>
      <c r="K25" s="166">
        <v>505.09609999999998</v>
      </c>
      <c r="L25" s="166">
        <v>486.50700000000001</v>
      </c>
      <c r="M25" s="166">
        <v>511.8655</v>
      </c>
      <c r="N25" s="166">
        <v>497.63920000000002</v>
      </c>
      <c r="O25" s="166">
        <v>224.5359</v>
      </c>
      <c r="P25" s="166">
        <v>224.03729999999999</v>
      </c>
      <c r="Q25" s="166">
        <v>224.87110000000001</v>
      </c>
      <c r="R25" s="166">
        <v>220.59280000000001</v>
      </c>
      <c r="S25" s="166">
        <v>219.47579999999999</v>
      </c>
      <c r="T25" s="166">
        <v>222.31710000000001</v>
      </c>
      <c r="U25" s="166">
        <v>224.8</v>
      </c>
      <c r="V25" s="167"/>
      <c r="W25" s="166">
        <v>224.3</v>
      </c>
      <c r="X25" s="166">
        <v>138.8964</v>
      </c>
      <c r="Y25" s="166">
        <v>140.8783</v>
      </c>
      <c r="Z25" s="166">
        <v>138.96449999999999</v>
      </c>
      <c r="AA25" s="166">
        <v>138.1378</v>
      </c>
      <c r="AB25" s="166">
        <v>134.619</v>
      </c>
      <c r="AC25" s="167"/>
      <c r="AD25" s="166">
        <v>142.1319</v>
      </c>
      <c r="AE25" s="166">
        <v>125.7753</v>
      </c>
      <c r="AF25" s="166">
        <v>139.0427</v>
      </c>
    </row>
    <row r="26" spans="1:32" ht="18" customHeight="1" x14ac:dyDescent="0.3">
      <c r="A26" s="161" t="s">
        <v>59</v>
      </c>
      <c r="B26" s="161" t="s">
        <v>773</v>
      </c>
      <c r="C26" s="162">
        <v>497.65839999999997</v>
      </c>
      <c r="D26" s="162">
        <v>498.0763</v>
      </c>
      <c r="E26" s="163"/>
      <c r="F26" s="162">
        <v>510.52690000000001</v>
      </c>
      <c r="G26" s="162">
        <v>511.03190000000001</v>
      </c>
      <c r="H26" s="162">
        <v>510.71690000000001</v>
      </c>
      <c r="I26" s="162">
        <v>517.65909999999997</v>
      </c>
      <c r="J26" s="162">
        <v>505.54430000000002</v>
      </c>
      <c r="K26" s="162">
        <v>502.5564</v>
      </c>
      <c r="L26" s="162">
        <v>485.07900000000001</v>
      </c>
      <c r="M26" s="162">
        <v>509.51900000000001</v>
      </c>
      <c r="N26" s="162">
        <v>495.05099999999999</v>
      </c>
      <c r="O26" s="162">
        <v>223.9665</v>
      </c>
      <c r="P26" s="162">
        <v>220.9674</v>
      </c>
      <c r="Q26" s="162">
        <v>223.21440000000001</v>
      </c>
      <c r="R26" s="162">
        <v>217.83170000000001</v>
      </c>
      <c r="S26" s="162">
        <v>217.10589999999999</v>
      </c>
      <c r="T26" s="162">
        <v>221.95429999999999</v>
      </c>
      <c r="U26" s="162">
        <v>224.8</v>
      </c>
      <c r="V26" s="163"/>
      <c r="W26" s="162">
        <v>223.1</v>
      </c>
      <c r="X26" s="162">
        <v>138.35480000000001</v>
      </c>
      <c r="Y26" s="162">
        <v>140.15119999999999</v>
      </c>
      <c r="Z26" s="162">
        <v>138.51830000000001</v>
      </c>
      <c r="AA26" s="162">
        <v>137.4298</v>
      </c>
      <c r="AB26" s="162">
        <v>135.46080000000001</v>
      </c>
      <c r="AC26" s="163"/>
      <c r="AD26" s="162">
        <v>141.239</v>
      </c>
      <c r="AE26" s="162">
        <v>124.9794</v>
      </c>
      <c r="AF26" s="162">
        <v>138.96100000000001</v>
      </c>
    </row>
    <row r="27" spans="1:32" ht="18" customHeight="1" x14ac:dyDescent="0.3">
      <c r="A27" s="161" t="s">
        <v>59</v>
      </c>
      <c r="B27" s="161" t="s">
        <v>774</v>
      </c>
      <c r="C27" s="164">
        <v>499.49439999999998</v>
      </c>
      <c r="D27" s="164">
        <v>507.63440000000003</v>
      </c>
      <c r="E27" s="164">
        <v>506.33609999999999</v>
      </c>
      <c r="F27" s="164">
        <v>507.03489999999999</v>
      </c>
      <c r="G27" s="164">
        <v>507.69220000000001</v>
      </c>
      <c r="H27" s="164">
        <v>507.39460000000003</v>
      </c>
      <c r="I27" s="165"/>
      <c r="J27" s="164">
        <v>504.06450000000001</v>
      </c>
      <c r="K27" s="164">
        <v>502.41129999999998</v>
      </c>
      <c r="L27" s="164">
        <v>484.09519999999998</v>
      </c>
      <c r="M27" s="164">
        <v>508.66120000000001</v>
      </c>
      <c r="N27" s="164">
        <v>494.82870000000003</v>
      </c>
      <c r="O27" s="164">
        <v>223.5761</v>
      </c>
      <c r="P27" s="164">
        <v>222.31569999999999</v>
      </c>
      <c r="Q27" s="164">
        <v>224.63399999999999</v>
      </c>
      <c r="R27" s="164">
        <v>218.67169999999999</v>
      </c>
      <c r="S27" s="164">
        <v>216.27170000000001</v>
      </c>
      <c r="T27" s="164">
        <v>221.70519999999999</v>
      </c>
      <c r="U27" s="164">
        <v>223.5</v>
      </c>
      <c r="V27" s="165"/>
      <c r="W27" s="164">
        <v>221.8</v>
      </c>
      <c r="X27" s="164">
        <v>137.58279999999999</v>
      </c>
      <c r="Y27" s="164">
        <v>139.24809999999999</v>
      </c>
      <c r="Z27" s="164">
        <v>138.1189</v>
      </c>
      <c r="AA27" s="164">
        <v>136.7106</v>
      </c>
      <c r="AB27" s="164">
        <v>135.11580000000001</v>
      </c>
      <c r="AC27" s="165"/>
      <c r="AD27" s="164">
        <v>140.85839999999999</v>
      </c>
      <c r="AE27" s="164">
        <v>124.0419</v>
      </c>
      <c r="AF27" s="164">
        <v>137.7765</v>
      </c>
    </row>
    <row r="28" spans="1:32" ht="18" customHeight="1" x14ac:dyDescent="0.3">
      <c r="A28" s="161" t="s">
        <v>59</v>
      </c>
      <c r="B28" s="161" t="s">
        <v>775</v>
      </c>
      <c r="C28" s="164">
        <v>500.01900000000001</v>
      </c>
      <c r="D28" s="164">
        <v>507.16180000000003</v>
      </c>
      <c r="E28" s="164">
        <v>509.11959999999999</v>
      </c>
      <c r="F28" s="164">
        <v>510.45440000000002</v>
      </c>
      <c r="G28" s="164">
        <v>509.99759999999998</v>
      </c>
      <c r="H28" s="164">
        <v>511.92160000000001</v>
      </c>
      <c r="I28" s="165"/>
      <c r="J28" s="164">
        <v>507.54289999999997</v>
      </c>
      <c r="K28" s="164">
        <v>504.20479999999998</v>
      </c>
      <c r="L28" s="164">
        <v>484.77359999999999</v>
      </c>
      <c r="M28" s="164">
        <v>509.33019999999999</v>
      </c>
      <c r="N28" s="164">
        <v>495.28870000000001</v>
      </c>
      <c r="O28" s="164">
        <v>225.28729999999999</v>
      </c>
      <c r="P28" s="164">
        <v>224.3768</v>
      </c>
      <c r="Q28" s="164">
        <v>224.00470000000001</v>
      </c>
      <c r="R28" s="164">
        <v>219.94139999999999</v>
      </c>
      <c r="S28" s="164">
        <v>218.3758</v>
      </c>
      <c r="T28" s="164">
        <v>221.91319999999999</v>
      </c>
      <c r="U28" s="164">
        <v>224.2</v>
      </c>
      <c r="V28" s="165"/>
      <c r="W28" s="164">
        <v>222</v>
      </c>
      <c r="X28" s="164">
        <v>138.7296</v>
      </c>
      <c r="Y28" s="164">
        <v>139.62379999999999</v>
      </c>
      <c r="Z28" s="164">
        <v>138.1189</v>
      </c>
      <c r="AA28" s="164">
        <v>137.7747</v>
      </c>
      <c r="AB28" s="164">
        <v>135.6816</v>
      </c>
      <c r="AC28" s="165"/>
      <c r="AD28" s="164">
        <v>140.99019999999999</v>
      </c>
      <c r="AE28" s="164">
        <v>125.9609</v>
      </c>
      <c r="AF28" s="164">
        <v>138.57300000000001</v>
      </c>
    </row>
    <row r="29" spans="1:32" ht="18" customHeight="1" x14ac:dyDescent="0.3">
      <c r="A29" s="161" t="s">
        <v>59</v>
      </c>
      <c r="B29" s="161" t="s">
        <v>776</v>
      </c>
      <c r="C29" s="164">
        <v>499.86169999999998</v>
      </c>
      <c r="D29" s="164">
        <v>506.53160000000003</v>
      </c>
      <c r="E29" s="164">
        <v>508.01670000000001</v>
      </c>
      <c r="F29" s="164">
        <v>509.89789999999999</v>
      </c>
      <c r="G29" s="164">
        <v>510.54579999999999</v>
      </c>
      <c r="H29" s="164">
        <v>511.15960000000001</v>
      </c>
      <c r="I29" s="165"/>
      <c r="J29" s="164">
        <v>506.58120000000002</v>
      </c>
      <c r="K29" s="164">
        <v>503.58440000000002</v>
      </c>
      <c r="L29" s="164">
        <v>485.0204</v>
      </c>
      <c r="M29" s="164">
        <v>510.85390000000001</v>
      </c>
      <c r="N29" s="164">
        <v>494.82690000000002</v>
      </c>
      <c r="O29" s="164">
        <v>224.53360000000001</v>
      </c>
      <c r="P29" s="164">
        <v>223.90190000000001</v>
      </c>
      <c r="Q29" s="164">
        <v>223.57210000000001</v>
      </c>
      <c r="R29" s="164">
        <v>219.739</v>
      </c>
      <c r="S29" s="164">
        <v>218.3905</v>
      </c>
      <c r="T29" s="164">
        <v>221.6112</v>
      </c>
      <c r="U29" s="164">
        <v>224.2</v>
      </c>
      <c r="V29" s="165"/>
      <c r="W29" s="164">
        <v>222.1</v>
      </c>
      <c r="X29" s="164">
        <v>138.5889</v>
      </c>
      <c r="Y29" s="164">
        <v>139.2937</v>
      </c>
      <c r="Z29" s="164">
        <v>137.8698</v>
      </c>
      <c r="AA29" s="164">
        <v>137.00129999999999</v>
      </c>
      <c r="AB29" s="164">
        <v>134.92259999999999</v>
      </c>
      <c r="AC29" s="165"/>
      <c r="AD29" s="164">
        <v>140.85839999999999</v>
      </c>
      <c r="AE29" s="164">
        <v>125.4482</v>
      </c>
      <c r="AF29" s="164">
        <v>138.22579999999999</v>
      </c>
    </row>
    <row r="30" spans="1:32" ht="18" customHeight="1" x14ac:dyDescent="0.3">
      <c r="A30" s="161" t="s">
        <v>59</v>
      </c>
      <c r="B30" s="161" t="s">
        <v>777</v>
      </c>
      <c r="C30" s="164">
        <v>498.3929</v>
      </c>
      <c r="D30" s="164">
        <v>503.27550000000002</v>
      </c>
      <c r="E30" s="164">
        <v>503.86770000000001</v>
      </c>
      <c r="F30" s="164">
        <v>508.41449999999998</v>
      </c>
      <c r="G30" s="164">
        <v>508.65480000000002</v>
      </c>
      <c r="H30" s="164">
        <v>509.55009999999999</v>
      </c>
      <c r="I30" s="165"/>
      <c r="J30" s="164">
        <v>505.82209999999998</v>
      </c>
      <c r="K30" s="164">
        <v>503.65100000000001</v>
      </c>
      <c r="L30" s="164">
        <v>484.5145</v>
      </c>
      <c r="M30" s="164">
        <v>510.12709999999998</v>
      </c>
      <c r="N30" s="164">
        <v>496.22890000000001</v>
      </c>
      <c r="O30" s="164">
        <v>223.0735</v>
      </c>
      <c r="P30" s="164">
        <v>223.03729999999999</v>
      </c>
      <c r="Q30" s="164">
        <v>222.6661</v>
      </c>
      <c r="R30" s="164">
        <v>219.0787</v>
      </c>
      <c r="S30" s="164">
        <v>217.54150000000001</v>
      </c>
      <c r="T30" s="164">
        <v>221.83879999999999</v>
      </c>
      <c r="U30" s="164">
        <v>224.2</v>
      </c>
      <c r="V30" s="165"/>
      <c r="W30" s="164">
        <v>221.8</v>
      </c>
      <c r="X30" s="164">
        <v>137.86490000000001</v>
      </c>
      <c r="Y30" s="164">
        <v>139.46770000000001</v>
      </c>
      <c r="Z30" s="164">
        <v>137.71940000000001</v>
      </c>
      <c r="AA30" s="164">
        <v>136.61519999999999</v>
      </c>
      <c r="AB30" s="164">
        <v>134.8536</v>
      </c>
      <c r="AC30" s="165"/>
      <c r="AD30" s="164">
        <v>141.18049999999999</v>
      </c>
      <c r="AE30" s="164">
        <v>124.9306</v>
      </c>
      <c r="AF30" s="164">
        <v>138.57300000000001</v>
      </c>
    </row>
    <row r="31" spans="1:32" ht="18" customHeight="1" x14ac:dyDescent="0.3">
      <c r="A31" s="161" t="s">
        <v>59</v>
      </c>
      <c r="B31" s="161" t="s">
        <v>778</v>
      </c>
      <c r="C31" s="164">
        <v>498.44529999999997</v>
      </c>
      <c r="D31" s="164">
        <v>504.95609999999999</v>
      </c>
      <c r="E31" s="164">
        <v>507.07139999999998</v>
      </c>
      <c r="F31" s="164">
        <v>507.9325</v>
      </c>
      <c r="G31" s="164">
        <v>509.16059999999999</v>
      </c>
      <c r="H31" s="164">
        <v>509.25299999999999</v>
      </c>
      <c r="I31" s="164">
        <v>518.78399999999999</v>
      </c>
      <c r="J31" s="164">
        <v>504.97699999999998</v>
      </c>
      <c r="K31" s="164">
        <v>503.7679</v>
      </c>
      <c r="L31" s="164">
        <v>484.73340000000002</v>
      </c>
      <c r="M31" s="164">
        <v>510.00729999999999</v>
      </c>
      <c r="N31" s="164">
        <v>496.14280000000002</v>
      </c>
      <c r="O31" s="164">
        <v>222.52610000000001</v>
      </c>
      <c r="P31" s="164">
        <v>223.54820000000001</v>
      </c>
      <c r="Q31" s="164">
        <v>222.59399999999999</v>
      </c>
      <c r="R31" s="164">
        <v>219.06200000000001</v>
      </c>
      <c r="S31" s="164">
        <v>218.21340000000001</v>
      </c>
      <c r="T31" s="164">
        <v>221.8502</v>
      </c>
      <c r="U31" s="164">
        <v>224.2</v>
      </c>
      <c r="V31" s="165"/>
      <c r="W31" s="164">
        <v>221.9</v>
      </c>
      <c r="X31" s="164">
        <v>138.0164</v>
      </c>
      <c r="Y31" s="164">
        <v>139.19049999999999</v>
      </c>
      <c r="Z31" s="164">
        <v>137.47030000000001</v>
      </c>
      <c r="AA31" s="164">
        <v>137.18610000000001</v>
      </c>
      <c r="AB31" s="164">
        <v>134.68799999999999</v>
      </c>
      <c r="AC31" s="165"/>
      <c r="AD31" s="164">
        <v>140.9316</v>
      </c>
      <c r="AE31" s="164">
        <v>125.0234</v>
      </c>
      <c r="AF31" s="164">
        <v>138.57300000000001</v>
      </c>
    </row>
    <row r="32" spans="1:32" ht="18" customHeight="1" x14ac:dyDescent="0.3">
      <c r="A32" s="161" t="s">
        <v>59</v>
      </c>
      <c r="B32" s="161" t="s">
        <v>779</v>
      </c>
      <c r="C32" s="164">
        <v>497.71089999999998</v>
      </c>
      <c r="D32" s="164">
        <v>501.54239999999999</v>
      </c>
      <c r="E32" s="164">
        <v>501.24180000000001</v>
      </c>
      <c r="F32" s="164">
        <v>505.45010000000002</v>
      </c>
      <c r="G32" s="164">
        <v>506.28800000000001</v>
      </c>
      <c r="H32" s="164">
        <v>507.71100000000001</v>
      </c>
      <c r="I32" s="165"/>
      <c r="J32" s="164">
        <v>503.92529999999999</v>
      </c>
      <c r="K32" s="164">
        <v>503.12220000000002</v>
      </c>
      <c r="L32" s="164">
        <v>483.6198</v>
      </c>
      <c r="M32" s="164">
        <v>510.20400000000001</v>
      </c>
      <c r="N32" s="164">
        <v>494.01729999999998</v>
      </c>
      <c r="O32" s="164">
        <v>224.04310000000001</v>
      </c>
      <c r="P32" s="164">
        <v>221.23779999999999</v>
      </c>
      <c r="Q32" s="164">
        <v>221.54810000000001</v>
      </c>
      <c r="R32" s="164">
        <v>218.374</v>
      </c>
      <c r="S32" s="164">
        <v>217.07640000000001</v>
      </c>
      <c r="T32" s="164">
        <v>221.46369999999999</v>
      </c>
      <c r="U32" s="164">
        <v>223.6</v>
      </c>
      <c r="V32" s="165"/>
      <c r="W32" s="164">
        <v>221.5</v>
      </c>
      <c r="X32" s="164">
        <v>138.2679</v>
      </c>
      <c r="Y32" s="164">
        <v>139.23060000000001</v>
      </c>
      <c r="Z32" s="164">
        <v>137.31989999999999</v>
      </c>
      <c r="AA32" s="164">
        <v>136.5625</v>
      </c>
      <c r="AB32" s="164">
        <v>134.42580000000001</v>
      </c>
      <c r="AC32" s="165"/>
      <c r="AD32" s="164">
        <v>140.7706</v>
      </c>
      <c r="AE32" s="164">
        <v>125.4482</v>
      </c>
      <c r="AF32" s="164">
        <v>138.55250000000001</v>
      </c>
    </row>
    <row r="33" spans="1:32" ht="18" customHeight="1" x14ac:dyDescent="0.3">
      <c r="A33" s="161" t="s">
        <v>59</v>
      </c>
      <c r="B33" s="161" t="s">
        <v>780</v>
      </c>
      <c r="C33" s="166">
        <v>498.44529999999997</v>
      </c>
      <c r="D33" s="166">
        <v>503.90570000000002</v>
      </c>
      <c r="E33" s="166">
        <v>507.649</v>
      </c>
      <c r="F33" s="166">
        <v>506.94479999999999</v>
      </c>
      <c r="G33" s="166">
        <v>507.82810000000001</v>
      </c>
      <c r="H33" s="166">
        <v>508.64569999999998</v>
      </c>
      <c r="I33" s="167"/>
      <c r="J33" s="166">
        <v>504.4778</v>
      </c>
      <c r="K33" s="166">
        <v>503.47359999999998</v>
      </c>
      <c r="L33" s="166">
        <v>484.35210000000001</v>
      </c>
      <c r="M33" s="166">
        <v>510.75259999999997</v>
      </c>
      <c r="N33" s="166">
        <v>495.5265</v>
      </c>
      <c r="O33" s="166">
        <v>223.66300000000001</v>
      </c>
      <c r="P33" s="166">
        <v>223.18270000000001</v>
      </c>
      <c r="Q33" s="166">
        <v>222.6738</v>
      </c>
      <c r="R33" s="166">
        <v>218.42269999999999</v>
      </c>
      <c r="S33" s="166">
        <v>217.0838</v>
      </c>
      <c r="T33" s="166">
        <v>221.76169999999999</v>
      </c>
      <c r="U33" s="166">
        <v>224</v>
      </c>
      <c r="V33" s="167"/>
      <c r="W33" s="166">
        <v>221.4</v>
      </c>
      <c r="X33" s="166">
        <v>137.57730000000001</v>
      </c>
      <c r="Y33" s="166">
        <v>139.41220000000001</v>
      </c>
      <c r="Z33" s="166">
        <v>137.47030000000001</v>
      </c>
      <c r="AA33" s="166">
        <v>136.52189999999999</v>
      </c>
      <c r="AB33" s="166">
        <v>134.42580000000001</v>
      </c>
      <c r="AC33" s="167"/>
      <c r="AD33" s="166">
        <v>141.00479999999999</v>
      </c>
      <c r="AE33" s="166">
        <v>125.3993</v>
      </c>
      <c r="AF33" s="166">
        <v>138.55250000000001</v>
      </c>
    </row>
    <row r="34" spans="1:32" ht="18" customHeight="1" x14ac:dyDescent="0.3">
      <c r="A34" s="161" t="s">
        <v>59</v>
      </c>
      <c r="B34" s="161" t="s">
        <v>781</v>
      </c>
      <c r="C34" s="162">
        <v>497.71089999999998</v>
      </c>
      <c r="D34" s="162">
        <v>501.1223</v>
      </c>
      <c r="E34" s="162">
        <v>505.70580000000001</v>
      </c>
      <c r="F34" s="162">
        <v>505.9126</v>
      </c>
      <c r="G34" s="162">
        <v>506.73939999999999</v>
      </c>
      <c r="H34" s="162">
        <v>508.2867</v>
      </c>
      <c r="I34" s="163"/>
      <c r="J34" s="162">
        <v>504.0899</v>
      </c>
      <c r="K34" s="162">
        <v>502.32569999999998</v>
      </c>
      <c r="L34" s="162">
        <v>484.2801</v>
      </c>
      <c r="M34" s="162">
        <v>510.08460000000002</v>
      </c>
      <c r="N34" s="162">
        <v>495.45100000000002</v>
      </c>
      <c r="O34" s="162">
        <v>223.28749999999999</v>
      </c>
      <c r="P34" s="162">
        <v>223.5463</v>
      </c>
      <c r="Q34" s="162">
        <v>222.5282</v>
      </c>
      <c r="R34" s="162">
        <v>217.9479</v>
      </c>
      <c r="S34" s="162">
        <v>216.69990000000001</v>
      </c>
      <c r="T34" s="162">
        <v>221.7653</v>
      </c>
      <c r="U34" s="162">
        <v>224.1</v>
      </c>
      <c r="V34" s="163"/>
      <c r="W34" s="162">
        <v>221.7</v>
      </c>
      <c r="X34" s="162">
        <v>138.22329999999999</v>
      </c>
      <c r="Y34" s="162">
        <v>139.2927</v>
      </c>
      <c r="Z34" s="162">
        <v>137.56890000000001</v>
      </c>
      <c r="AA34" s="162">
        <v>136.63900000000001</v>
      </c>
      <c r="AB34" s="162">
        <v>134.70179999999999</v>
      </c>
      <c r="AC34" s="163"/>
      <c r="AD34" s="162">
        <v>140.87309999999999</v>
      </c>
      <c r="AE34" s="162">
        <v>126.288</v>
      </c>
      <c r="AF34" s="162">
        <v>138.55250000000001</v>
      </c>
    </row>
    <row r="35" spans="1:32" ht="18" customHeight="1" x14ac:dyDescent="0.3">
      <c r="A35" s="161" t="s">
        <v>59</v>
      </c>
      <c r="B35" s="161" t="s">
        <v>782</v>
      </c>
      <c r="C35" s="164">
        <v>499.38959999999997</v>
      </c>
      <c r="D35" s="164">
        <v>507.00420000000003</v>
      </c>
      <c r="E35" s="164">
        <v>506.07350000000002</v>
      </c>
      <c r="F35" s="164">
        <v>508.1413</v>
      </c>
      <c r="G35" s="164">
        <v>508.56150000000002</v>
      </c>
      <c r="H35" s="164">
        <v>509.70280000000002</v>
      </c>
      <c r="I35" s="165"/>
      <c r="J35" s="164">
        <v>505.63049999999998</v>
      </c>
      <c r="K35" s="164">
        <v>502.82619999999997</v>
      </c>
      <c r="L35" s="164">
        <v>486.00040000000001</v>
      </c>
      <c r="M35" s="164">
        <v>511.23430000000002</v>
      </c>
      <c r="N35" s="164">
        <v>495.56380000000001</v>
      </c>
      <c r="O35" s="164">
        <v>223.42529999999999</v>
      </c>
      <c r="P35" s="164">
        <v>224.43860000000001</v>
      </c>
      <c r="Q35" s="164">
        <v>223.82329999999999</v>
      </c>
      <c r="R35" s="164">
        <v>219.00640000000001</v>
      </c>
      <c r="S35" s="164">
        <v>217.96969999999999</v>
      </c>
      <c r="T35" s="164">
        <v>222.2638</v>
      </c>
      <c r="U35" s="164">
        <v>224.2</v>
      </c>
      <c r="V35" s="165"/>
      <c r="W35" s="164">
        <v>222.2</v>
      </c>
      <c r="X35" s="164">
        <v>138.81290000000001</v>
      </c>
      <c r="Y35" s="164">
        <v>139.58680000000001</v>
      </c>
      <c r="Z35" s="164">
        <v>137.8698</v>
      </c>
      <c r="AA35" s="164">
        <v>136.52440000000001</v>
      </c>
      <c r="AB35" s="164">
        <v>134.78460000000001</v>
      </c>
      <c r="AC35" s="165"/>
      <c r="AD35" s="164">
        <v>141.15119999999999</v>
      </c>
      <c r="AE35" s="164">
        <v>126.3369</v>
      </c>
      <c r="AF35" s="164">
        <v>138.55250000000001</v>
      </c>
    </row>
    <row r="36" spans="1:32" ht="18" customHeight="1" x14ac:dyDescent="0.3">
      <c r="A36" s="161" t="s">
        <v>59</v>
      </c>
      <c r="B36" s="161" t="s">
        <v>783</v>
      </c>
      <c r="C36" s="164">
        <v>499.86169999999998</v>
      </c>
      <c r="D36" s="164">
        <v>508.1071</v>
      </c>
      <c r="E36" s="164">
        <v>508.69940000000003</v>
      </c>
      <c r="F36" s="164">
        <v>509.85430000000002</v>
      </c>
      <c r="G36" s="164">
        <v>510.51729999999998</v>
      </c>
      <c r="H36" s="164">
        <v>511.00510000000003</v>
      </c>
      <c r="I36" s="164">
        <v>518.91060000000004</v>
      </c>
      <c r="J36" s="164">
        <v>507.85019999999997</v>
      </c>
      <c r="K36" s="164">
        <v>504.18369999999999</v>
      </c>
      <c r="L36" s="164">
        <v>485.41149999999999</v>
      </c>
      <c r="M36" s="164">
        <v>510.99689999999998</v>
      </c>
      <c r="N36" s="164">
        <v>496.74970000000002</v>
      </c>
      <c r="O36" s="164">
        <v>223.97470000000001</v>
      </c>
      <c r="P36" s="164">
        <v>225.22630000000001</v>
      </c>
      <c r="Q36" s="164">
        <v>224.10079999999999</v>
      </c>
      <c r="R36" s="164">
        <v>219.9118</v>
      </c>
      <c r="S36" s="164">
        <v>217.87379999999999</v>
      </c>
      <c r="T36" s="164">
        <v>221.7552</v>
      </c>
      <c r="U36" s="164">
        <v>224.8</v>
      </c>
      <c r="V36" s="165"/>
      <c r="W36" s="164">
        <v>222.7</v>
      </c>
      <c r="X36" s="164">
        <v>138.10239999999999</v>
      </c>
      <c r="Y36" s="164">
        <v>140.93940000000001</v>
      </c>
      <c r="Z36" s="164">
        <v>138.02029999999999</v>
      </c>
      <c r="AA36" s="164">
        <v>136.75049999999999</v>
      </c>
      <c r="AB36" s="164">
        <v>135.0744</v>
      </c>
      <c r="AC36" s="165"/>
      <c r="AD36" s="164">
        <v>141.85380000000001</v>
      </c>
      <c r="AE36" s="164">
        <v>125.9169</v>
      </c>
      <c r="AF36" s="164">
        <v>138.96100000000001</v>
      </c>
    </row>
    <row r="37" spans="1:32" ht="18" customHeight="1" x14ac:dyDescent="0.3">
      <c r="A37" s="161" t="s">
        <v>59</v>
      </c>
      <c r="B37" s="161" t="s">
        <v>784</v>
      </c>
      <c r="C37" s="164">
        <v>500.49110000000002</v>
      </c>
      <c r="D37" s="164">
        <v>509.52510000000001</v>
      </c>
      <c r="E37" s="165"/>
      <c r="F37" s="164">
        <v>510.69470000000001</v>
      </c>
      <c r="G37" s="164">
        <v>511.30290000000002</v>
      </c>
      <c r="H37" s="164">
        <v>512.09979999999996</v>
      </c>
      <c r="I37" s="164">
        <v>516.62699999999995</v>
      </c>
      <c r="J37" s="164">
        <v>507.5172</v>
      </c>
      <c r="K37" s="164">
        <v>504.35640000000001</v>
      </c>
      <c r="L37" s="164">
        <v>484.30590000000001</v>
      </c>
      <c r="M37" s="164">
        <v>510.8125</v>
      </c>
      <c r="N37" s="164">
        <v>496.30059999999997</v>
      </c>
      <c r="O37" s="164">
        <v>223.7929</v>
      </c>
      <c r="P37" s="164">
        <v>225.57429999999999</v>
      </c>
      <c r="Q37" s="164">
        <v>224.57939999999999</v>
      </c>
      <c r="R37" s="164">
        <v>220.1294</v>
      </c>
      <c r="S37" s="164">
        <v>218.3389</v>
      </c>
      <c r="T37" s="164">
        <v>221.89500000000001</v>
      </c>
      <c r="U37" s="164">
        <v>224.2</v>
      </c>
      <c r="V37" s="165"/>
      <c r="W37" s="164">
        <v>222.2</v>
      </c>
      <c r="X37" s="164">
        <v>138.19880000000001</v>
      </c>
      <c r="Y37" s="164">
        <v>139.59379999999999</v>
      </c>
      <c r="Z37" s="164">
        <v>137.8698</v>
      </c>
      <c r="AA37" s="164">
        <v>136.5059</v>
      </c>
      <c r="AB37" s="164">
        <v>135.4332</v>
      </c>
      <c r="AC37" s="165"/>
      <c r="AD37" s="164">
        <v>141.4</v>
      </c>
      <c r="AE37" s="164">
        <v>125.5849</v>
      </c>
      <c r="AF37" s="164">
        <v>138.57300000000001</v>
      </c>
    </row>
    <row r="38" spans="1:32" ht="18" customHeight="1" x14ac:dyDescent="0.3">
      <c r="A38" s="161" t="s">
        <v>59</v>
      </c>
      <c r="B38" s="161" t="s">
        <v>785</v>
      </c>
      <c r="C38" s="164">
        <v>500.1764</v>
      </c>
      <c r="D38" s="164">
        <v>509.68270000000001</v>
      </c>
      <c r="E38" s="164">
        <v>511.64049999999997</v>
      </c>
      <c r="F38" s="164">
        <v>510.31009999999998</v>
      </c>
      <c r="G38" s="164">
        <v>510.8236</v>
      </c>
      <c r="H38" s="164">
        <v>512.05319999999995</v>
      </c>
      <c r="I38" s="164">
        <v>518.99300000000005</v>
      </c>
      <c r="J38" s="164">
        <v>507.45909999999998</v>
      </c>
      <c r="K38" s="164">
        <v>504.34800000000001</v>
      </c>
      <c r="L38" s="164">
        <v>485.101</v>
      </c>
      <c r="M38" s="164">
        <v>510.35680000000002</v>
      </c>
      <c r="N38" s="164">
        <v>496.18340000000001</v>
      </c>
      <c r="O38" s="164">
        <v>223.57169999999999</v>
      </c>
      <c r="P38" s="164">
        <v>225.3844</v>
      </c>
      <c r="Q38" s="164">
        <v>224.4194</v>
      </c>
      <c r="R38" s="164">
        <v>219.98990000000001</v>
      </c>
      <c r="S38" s="164">
        <v>218.70060000000001</v>
      </c>
      <c r="T38" s="164">
        <v>221.7542</v>
      </c>
      <c r="U38" s="164">
        <v>224.8</v>
      </c>
      <c r="V38" s="165"/>
      <c r="W38" s="164">
        <v>222.6</v>
      </c>
      <c r="X38" s="164">
        <v>138.6172</v>
      </c>
      <c r="Y38" s="164">
        <v>140.51730000000001</v>
      </c>
      <c r="Z38" s="164">
        <v>138.1189</v>
      </c>
      <c r="AA38" s="164">
        <v>136.5898</v>
      </c>
      <c r="AB38" s="164">
        <v>135.39179999999999</v>
      </c>
      <c r="AC38" s="165"/>
      <c r="AD38" s="164">
        <v>141.6781</v>
      </c>
      <c r="AE38" s="164">
        <v>125.49209999999999</v>
      </c>
      <c r="AF38" s="164">
        <v>138.83850000000001</v>
      </c>
    </row>
    <row r="39" spans="1:32" ht="18" customHeight="1" x14ac:dyDescent="0.3">
      <c r="A39" s="161" t="s">
        <v>59</v>
      </c>
      <c r="B39" s="161" t="s">
        <v>786</v>
      </c>
      <c r="C39" s="164">
        <v>500.38619999999997</v>
      </c>
      <c r="D39" s="164">
        <v>510.05020000000002</v>
      </c>
      <c r="E39" s="164">
        <v>510.6952</v>
      </c>
      <c r="F39" s="164">
        <v>511.17290000000003</v>
      </c>
      <c r="G39" s="164">
        <v>512.55709999999999</v>
      </c>
      <c r="H39" s="164">
        <v>512.09379999999999</v>
      </c>
      <c r="I39" s="165"/>
      <c r="J39" s="164">
        <v>508.25920000000002</v>
      </c>
      <c r="K39" s="164">
        <v>504.2561</v>
      </c>
      <c r="L39" s="164">
        <v>486.01350000000002</v>
      </c>
      <c r="M39" s="164">
        <v>510.16919999999999</v>
      </c>
      <c r="N39" s="164">
        <v>496.48849999999999</v>
      </c>
      <c r="O39" s="164">
        <v>224.39410000000001</v>
      </c>
      <c r="P39" s="164">
        <v>225.97630000000001</v>
      </c>
      <c r="Q39" s="164">
        <v>224.70580000000001</v>
      </c>
      <c r="R39" s="164">
        <v>220.13120000000001</v>
      </c>
      <c r="S39" s="164">
        <v>218.52350000000001</v>
      </c>
      <c r="T39" s="164">
        <v>221.661</v>
      </c>
      <c r="U39" s="164">
        <v>224.2</v>
      </c>
      <c r="V39" s="165"/>
      <c r="W39" s="164">
        <v>222.4</v>
      </c>
      <c r="X39" s="164">
        <v>138.7236</v>
      </c>
      <c r="Y39" s="164">
        <v>139.745</v>
      </c>
      <c r="Z39" s="164">
        <v>138.1189</v>
      </c>
      <c r="AA39" s="164">
        <v>136.98740000000001</v>
      </c>
      <c r="AB39" s="164">
        <v>134.7294</v>
      </c>
      <c r="AC39" s="165"/>
      <c r="AD39" s="164">
        <v>141.2243</v>
      </c>
      <c r="AE39" s="164">
        <v>124.6474</v>
      </c>
      <c r="AF39" s="164">
        <v>138.8793</v>
      </c>
    </row>
    <row r="40" spans="1:32" ht="18" customHeight="1" x14ac:dyDescent="0.3">
      <c r="A40" s="161" t="s">
        <v>59</v>
      </c>
      <c r="B40" s="161" t="s">
        <v>787</v>
      </c>
      <c r="C40" s="164">
        <v>498.60270000000003</v>
      </c>
      <c r="D40" s="164">
        <v>509.94529999999997</v>
      </c>
      <c r="E40" s="164">
        <v>506.49369999999999</v>
      </c>
      <c r="F40" s="164">
        <v>511.25299999999999</v>
      </c>
      <c r="G40" s="164">
        <v>512.14200000000005</v>
      </c>
      <c r="H40" s="164">
        <v>512.06089999999995</v>
      </c>
      <c r="I40" s="165"/>
      <c r="J40" s="164">
        <v>508.14949999999999</v>
      </c>
      <c r="K40" s="164">
        <v>504.61040000000003</v>
      </c>
      <c r="L40" s="164">
        <v>484.9024</v>
      </c>
      <c r="M40" s="164">
        <v>510.89870000000002</v>
      </c>
      <c r="N40" s="164">
        <v>496.51409999999998</v>
      </c>
      <c r="O40" s="164">
        <v>224.69390000000001</v>
      </c>
      <c r="P40" s="164">
        <v>224.80760000000001</v>
      </c>
      <c r="Q40" s="164">
        <v>224.74979999999999</v>
      </c>
      <c r="R40" s="164">
        <v>220.62790000000001</v>
      </c>
      <c r="S40" s="164">
        <v>219.10669999999999</v>
      </c>
      <c r="T40" s="164">
        <v>221.72890000000001</v>
      </c>
      <c r="U40" s="164">
        <v>224.7</v>
      </c>
      <c r="V40" s="165"/>
      <c r="W40" s="164">
        <v>222.4</v>
      </c>
      <c r="X40" s="164">
        <v>138.37569999999999</v>
      </c>
      <c r="Y40" s="164">
        <v>139.82499999999999</v>
      </c>
      <c r="Z40" s="164">
        <v>138.36789999999999</v>
      </c>
      <c r="AA40" s="164">
        <v>136.57990000000001</v>
      </c>
      <c r="AB40" s="164">
        <v>135.15719999999999</v>
      </c>
      <c r="AC40" s="165"/>
      <c r="AD40" s="164">
        <v>141.26830000000001</v>
      </c>
      <c r="AE40" s="164">
        <v>125.541</v>
      </c>
      <c r="AF40" s="164">
        <v>138.57300000000001</v>
      </c>
    </row>
    <row r="41" spans="1:32" ht="18" customHeight="1" x14ac:dyDescent="0.3">
      <c r="A41" s="161" t="s">
        <v>59</v>
      </c>
      <c r="B41" s="161" t="s">
        <v>788</v>
      </c>
      <c r="C41" s="166">
        <v>501.38290000000001</v>
      </c>
      <c r="D41" s="166">
        <v>512.15089999999998</v>
      </c>
      <c r="E41" s="166">
        <v>512.84839999999997</v>
      </c>
      <c r="F41" s="166">
        <v>512.82709999999997</v>
      </c>
      <c r="G41" s="166">
        <v>513.3528</v>
      </c>
      <c r="H41" s="166">
        <v>512.67880000000002</v>
      </c>
      <c r="I41" s="167"/>
      <c r="J41" s="166">
        <v>508.601</v>
      </c>
      <c r="K41" s="166">
        <v>503.63040000000001</v>
      </c>
      <c r="L41" s="166">
        <v>485.32190000000003</v>
      </c>
      <c r="M41" s="166">
        <v>510.82839999999999</v>
      </c>
      <c r="N41" s="166">
        <v>495.94690000000003</v>
      </c>
      <c r="O41" s="166">
        <v>225.3622</v>
      </c>
      <c r="P41" s="166">
        <v>226.80760000000001</v>
      </c>
      <c r="Q41" s="166">
        <v>225.3877</v>
      </c>
      <c r="R41" s="166">
        <v>221.21039999999999</v>
      </c>
      <c r="S41" s="166">
        <v>219.57919999999999</v>
      </c>
      <c r="T41" s="166">
        <v>221.82159999999999</v>
      </c>
      <c r="U41" s="166">
        <v>224.7</v>
      </c>
      <c r="V41" s="167"/>
      <c r="W41" s="166">
        <v>222.7</v>
      </c>
      <c r="X41" s="166">
        <v>137.65690000000001</v>
      </c>
      <c r="Y41" s="166">
        <v>140.0249</v>
      </c>
      <c r="Z41" s="166">
        <v>138.36789999999999</v>
      </c>
      <c r="AA41" s="166">
        <v>136.36519999999999</v>
      </c>
      <c r="AB41" s="166">
        <v>135.14340000000001</v>
      </c>
      <c r="AC41" s="167"/>
      <c r="AD41" s="166">
        <v>141.3707</v>
      </c>
      <c r="AE41" s="166">
        <v>125.68259999999999</v>
      </c>
      <c r="AF41" s="166">
        <v>138.57300000000001</v>
      </c>
    </row>
    <row r="42" spans="1:32" ht="18" customHeight="1" x14ac:dyDescent="0.3">
      <c r="A42" s="161" t="s">
        <v>59</v>
      </c>
      <c r="B42" s="161" t="s">
        <v>789</v>
      </c>
      <c r="C42" s="162">
        <v>499.33710000000002</v>
      </c>
      <c r="D42" s="162">
        <v>501.96260000000001</v>
      </c>
      <c r="E42" s="162">
        <v>503.0274</v>
      </c>
      <c r="F42" s="162">
        <v>509.86529999999999</v>
      </c>
      <c r="G42" s="162">
        <v>510.31900000000002</v>
      </c>
      <c r="H42" s="162">
        <v>511.83440000000002</v>
      </c>
      <c r="I42" s="163"/>
      <c r="J42" s="162">
        <v>506.40030000000002</v>
      </c>
      <c r="K42" s="162">
        <v>503.74770000000001</v>
      </c>
      <c r="L42" s="162">
        <v>484.28539999999998</v>
      </c>
      <c r="M42" s="162">
        <v>509.42219999999998</v>
      </c>
      <c r="N42" s="162">
        <v>495.12439999999998</v>
      </c>
      <c r="O42" s="162">
        <v>225.71250000000001</v>
      </c>
      <c r="P42" s="162">
        <v>224.10679999999999</v>
      </c>
      <c r="Q42" s="162">
        <v>225.20849999999999</v>
      </c>
      <c r="R42" s="162">
        <v>220.71119999999999</v>
      </c>
      <c r="S42" s="162">
        <v>218.91470000000001</v>
      </c>
      <c r="T42" s="162">
        <v>221.67259999999999</v>
      </c>
      <c r="U42" s="162">
        <v>224.2</v>
      </c>
      <c r="V42" s="163"/>
      <c r="W42" s="162">
        <v>222.5</v>
      </c>
      <c r="X42" s="162">
        <v>138.48509999999999</v>
      </c>
      <c r="Y42" s="162">
        <v>139.56110000000001</v>
      </c>
      <c r="Z42" s="162">
        <v>138.1189</v>
      </c>
      <c r="AA42" s="162">
        <v>136.42920000000001</v>
      </c>
      <c r="AB42" s="162">
        <v>135.4194</v>
      </c>
      <c r="AC42" s="163"/>
      <c r="AD42" s="162">
        <v>141.0926</v>
      </c>
      <c r="AE42" s="162">
        <v>125.0234</v>
      </c>
      <c r="AF42" s="162">
        <v>138.55250000000001</v>
      </c>
    </row>
    <row r="43" spans="1:32" ht="18" customHeight="1" x14ac:dyDescent="0.3">
      <c r="A43" s="161" t="s">
        <v>59</v>
      </c>
      <c r="B43" s="161" t="s">
        <v>790</v>
      </c>
      <c r="C43" s="164">
        <v>500.07150000000001</v>
      </c>
      <c r="D43" s="164">
        <v>502.69779999999997</v>
      </c>
      <c r="E43" s="164">
        <v>502.02949999999998</v>
      </c>
      <c r="F43" s="164">
        <v>510.30950000000001</v>
      </c>
      <c r="G43" s="164">
        <v>511.1404</v>
      </c>
      <c r="H43" s="164">
        <v>512.43320000000006</v>
      </c>
      <c r="I43" s="164">
        <v>513.26790000000005</v>
      </c>
      <c r="J43" s="164">
        <v>505.63189999999997</v>
      </c>
      <c r="K43" s="164">
        <v>502.01139999999998</v>
      </c>
      <c r="L43" s="164">
        <v>482.2654</v>
      </c>
      <c r="M43" s="164">
        <v>507.53149999999999</v>
      </c>
      <c r="N43" s="164">
        <v>493.42160000000001</v>
      </c>
      <c r="O43" s="164">
        <v>226.29089999999999</v>
      </c>
      <c r="P43" s="164">
        <v>223.5557</v>
      </c>
      <c r="Q43" s="164">
        <v>224.88820000000001</v>
      </c>
      <c r="R43" s="164">
        <v>220.90029999999999</v>
      </c>
      <c r="S43" s="164">
        <v>219.69730000000001</v>
      </c>
      <c r="T43" s="164">
        <v>221.2893</v>
      </c>
      <c r="U43" s="164">
        <v>223.5</v>
      </c>
      <c r="V43" s="165"/>
      <c r="W43" s="164">
        <v>221.7</v>
      </c>
      <c r="X43" s="164">
        <v>137.76249999999999</v>
      </c>
      <c r="Y43" s="164">
        <v>139.23089999999999</v>
      </c>
      <c r="Z43" s="164">
        <v>138.2174</v>
      </c>
      <c r="AA43" s="164">
        <v>136.27119999999999</v>
      </c>
      <c r="AB43" s="164">
        <v>135.22620000000001</v>
      </c>
      <c r="AC43" s="165"/>
      <c r="AD43" s="164">
        <v>140.917</v>
      </c>
      <c r="AE43" s="164">
        <v>125.3505</v>
      </c>
      <c r="AF43" s="164">
        <v>138.1645</v>
      </c>
    </row>
    <row r="44" spans="1:32" ht="18" customHeight="1" x14ac:dyDescent="0.3">
      <c r="A44" s="161" t="s">
        <v>59</v>
      </c>
      <c r="B44" s="161" t="s">
        <v>791</v>
      </c>
      <c r="C44" s="164">
        <v>500.07150000000001</v>
      </c>
      <c r="D44" s="164">
        <v>504.90350000000001</v>
      </c>
      <c r="E44" s="165"/>
      <c r="F44" s="164">
        <v>511.84710000000001</v>
      </c>
      <c r="G44" s="164">
        <v>512.61270000000002</v>
      </c>
      <c r="H44" s="164">
        <v>513.61</v>
      </c>
      <c r="I44" s="165"/>
      <c r="J44" s="164">
        <v>502.78699999999998</v>
      </c>
      <c r="K44" s="164">
        <v>498.08100000000002</v>
      </c>
      <c r="L44" s="164">
        <v>478.2176</v>
      </c>
      <c r="M44" s="164">
        <v>504.82490000000001</v>
      </c>
      <c r="N44" s="164">
        <v>490.3005</v>
      </c>
      <c r="O44" s="164">
        <v>227.04730000000001</v>
      </c>
      <c r="P44" s="164">
        <v>224.5248</v>
      </c>
      <c r="Q44" s="164">
        <v>225.81489999999999</v>
      </c>
      <c r="R44" s="164">
        <v>221.2885</v>
      </c>
      <c r="S44" s="164">
        <v>220.55369999999999</v>
      </c>
      <c r="T44" s="164">
        <v>220.64439999999999</v>
      </c>
      <c r="U44" s="164">
        <v>222.9</v>
      </c>
      <c r="V44" s="165"/>
      <c r="W44" s="164">
        <v>221.4</v>
      </c>
      <c r="X44" s="164">
        <v>137.81209999999999</v>
      </c>
      <c r="Y44" s="164">
        <v>140.38509999999999</v>
      </c>
      <c r="Z44" s="164">
        <v>137.81790000000001</v>
      </c>
      <c r="AA44" s="164">
        <v>136.40010000000001</v>
      </c>
      <c r="AB44" s="164">
        <v>134.964</v>
      </c>
      <c r="AC44" s="165"/>
      <c r="AD44" s="164">
        <v>141.8391</v>
      </c>
      <c r="AE44" s="164">
        <v>126.10250000000001</v>
      </c>
      <c r="AF44" s="164">
        <v>138.43</v>
      </c>
    </row>
    <row r="45" spans="1:32" ht="18" customHeight="1" x14ac:dyDescent="0.3">
      <c r="A45" s="161" t="s">
        <v>59</v>
      </c>
      <c r="B45" s="161" t="s">
        <v>792</v>
      </c>
      <c r="C45" s="164">
        <v>499.80919999999998</v>
      </c>
      <c r="D45" s="164">
        <v>504.27330000000001</v>
      </c>
      <c r="E45" s="164">
        <v>503.08</v>
      </c>
      <c r="F45" s="164">
        <v>512.32640000000004</v>
      </c>
      <c r="G45" s="164">
        <v>513.57320000000004</v>
      </c>
      <c r="H45" s="164">
        <v>513.09609999999998</v>
      </c>
      <c r="I45" s="164">
        <v>514.41629999999998</v>
      </c>
      <c r="J45" s="164">
        <v>502.64210000000003</v>
      </c>
      <c r="K45" s="164">
        <v>499.16550000000001</v>
      </c>
      <c r="L45" s="164">
        <v>484.66730000000001</v>
      </c>
      <c r="M45" s="164">
        <v>505.74669999999998</v>
      </c>
      <c r="N45" s="164">
        <v>491.31689999999998</v>
      </c>
      <c r="O45" s="164">
        <v>227.30619999999999</v>
      </c>
      <c r="P45" s="164">
        <v>224.0119</v>
      </c>
      <c r="Q45" s="164">
        <v>226.23679999999999</v>
      </c>
      <c r="R45" s="164">
        <v>221.34450000000001</v>
      </c>
      <c r="S45" s="164">
        <v>221.07050000000001</v>
      </c>
      <c r="T45" s="164">
        <v>221.18010000000001</v>
      </c>
      <c r="U45" s="164">
        <v>223.5</v>
      </c>
      <c r="V45" s="165"/>
      <c r="W45" s="164">
        <v>222.4</v>
      </c>
      <c r="X45" s="164">
        <v>137.75739999999999</v>
      </c>
      <c r="Y45" s="164">
        <v>140.3931</v>
      </c>
      <c r="Z45" s="164">
        <v>138.1189</v>
      </c>
      <c r="AA45" s="164">
        <v>136.88740000000001</v>
      </c>
      <c r="AB45" s="164">
        <v>136.75800000000001</v>
      </c>
      <c r="AC45" s="165"/>
      <c r="AD45" s="164">
        <v>142.17580000000001</v>
      </c>
      <c r="AE45" s="164">
        <v>125.541</v>
      </c>
      <c r="AF45" s="164">
        <v>138.1849</v>
      </c>
    </row>
    <row r="46" spans="1:32" ht="18" customHeight="1" x14ac:dyDescent="0.3">
      <c r="A46" s="161" t="s">
        <v>59</v>
      </c>
      <c r="B46" s="161" t="s">
        <v>793</v>
      </c>
      <c r="C46" s="164">
        <v>499.91410000000002</v>
      </c>
      <c r="D46" s="164">
        <v>503.48559999999998</v>
      </c>
      <c r="E46" s="164">
        <v>499.14100000000002</v>
      </c>
      <c r="F46" s="164">
        <v>509.79860000000002</v>
      </c>
      <c r="G46" s="164">
        <v>510.24110000000002</v>
      </c>
      <c r="H46" s="164">
        <v>511.31330000000003</v>
      </c>
      <c r="I46" s="164">
        <v>508.84829999999999</v>
      </c>
      <c r="J46" s="164">
        <v>499.99239999999998</v>
      </c>
      <c r="K46" s="164">
        <v>496.3621</v>
      </c>
      <c r="L46" s="164">
        <v>481.09570000000002</v>
      </c>
      <c r="M46" s="164">
        <v>502.80959999999999</v>
      </c>
      <c r="N46" s="164">
        <v>488.7783</v>
      </c>
      <c r="O46" s="164">
        <v>226.6275</v>
      </c>
      <c r="P46" s="164">
        <v>223.4281</v>
      </c>
      <c r="Q46" s="164">
        <v>225.56399999999999</v>
      </c>
      <c r="R46" s="164">
        <v>220.19890000000001</v>
      </c>
      <c r="S46" s="164">
        <v>219.06979999999999</v>
      </c>
      <c r="T46" s="164">
        <v>220.54910000000001</v>
      </c>
      <c r="U46" s="164">
        <v>221.6</v>
      </c>
      <c r="V46" s="165"/>
      <c r="W46" s="164">
        <v>220.7</v>
      </c>
      <c r="X46" s="164">
        <v>136.99719999999999</v>
      </c>
      <c r="Y46" s="164">
        <v>139.6797</v>
      </c>
      <c r="Z46" s="164">
        <v>137.71940000000001</v>
      </c>
      <c r="AA46" s="164">
        <v>136.797</v>
      </c>
      <c r="AB46" s="164">
        <v>135.64019999999999</v>
      </c>
      <c r="AC46" s="165"/>
      <c r="AD46" s="164">
        <v>141.3415</v>
      </c>
      <c r="AE46" s="164">
        <v>124.55459999999999</v>
      </c>
      <c r="AF46" s="164">
        <v>137.756</v>
      </c>
    </row>
    <row r="47" spans="1:32" ht="18" customHeight="1" x14ac:dyDescent="0.3">
      <c r="A47" s="161" t="s">
        <v>59</v>
      </c>
      <c r="B47" s="161" t="s">
        <v>794</v>
      </c>
      <c r="C47" s="164">
        <v>498.86489999999998</v>
      </c>
      <c r="D47" s="164">
        <v>501.06979999999999</v>
      </c>
      <c r="E47" s="165"/>
      <c r="F47" s="164">
        <v>509.35669999999999</v>
      </c>
      <c r="G47" s="164">
        <v>509.94900000000001</v>
      </c>
      <c r="H47" s="164">
        <v>510.14449999999999</v>
      </c>
      <c r="I47" s="165"/>
      <c r="J47" s="164">
        <v>500.70830000000001</v>
      </c>
      <c r="K47" s="164">
        <v>499.49299999999999</v>
      </c>
      <c r="L47" s="164">
        <v>484.1112</v>
      </c>
      <c r="M47" s="164">
        <v>506.12310000000002</v>
      </c>
      <c r="N47" s="164">
        <v>492.46379999999999</v>
      </c>
      <c r="O47" s="164">
        <v>225.49760000000001</v>
      </c>
      <c r="P47" s="164">
        <v>222.90969999999999</v>
      </c>
      <c r="Q47" s="164">
        <v>224.96180000000001</v>
      </c>
      <c r="R47" s="164">
        <v>220.26179999999999</v>
      </c>
      <c r="S47" s="164">
        <v>218.81880000000001</v>
      </c>
      <c r="T47" s="164">
        <v>221.69980000000001</v>
      </c>
      <c r="U47" s="164">
        <v>223.5</v>
      </c>
      <c r="V47" s="165"/>
      <c r="W47" s="164">
        <v>222.5</v>
      </c>
      <c r="X47" s="165"/>
      <c r="Y47" s="164">
        <v>140.9042</v>
      </c>
      <c r="Z47" s="164">
        <v>138.1189</v>
      </c>
      <c r="AA47" s="164">
        <v>137.6755</v>
      </c>
      <c r="AB47" s="164">
        <v>136.74420000000001</v>
      </c>
      <c r="AC47" s="165"/>
      <c r="AD47" s="164">
        <v>142.65880000000001</v>
      </c>
      <c r="AE47" s="164">
        <v>124.4618</v>
      </c>
      <c r="AF47" s="164">
        <v>138.55250000000001</v>
      </c>
    </row>
    <row r="48" spans="1:32" ht="18" customHeight="1" x14ac:dyDescent="0.3">
      <c r="A48" s="161" t="s">
        <v>59</v>
      </c>
      <c r="B48" s="161" t="s">
        <v>795</v>
      </c>
      <c r="C48" s="164">
        <v>499.44200000000001</v>
      </c>
      <c r="D48" s="164">
        <v>502.27760000000001</v>
      </c>
      <c r="E48" s="164">
        <v>499.14100000000002</v>
      </c>
      <c r="F48" s="164">
        <v>510.64640000000003</v>
      </c>
      <c r="G48" s="164">
        <v>511.28559999999999</v>
      </c>
      <c r="H48" s="164">
        <v>511.20260000000002</v>
      </c>
      <c r="I48" s="165"/>
      <c r="J48" s="164">
        <v>501.1275</v>
      </c>
      <c r="K48" s="164">
        <v>500.78100000000001</v>
      </c>
      <c r="L48" s="164">
        <v>485.0093</v>
      </c>
      <c r="M48" s="164">
        <v>507.9545</v>
      </c>
      <c r="N48" s="164">
        <v>493.95089999999999</v>
      </c>
      <c r="O48" s="164">
        <v>226.0052</v>
      </c>
      <c r="P48" s="164">
        <v>223.3708</v>
      </c>
      <c r="Q48" s="164">
        <v>225.03469999999999</v>
      </c>
      <c r="R48" s="164">
        <v>220.87610000000001</v>
      </c>
      <c r="S48" s="164">
        <v>219.7268</v>
      </c>
      <c r="T48" s="164">
        <v>221.8434</v>
      </c>
      <c r="U48" s="164">
        <v>223.6</v>
      </c>
      <c r="V48" s="165"/>
      <c r="W48" s="164">
        <v>223.1</v>
      </c>
      <c r="X48" s="165"/>
      <c r="Y48" s="164">
        <v>141.90799999999999</v>
      </c>
      <c r="Z48" s="164">
        <v>138.2174</v>
      </c>
      <c r="AA48" s="164">
        <v>137.37790000000001</v>
      </c>
      <c r="AB48" s="164">
        <v>136.77180000000001</v>
      </c>
      <c r="AC48" s="165"/>
      <c r="AD48" s="164">
        <v>143.30289999999999</v>
      </c>
      <c r="AE48" s="164">
        <v>124.6474</v>
      </c>
      <c r="AF48" s="164">
        <v>138.57300000000001</v>
      </c>
    </row>
    <row r="49" spans="1:32" ht="18" customHeight="1" x14ac:dyDescent="0.3">
      <c r="A49" s="161" t="s">
        <v>59</v>
      </c>
      <c r="B49" s="161" t="s">
        <v>796</v>
      </c>
      <c r="C49" s="166">
        <v>499.49439999999998</v>
      </c>
      <c r="D49" s="166">
        <v>503.0129</v>
      </c>
      <c r="E49" s="167"/>
      <c r="F49" s="166">
        <v>510.40899999999999</v>
      </c>
      <c r="G49" s="166">
        <v>511.1103</v>
      </c>
      <c r="H49" s="167"/>
      <c r="I49" s="167"/>
      <c r="J49" s="166">
        <v>501.0129</v>
      </c>
      <c r="K49" s="166">
        <v>499.3621</v>
      </c>
      <c r="L49" s="166">
        <v>484.2937</v>
      </c>
      <c r="M49" s="166">
        <v>505.99279999999999</v>
      </c>
      <c r="N49" s="166">
        <v>491.5034</v>
      </c>
      <c r="O49" s="166">
        <v>226.3023</v>
      </c>
      <c r="P49" s="166">
        <v>223.6798</v>
      </c>
      <c r="Q49" s="166">
        <v>225.52950000000001</v>
      </c>
      <c r="R49" s="166">
        <v>221.11869999999999</v>
      </c>
      <c r="S49" s="166">
        <v>219.85239999999999</v>
      </c>
      <c r="T49" s="166">
        <v>221.50749999999999</v>
      </c>
      <c r="U49" s="166">
        <v>222.9</v>
      </c>
      <c r="V49" s="167"/>
      <c r="W49" s="166">
        <v>222.8</v>
      </c>
      <c r="X49" s="167"/>
      <c r="Y49" s="166">
        <v>141.5367</v>
      </c>
      <c r="Z49" s="166">
        <v>138.26929999999999</v>
      </c>
      <c r="AA49" s="166">
        <v>137.00700000000001</v>
      </c>
      <c r="AB49" s="166">
        <v>136.5924</v>
      </c>
      <c r="AC49" s="167"/>
      <c r="AD49" s="166">
        <v>142.81989999999999</v>
      </c>
      <c r="AE49" s="166">
        <v>124.27630000000001</v>
      </c>
      <c r="AF49" s="166">
        <v>138.1645</v>
      </c>
    </row>
    <row r="50" spans="1:32" ht="18" customHeight="1" x14ac:dyDescent="0.3">
      <c r="A50" s="161" t="s">
        <v>59</v>
      </c>
      <c r="B50" s="161" t="s">
        <v>797</v>
      </c>
      <c r="C50" s="162">
        <v>499.96660000000003</v>
      </c>
      <c r="D50" s="162">
        <v>504.16829999999999</v>
      </c>
      <c r="E50" s="163"/>
      <c r="F50" s="162">
        <v>511.74860000000001</v>
      </c>
      <c r="G50" s="162">
        <v>512.70460000000003</v>
      </c>
      <c r="H50" s="163"/>
      <c r="I50" s="163"/>
      <c r="J50" s="162">
        <v>501.80270000000002</v>
      </c>
      <c r="K50" s="162">
        <v>499.90069999999997</v>
      </c>
      <c r="L50" s="162">
        <v>484.24709999999999</v>
      </c>
      <c r="M50" s="162">
        <v>506.00630000000001</v>
      </c>
      <c r="N50" s="162">
        <v>492.40179999999998</v>
      </c>
      <c r="O50" s="162">
        <v>226.88749999999999</v>
      </c>
      <c r="P50" s="162">
        <v>224.08539999999999</v>
      </c>
      <c r="Q50" s="162">
        <v>225.70269999999999</v>
      </c>
      <c r="R50" s="162">
        <v>221.53919999999999</v>
      </c>
      <c r="S50" s="162">
        <v>220.30269999999999</v>
      </c>
      <c r="T50" s="162">
        <v>221.32570000000001</v>
      </c>
      <c r="U50" s="162">
        <v>223.5</v>
      </c>
      <c r="V50" s="163"/>
      <c r="W50" s="162">
        <v>222.8</v>
      </c>
      <c r="X50" s="163"/>
      <c r="Y50" s="162">
        <v>141.1131</v>
      </c>
      <c r="Z50" s="162">
        <v>138.1189</v>
      </c>
      <c r="AA50" s="162">
        <v>137.14089999999999</v>
      </c>
      <c r="AB50" s="162">
        <v>136.64760000000001</v>
      </c>
      <c r="AC50" s="163"/>
      <c r="AD50" s="162">
        <v>142.67349999999999</v>
      </c>
      <c r="AE50" s="162">
        <v>124.1347</v>
      </c>
      <c r="AF50" s="162">
        <v>138.55250000000001</v>
      </c>
    </row>
    <row r="51" spans="1:32" ht="18" customHeight="1" x14ac:dyDescent="0.3">
      <c r="A51" s="161" t="s">
        <v>59</v>
      </c>
      <c r="B51" s="161" t="s">
        <v>798</v>
      </c>
      <c r="C51" s="164">
        <v>500.12389999999999</v>
      </c>
      <c r="D51" s="164">
        <v>504.69349999999997</v>
      </c>
      <c r="E51" s="165"/>
      <c r="F51" s="164">
        <v>512.1345</v>
      </c>
      <c r="G51" s="164">
        <v>512.93039999999996</v>
      </c>
      <c r="H51" s="165"/>
      <c r="I51" s="165"/>
      <c r="J51" s="164">
        <v>502.2801</v>
      </c>
      <c r="K51" s="164">
        <v>499.51670000000001</v>
      </c>
      <c r="L51" s="164">
        <v>483.99939999999998</v>
      </c>
      <c r="M51" s="164">
        <v>505.74889999999999</v>
      </c>
      <c r="N51" s="164">
        <v>491.35070000000002</v>
      </c>
      <c r="O51" s="164">
        <v>227.18969999999999</v>
      </c>
      <c r="P51" s="164">
        <v>224.3271</v>
      </c>
      <c r="Q51" s="164">
        <v>226.22280000000001</v>
      </c>
      <c r="R51" s="164">
        <v>221.7346</v>
      </c>
      <c r="S51" s="164">
        <v>220.63489999999999</v>
      </c>
      <c r="T51" s="164">
        <v>221.548</v>
      </c>
      <c r="U51" s="164">
        <v>222.9</v>
      </c>
      <c r="V51" s="165"/>
      <c r="W51" s="164">
        <v>222.8</v>
      </c>
      <c r="X51" s="165"/>
      <c r="Y51" s="164">
        <v>140.4076</v>
      </c>
      <c r="Z51" s="164">
        <v>138.4665</v>
      </c>
      <c r="AA51" s="164">
        <v>137.1808</v>
      </c>
      <c r="AB51" s="164">
        <v>136.74420000000001</v>
      </c>
      <c r="AC51" s="165"/>
      <c r="AD51" s="164">
        <v>142.4246</v>
      </c>
      <c r="AE51" s="164">
        <v>123.9003</v>
      </c>
      <c r="AF51" s="164">
        <v>138.43</v>
      </c>
    </row>
    <row r="52" spans="1:32" ht="18" customHeight="1" x14ac:dyDescent="0.3">
      <c r="A52" s="161" t="s">
        <v>59</v>
      </c>
      <c r="B52" s="161" t="s">
        <v>799</v>
      </c>
      <c r="C52" s="164">
        <v>500.38619999999997</v>
      </c>
      <c r="D52" s="164">
        <v>505.27109999999999</v>
      </c>
      <c r="E52" s="164">
        <v>504.34039999999999</v>
      </c>
      <c r="F52" s="164">
        <v>512.18679999999995</v>
      </c>
      <c r="G52" s="164">
        <v>513.20000000000005</v>
      </c>
      <c r="H52" s="164">
        <v>512.99540000000002</v>
      </c>
      <c r="I52" s="165"/>
      <c r="J52" s="164">
        <v>502.03710000000001</v>
      </c>
      <c r="K52" s="164">
        <v>499.79180000000002</v>
      </c>
      <c r="L52" s="164">
        <v>483.90690000000001</v>
      </c>
      <c r="M52" s="164">
        <v>505.47489999999999</v>
      </c>
      <c r="N52" s="164">
        <v>492.28100000000001</v>
      </c>
      <c r="O52" s="164">
        <v>227.5641</v>
      </c>
      <c r="P52" s="164">
        <v>224.80420000000001</v>
      </c>
      <c r="Q52" s="164">
        <v>226.54519999999999</v>
      </c>
      <c r="R52" s="164">
        <v>221.26009999999999</v>
      </c>
      <c r="S52" s="164">
        <v>220.4873</v>
      </c>
      <c r="T52" s="164">
        <v>221.53450000000001</v>
      </c>
      <c r="U52" s="164">
        <v>222.9</v>
      </c>
      <c r="V52" s="165"/>
      <c r="W52" s="164">
        <v>223</v>
      </c>
      <c r="X52" s="165"/>
      <c r="Y52" s="164">
        <v>141.209</v>
      </c>
      <c r="Z52" s="164">
        <v>138.4665</v>
      </c>
      <c r="AA52" s="164">
        <v>136.898</v>
      </c>
      <c r="AB52" s="164">
        <v>135.9024</v>
      </c>
      <c r="AC52" s="165"/>
      <c r="AD52" s="164">
        <v>142.48320000000001</v>
      </c>
      <c r="AE52" s="164">
        <v>123.61709999999999</v>
      </c>
      <c r="AF52" s="164">
        <v>138.51169999999999</v>
      </c>
    </row>
    <row r="53" spans="1:32" ht="18" customHeight="1" x14ac:dyDescent="0.3">
      <c r="A53" s="161" t="s">
        <v>59</v>
      </c>
      <c r="B53" s="161" t="s">
        <v>800</v>
      </c>
      <c r="C53" s="164">
        <v>501.3304</v>
      </c>
      <c r="D53" s="164">
        <v>507.26679999999999</v>
      </c>
      <c r="E53" s="164">
        <v>505.60090000000002</v>
      </c>
      <c r="F53" s="164">
        <v>513.99950000000001</v>
      </c>
      <c r="G53" s="164">
        <v>514.10239999999999</v>
      </c>
      <c r="H53" s="164">
        <v>514.35080000000005</v>
      </c>
      <c r="I53" s="165"/>
      <c r="J53" s="164">
        <v>502.73750000000001</v>
      </c>
      <c r="K53" s="164">
        <v>500.21780000000001</v>
      </c>
      <c r="L53" s="164">
        <v>484.73439999999999</v>
      </c>
      <c r="M53" s="164">
        <v>506.51060000000001</v>
      </c>
      <c r="N53" s="164">
        <v>492.66399999999999</v>
      </c>
      <c r="O53" s="164">
        <v>228.05950000000001</v>
      </c>
      <c r="P53" s="164">
        <v>225.12190000000001</v>
      </c>
      <c r="Q53" s="164">
        <v>226.91249999999999</v>
      </c>
      <c r="R53" s="164">
        <v>222.09229999999999</v>
      </c>
      <c r="S53" s="164">
        <v>221.292</v>
      </c>
      <c r="T53" s="164">
        <v>221.8509</v>
      </c>
      <c r="U53" s="164">
        <v>223.5</v>
      </c>
      <c r="V53" s="165"/>
      <c r="W53" s="164">
        <v>223.3</v>
      </c>
      <c r="X53" s="164">
        <v>138.8434</v>
      </c>
      <c r="Y53" s="164">
        <v>141.24539999999999</v>
      </c>
      <c r="Z53" s="164">
        <v>138.71549999999999</v>
      </c>
      <c r="AA53" s="164">
        <v>137.2122</v>
      </c>
      <c r="AB53" s="164">
        <v>135.51599999999999</v>
      </c>
      <c r="AC53" s="165"/>
      <c r="AD53" s="164">
        <v>142.64420000000001</v>
      </c>
      <c r="AE53" s="164">
        <v>123.8514</v>
      </c>
      <c r="AF53" s="164">
        <v>138.96100000000001</v>
      </c>
    </row>
    <row r="54" spans="1:32" ht="18" customHeight="1" x14ac:dyDescent="0.3">
      <c r="A54" s="161" t="s">
        <v>59</v>
      </c>
      <c r="B54" s="161" t="s">
        <v>801</v>
      </c>
      <c r="C54" s="164">
        <v>500.54360000000003</v>
      </c>
      <c r="D54" s="164">
        <v>507.7921</v>
      </c>
      <c r="E54" s="164">
        <v>505.70580000000001</v>
      </c>
      <c r="F54" s="164">
        <v>514.20979999999997</v>
      </c>
      <c r="G54" s="164">
        <v>515.10389999999995</v>
      </c>
      <c r="H54" s="164">
        <v>514.30909999999994</v>
      </c>
      <c r="I54" s="165"/>
      <c r="J54" s="164">
        <v>502.46140000000003</v>
      </c>
      <c r="K54" s="164">
        <v>499.6807</v>
      </c>
      <c r="L54" s="164">
        <v>483.80509999999998</v>
      </c>
      <c r="M54" s="164">
        <v>506.67599999999999</v>
      </c>
      <c r="N54" s="164">
        <v>492.3032</v>
      </c>
      <c r="O54" s="164">
        <v>228.8305</v>
      </c>
      <c r="P54" s="164">
        <v>225.53200000000001</v>
      </c>
      <c r="Q54" s="164">
        <v>227.5752</v>
      </c>
      <c r="R54" s="164">
        <v>222.541</v>
      </c>
      <c r="S54" s="164">
        <v>221.18860000000001</v>
      </c>
      <c r="T54" s="164">
        <v>221.364</v>
      </c>
      <c r="U54" s="164">
        <v>223.5</v>
      </c>
      <c r="V54" s="165"/>
      <c r="W54" s="164">
        <v>223.2</v>
      </c>
      <c r="X54" s="164">
        <v>138.30260000000001</v>
      </c>
      <c r="Y54" s="164">
        <v>140.4794</v>
      </c>
      <c r="Z54" s="164">
        <v>138.76740000000001</v>
      </c>
      <c r="AA54" s="164">
        <v>137.0598</v>
      </c>
      <c r="AB54" s="164">
        <v>135.5712</v>
      </c>
      <c r="AC54" s="165"/>
      <c r="AD54" s="164">
        <v>142.51249999999999</v>
      </c>
      <c r="AE54" s="164">
        <v>123.8514</v>
      </c>
      <c r="AF54" s="164">
        <v>138.96100000000001</v>
      </c>
    </row>
    <row r="55" spans="1:32" ht="18" customHeight="1" x14ac:dyDescent="0.3">
      <c r="A55" s="161" t="s">
        <v>59</v>
      </c>
      <c r="B55" s="161" t="s">
        <v>802</v>
      </c>
      <c r="C55" s="164">
        <v>502.95659999999998</v>
      </c>
      <c r="D55" s="164">
        <v>510.733</v>
      </c>
      <c r="E55" s="164">
        <v>509.38220000000001</v>
      </c>
      <c r="F55" s="164">
        <v>516.08920000000001</v>
      </c>
      <c r="G55" s="164">
        <v>516.66250000000002</v>
      </c>
      <c r="H55" s="164">
        <v>515.73580000000004</v>
      </c>
      <c r="I55" s="165"/>
      <c r="J55" s="164">
        <v>503.16800000000001</v>
      </c>
      <c r="K55" s="164">
        <v>499.50299999999999</v>
      </c>
      <c r="L55" s="164">
        <v>485.57470000000001</v>
      </c>
      <c r="M55" s="164">
        <v>506.9975</v>
      </c>
      <c r="N55" s="164">
        <v>493.51319999999998</v>
      </c>
      <c r="O55" s="164">
        <v>229.47210000000001</v>
      </c>
      <c r="P55" s="164">
        <v>222.96619999999999</v>
      </c>
      <c r="Q55" s="164">
        <v>227.16640000000001</v>
      </c>
      <c r="R55" s="164">
        <v>223.36660000000001</v>
      </c>
      <c r="S55" s="164">
        <v>221.93430000000001</v>
      </c>
      <c r="T55" s="164">
        <v>221.8853</v>
      </c>
      <c r="U55" s="164">
        <v>224.2</v>
      </c>
      <c r="V55" s="165"/>
      <c r="W55" s="164">
        <v>223.8</v>
      </c>
      <c r="X55" s="164">
        <v>138.79509999999999</v>
      </c>
      <c r="Y55" s="164">
        <v>140.75530000000001</v>
      </c>
      <c r="Z55" s="164">
        <v>138.96449999999999</v>
      </c>
      <c r="AA55" s="164">
        <v>137.2491</v>
      </c>
      <c r="AB55" s="164">
        <v>135.81960000000001</v>
      </c>
      <c r="AC55" s="165"/>
      <c r="AD55" s="164">
        <v>142.7174</v>
      </c>
      <c r="AE55" s="164">
        <v>123.7098</v>
      </c>
      <c r="AF55" s="164">
        <v>138.96100000000001</v>
      </c>
    </row>
    <row r="56" spans="1:32" ht="18" customHeight="1" x14ac:dyDescent="0.3">
      <c r="A56" s="161" t="s">
        <v>59</v>
      </c>
      <c r="B56" s="161" t="s">
        <v>803</v>
      </c>
      <c r="C56" s="164">
        <v>502.32709999999997</v>
      </c>
      <c r="D56" s="164">
        <v>511.31060000000002</v>
      </c>
      <c r="E56" s="165"/>
      <c r="F56" s="164">
        <v>518.19920000000002</v>
      </c>
      <c r="G56" s="164">
        <v>518.49990000000003</v>
      </c>
      <c r="H56" s="164">
        <v>517.40610000000004</v>
      </c>
      <c r="I56" s="164">
        <v>514.30070000000001</v>
      </c>
      <c r="J56" s="164">
        <v>503.92860000000002</v>
      </c>
      <c r="K56" s="164">
        <v>500.12240000000003</v>
      </c>
      <c r="L56" s="164">
        <v>486.16570000000002</v>
      </c>
      <c r="M56" s="164">
        <v>507.7319</v>
      </c>
      <c r="N56" s="164">
        <v>493.76010000000002</v>
      </c>
      <c r="O56" s="164">
        <v>226.34729999999999</v>
      </c>
      <c r="P56" s="164">
        <v>223.2216</v>
      </c>
      <c r="Q56" s="164">
        <v>227.20240000000001</v>
      </c>
      <c r="R56" s="164">
        <v>224.24680000000001</v>
      </c>
      <c r="S56" s="164">
        <v>222.95310000000001</v>
      </c>
      <c r="T56" s="164">
        <v>221.8167</v>
      </c>
      <c r="U56" s="164">
        <v>223.5</v>
      </c>
      <c r="V56" s="165"/>
      <c r="W56" s="164">
        <v>224.1</v>
      </c>
      <c r="X56" s="164">
        <v>138.4923</v>
      </c>
      <c r="Y56" s="164">
        <v>141.4984</v>
      </c>
      <c r="Z56" s="164">
        <v>138.96449999999999</v>
      </c>
      <c r="AA56" s="164">
        <v>137.30430000000001</v>
      </c>
      <c r="AB56" s="164">
        <v>136.0266</v>
      </c>
      <c r="AC56" s="165"/>
      <c r="AD56" s="164">
        <v>143.0394</v>
      </c>
      <c r="AE56" s="164">
        <v>124.1786</v>
      </c>
      <c r="AF56" s="164">
        <v>138.96100000000001</v>
      </c>
    </row>
    <row r="57" spans="1:32" ht="18" customHeight="1" x14ac:dyDescent="0.3">
      <c r="A57" s="161" t="s">
        <v>804</v>
      </c>
      <c r="B57" s="161" t="s">
        <v>60</v>
      </c>
      <c r="C57" s="166">
        <v>503.95330000000001</v>
      </c>
      <c r="D57" s="166">
        <v>515.45950000000005</v>
      </c>
      <c r="E57" s="166">
        <v>514.42399999999998</v>
      </c>
      <c r="F57" s="166">
        <v>521.48979999999995</v>
      </c>
      <c r="G57" s="166">
        <v>522.63610000000006</v>
      </c>
      <c r="H57" s="166">
        <v>520.01310000000001</v>
      </c>
      <c r="I57" s="167"/>
      <c r="J57" s="166">
        <v>505.41059999999999</v>
      </c>
      <c r="K57" s="166">
        <v>501.73790000000002</v>
      </c>
      <c r="L57" s="166">
        <v>487.05079999999998</v>
      </c>
      <c r="M57" s="166">
        <v>509.0711</v>
      </c>
      <c r="N57" s="166">
        <v>494.9529</v>
      </c>
      <c r="O57" s="166">
        <v>226.0745</v>
      </c>
      <c r="P57" s="166">
        <v>224.57679999999999</v>
      </c>
      <c r="Q57" s="166">
        <v>226.9144</v>
      </c>
      <c r="R57" s="166">
        <v>223.62350000000001</v>
      </c>
      <c r="S57" s="166">
        <v>223.82429999999999</v>
      </c>
      <c r="T57" s="166">
        <v>222.02359999999999</v>
      </c>
      <c r="U57" s="166">
        <v>224.2</v>
      </c>
      <c r="V57" s="167"/>
      <c r="W57" s="166">
        <v>224.1</v>
      </c>
      <c r="X57" s="166">
        <v>138.60599999999999</v>
      </c>
      <c r="Y57" s="166">
        <v>141.56780000000001</v>
      </c>
      <c r="Z57" s="166">
        <v>139.06309999999999</v>
      </c>
      <c r="AA57" s="166">
        <v>137.6414</v>
      </c>
      <c r="AB57" s="166">
        <v>136.31639999999999</v>
      </c>
      <c r="AC57" s="167"/>
      <c r="AD57" s="166">
        <v>143.08330000000001</v>
      </c>
      <c r="AE57" s="166">
        <v>125.6337</v>
      </c>
      <c r="AF57" s="166">
        <v>139.34899999999999</v>
      </c>
    </row>
    <row r="58" spans="1:32" x14ac:dyDescent="0.3">
      <c r="A58" s="227" t="s">
        <v>816</v>
      </c>
      <c r="B58" s="227"/>
      <c r="C58" s="168">
        <v>504.0582</v>
      </c>
      <c r="D58" s="168">
        <v>518.45309999999995</v>
      </c>
      <c r="E58" s="168">
        <v>518.25789999999995</v>
      </c>
      <c r="F58" s="168">
        <v>524.6644</v>
      </c>
      <c r="G58" s="168">
        <v>523.57590000000005</v>
      </c>
      <c r="H58" s="168">
        <v>521.13779999999997</v>
      </c>
      <c r="I58" s="168">
        <v>518.99710000000005</v>
      </c>
      <c r="J58" s="168">
        <v>512.38009999999997</v>
      </c>
      <c r="K58" s="168">
        <v>507.54149999999998</v>
      </c>
      <c r="L58" s="168">
        <v>491.2561</v>
      </c>
      <c r="M58" s="168">
        <v>514.66290000000004</v>
      </c>
      <c r="N58" s="168">
        <v>499.78059999999999</v>
      </c>
      <c r="O58" s="168">
        <v>229.47210000000001</v>
      </c>
      <c r="P58" s="168">
        <v>226.80760000000001</v>
      </c>
      <c r="Q58" s="168">
        <v>228.69049999999999</v>
      </c>
      <c r="R58" s="168">
        <v>225.79499999999999</v>
      </c>
      <c r="S58" s="168">
        <v>223.935</v>
      </c>
      <c r="T58" s="168">
        <v>223.46090000000001</v>
      </c>
      <c r="U58" s="168">
        <v>226.1</v>
      </c>
      <c r="V58" s="168">
        <v>0</v>
      </c>
      <c r="W58" s="168">
        <v>225.8</v>
      </c>
      <c r="X58" s="168">
        <v>139.67230000000001</v>
      </c>
      <c r="Y58" s="168">
        <v>141.90799999999999</v>
      </c>
      <c r="Z58" s="168">
        <v>139.9606</v>
      </c>
      <c r="AA58" s="168">
        <v>138.69880000000001</v>
      </c>
      <c r="AB58" s="168">
        <v>136.77180000000001</v>
      </c>
      <c r="AC58" s="168">
        <v>0</v>
      </c>
      <c r="AD58" s="168">
        <v>143.30289999999999</v>
      </c>
      <c r="AE58" s="168">
        <v>127.8359</v>
      </c>
      <c r="AF58" s="168">
        <v>140.16589999999999</v>
      </c>
    </row>
    <row r="59" spans="1:32" x14ac:dyDescent="0.3">
      <c r="A59" s="227" t="s">
        <v>817</v>
      </c>
      <c r="B59" s="227"/>
      <c r="C59" s="168">
        <v>497.65839999999997</v>
      </c>
      <c r="D59" s="168">
        <v>498.0763</v>
      </c>
      <c r="E59" s="168">
        <v>499.14100000000002</v>
      </c>
      <c r="F59" s="168">
        <v>505.45010000000002</v>
      </c>
      <c r="G59" s="168">
        <v>506.28800000000001</v>
      </c>
      <c r="H59" s="168">
        <v>507.39460000000003</v>
      </c>
      <c r="I59" s="168">
        <v>508.84829999999999</v>
      </c>
      <c r="J59" s="168">
        <v>499.99239999999998</v>
      </c>
      <c r="K59" s="168">
        <v>494.81709999999998</v>
      </c>
      <c r="L59" s="168">
        <v>478.2176</v>
      </c>
      <c r="M59" s="168">
        <v>500.65969999999999</v>
      </c>
      <c r="N59" s="168">
        <v>488.7783</v>
      </c>
      <c r="O59" s="168">
        <v>222.52610000000001</v>
      </c>
      <c r="P59" s="168">
        <v>220.4836</v>
      </c>
      <c r="Q59" s="168">
        <v>221.54810000000001</v>
      </c>
      <c r="R59" s="168">
        <v>217.83170000000001</v>
      </c>
      <c r="S59" s="168">
        <v>216.27170000000001</v>
      </c>
      <c r="T59" s="168">
        <v>220.54910000000001</v>
      </c>
      <c r="U59" s="168">
        <v>221.6</v>
      </c>
      <c r="V59" s="168">
        <v>0</v>
      </c>
      <c r="W59" s="168">
        <v>220.7</v>
      </c>
      <c r="X59" s="168">
        <v>136.99719999999999</v>
      </c>
      <c r="Y59" s="168">
        <v>139.19049999999999</v>
      </c>
      <c r="Z59" s="168">
        <v>137.31989999999999</v>
      </c>
      <c r="AA59" s="168">
        <v>136.27119999999999</v>
      </c>
      <c r="AB59" s="168">
        <v>134.42580000000001</v>
      </c>
      <c r="AC59" s="168">
        <v>0</v>
      </c>
      <c r="AD59" s="168">
        <v>140.7706</v>
      </c>
      <c r="AE59" s="168">
        <v>123.61709999999999</v>
      </c>
      <c r="AF59" s="168">
        <v>137.756</v>
      </c>
    </row>
    <row r="60" spans="1:32" x14ac:dyDescent="0.3">
      <c r="A60" s="227" t="s">
        <v>818</v>
      </c>
      <c r="B60" s="227"/>
      <c r="C60" s="168">
        <v>500.95339999999999</v>
      </c>
      <c r="D60" s="168">
        <v>509.13667083333326</v>
      </c>
      <c r="E60" s="168">
        <v>508.61758235294116</v>
      </c>
      <c r="F60" s="168">
        <v>514.57332708333331</v>
      </c>
      <c r="G60" s="168">
        <v>514.79907500000002</v>
      </c>
      <c r="H60" s="168">
        <v>514.30972666666662</v>
      </c>
      <c r="I60" s="168">
        <v>517.30707142857136</v>
      </c>
      <c r="J60" s="168">
        <v>505.87526666666668</v>
      </c>
      <c r="K60" s="168">
        <v>502.37474583333335</v>
      </c>
      <c r="L60" s="168">
        <v>485.55712291666663</v>
      </c>
      <c r="M60" s="168">
        <v>509.06739583333331</v>
      </c>
      <c r="N60" s="168">
        <v>494.84710000000001</v>
      </c>
      <c r="O60" s="168">
        <v>225.80764791666664</v>
      </c>
      <c r="P60" s="168">
        <v>223.75416250000001</v>
      </c>
      <c r="Q60" s="168">
        <v>225.5947875</v>
      </c>
      <c r="R60" s="168">
        <v>221.59402291666663</v>
      </c>
      <c r="S60" s="168">
        <v>220.4086708333333</v>
      </c>
      <c r="T60" s="168">
        <v>221.92525000000001</v>
      </c>
      <c r="U60" s="168">
        <v>224.16249999999999</v>
      </c>
      <c r="V60" s="168">
        <v>0</v>
      </c>
      <c r="W60" s="168">
        <v>223.12083333333334</v>
      </c>
      <c r="X60" s="168">
        <v>138.53014999999999</v>
      </c>
      <c r="Y60" s="168">
        <v>140.30946458333332</v>
      </c>
      <c r="Z60" s="168">
        <v>138.61637916666666</v>
      </c>
      <c r="AA60" s="168">
        <v>137.27717291666667</v>
      </c>
      <c r="AB60" s="168">
        <v>135.7020125</v>
      </c>
      <c r="AC60" s="168">
        <v>0</v>
      </c>
      <c r="AD60" s="168">
        <v>141.88670833333333</v>
      </c>
      <c r="AE60" s="168">
        <v>125.39548125</v>
      </c>
      <c r="AF60" s="168">
        <v>138.85121874999999</v>
      </c>
    </row>
    <row r="61" spans="1:32" x14ac:dyDescent="0.3">
      <c r="A61" s="227" t="s">
        <v>2283</v>
      </c>
      <c r="B61" s="227"/>
      <c r="C61" s="159" t="s">
        <v>171</v>
      </c>
      <c r="D61" s="159" t="s">
        <v>171</v>
      </c>
      <c r="E61" s="159" t="s">
        <v>171</v>
      </c>
      <c r="F61" s="159" t="s">
        <v>2284</v>
      </c>
      <c r="G61" s="159" t="s">
        <v>2284</v>
      </c>
      <c r="H61" s="159" t="s">
        <v>2284</v>
      </c>
      <c r="I61" s="159" t="s">
        <v>244</v>
      </c>
      <c r="J61" s="159" t="s">
        <v>244</v>
      </c>
      <c r="K61" s="159" t="s">
        <v>244</v>
      </c>
      <c r="L61" s="159" t="s">
        <v>244</v>
      </c>
      <c r="M61" s="159" t="s">
        <v>244</v>
      </c>
      <c r="N61" s="159" t="s">
        <v>244</v>
      </c>
      <c r="O61" s="159" t="s">
        <v>171</v>
      </c>
      <c r="P61" s="159" t="s">
        <v>171</v>
      </c>
      <c r="Q61" s="159" t="s">
        <v>171</v>
      </c>
      <c r="R61" s="159" t="s">
        <v>2284</v>
      </c>
      <c r="S61" s="159" t="s">
        <v>2284</v>
      </c>
      <c r="T61" s="159" t="s">
        <v>244</v>
      </c>
      <c r="U61" s="159" t="s">
        <v>244</v>
      </c>
      <c r="V61" s="159" t="s">
        <v>244</v>
      </c>
      <c r="W61" s="159" t="s">
        <v>244</v>
      </c>
      <c r="X61" s="159" t="s">
        <v>244</v>
      </c>
      <c r="Y61" s="159" t="s">
        <v>244</v>
      </c>
      <c r="Z61" s="159" t="s">
        <v>244</v>
      </c>
      <c r="AA61" s="159" t="s">
        <v>244</v>
      </c>
      <c r="AB61" s="159" t="s">
        <v>244</v>
      </c>
      <c r="AC61" s="159" t="s">
        <v>244</v>
      </c>
      <c r="AD61" s="159" t="s">
        <v>244</v>
      </c>
      <c r="AE61" s="159" t="s">
        <v>244</v>
      </c>
      <c r="AF61" s="159" t="s">
        <v>244</v>
      </c>
    </row>
    <row r="62" spans="1:32" ht="27" customHeight="1" x14ac:dyDescent="0.3">
      <c r="A62" s="227" t="s">
        <v>3</v>
      </c>
      <c r="B62" s="227"/>
      <c r="C62" s="226" t="s">
        <v>493</v>
      </c>
      <c r="D62" s="226"/>
      <c r="E62" s="226"/>
      <c r="F62" s="226"/>
      <c r="G62" s="226"/>
      <c r="H62" s="226"/>
      <c r="I62" s="226" t="s">
        <v>163</v>
      </c>
      <c r="J62" s="226" t="s">
        <v>493</v>
      </c>
      <c r="K62" s="226" t="s">
        <v>163</v>
      </c>
      <c r="L62" s="226" t="s">
        <v>493</v>
      </c>
      <c r="M62" s="226" t="s">
        <v>367</v>
      </c>
      <c r="N62" s="226" t="s">
        <v>163</v>
      </c>
      <c r="O62" s="226" t="s">
        <v>415</v>
      </c>
      <c r="P62" s="226"/>
      <c r="Q62" s="226"/>
      <c r="R62" s="226"/>
      <c r="S62" s="226"/>
      <c r="T62" s="226" t="s">
        <v>493</v>
      </c>
      <c r="U62" s="226" t="s">
        <v>2293</v>
      </c>
      <c r="V62" s="226"/>
      <c r="W62" s="226"/>
      <c r="X62" s="226" t="s">
        <v>415</v>
      </c>
      <c r="Y62" s="226" t="s">
        <v>892</v>
      </c>
      <c r="Z62" s="226" t="s">
        <v>415</v>
      </c>
      <c r="AA62" s="226" t="s">
        <v>2294</v>
      </c>
      <c r="AB62" s="226" t="s">
        <v>544</v>
      </c>
      <c r="AC62" s="226" t="s">
        <v>415</v>
      </c>
      <c r="AD62" s="226" t="s">
        <v>82</v>
      </c>
      <c r="AE62" s="226" t="s">
        <v>415</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2654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2655</v>
      </c>
      <c r="C5" s="1"/>
      <c r="D5" s="1"/>
      <c r="E5" s="1"/>
      <c r="F5" s="1"/>
      <c r="G5" s="1"/>
    </row>
    <row r="6" spans="1:7" ht="34.950000000000003" customHeight="1" x14ac:dyDescent="0.3">
      <c r="A6" s="1"/>
      <c r="B6" s="3" t="s">
        <v>3</v>
      </c>
      <c r="C6" s="3" t="s">
        <v>4</v>
      </c>
      <c r="D6" s="3" t="s">
        <v>6</v>
      </c>
      <c r="E6" s="3" t="s">
        <v>7</v>
      </c>
      <c r="F6" s="3" t="s">
        <v>8</v>
      </c>
      <c r="G6" s="3" t="s">
        <v>2656</v>
      </c>
    </row>
    <row r="7" spans="1:7" x14ac:dyDescent="0.3">
      <c r="A7" s="1"/>
      <c r="B7" s="6" t="s">
        <v>198</v>
      </c>
      <c r="C7" s="6" t="s">
        <v>2657</v>
      </c>
      <c r="D7" s="86" t="s">
        <v>212</v>
      </c>
      <c r="E7" s="86" t="s">
        <v>2658</v>
      </c>
      <c r="F7" s="86" t="s">
        <v>2659</v>
      </c>
      <c r="G7" s="6" t="s">
        <v>2660</v>
      </c>
    </row>
    <row r="8" spans="1:7" x14ac:dyDescent="0.3">
      <c r="A8" s="1"/>
      <c r="B8" s="6" t="s">
        <v>198</v>
      </c>
      <c r="C8" s="6" t="s">
        <v>2661</v>
      </c>
      <c r="D8" s="86" t="s">
        <v>2662</v>
      </c>
      <c r="E8" s="86" t="s">
        <v>2663</v>
      </c>
      <c r="F8" s="86" t="s">
        <v>2664</v>
      </c>
      <c r="G8" s="6" t="s">
        <v>2665</v>
      </c>
    </row>
    <row r="9" spans="1:7" x14ac:dyDescent="0.3">
      <c r="A9" s="1"/>
      <c r="B9" s="6" t="s">
        <v>547</v>
      </c>
      <c r="C9" s="6" t="s">
        <v>2666</v>
      </c>
      <c r="D9" s="86" t="s">
        <v>2667</v>
      </c>
      <c r="E9" s="86" t="s">
        <v>2668</v>
      </c>
      <c r="F9" s="86" t="s">
        <v>2669</v>
      </c>
      <c r="G9" s="6" t="s">
        <v>2670</v>
      </c>
    </row>
    <row r="10" spans="1:7" x14ac:dyDescent="0.3">
      <c r="A10" s="1"/>
      <c r="B10" s="6" t="s">
        <v>547</v>
      </c>
      <c r="C10" s="6" t="s">
        <v>2666</v>
      </c>
      <c r="D10" s="86" t="s">
        <v>2671</v>
      </c>
      <c r="E10" s="86" t="s">
        <v>2672</v>
      </c>
      <c r="F10" s="86" t="s">
        <v>2673</v>
      </c>
      <c r="G10" s="6" t="s">
        <v>2670</v>
      </c>
    </row>
    <row r="11" spans="1:7" x14ac:dyDescent="0.3">
      <c r="A11" s="1"/>
      <c r="B11" s="6" t="s">
        <v>547</v>
      </c>
      <c r="C11" s="6" t="s">
        <v>2666</v>
      </c>
      <c r="D11" s="86" t="s">
        <v>2671</v>
      </c>
      <c r="E11" s="86" t="s">
        <v>2674</v>
      </c>
      <c r="F11" s="86" t="s">
        <v>2675</v>
      </c>
      <c r="G11" s="6" t="s">
        <v>2670</v>
      </c>
    </row>
    <row r="12" spans="1:7" x14ac:dyDescent="0.3">
      <c r="A12" s="1"/>
      <c r="B12" s="6" t="s">
        <v>547</v>
      </c>
      <c r="C12" s="6" t="s">
        <v>2666</v>
      </c>
      <c r="D12" s="86" t="s">
        <v>2667</v>
      </c>
      <c r="E12" s="86" t="s">
        <v>2676</v>
      </c>
      <c r="F12" s="86" t="s">
        <v>2677</v>
      </c>
      <c r="G12" s="6" t="s">
        <v>2670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2678</v>
      </c>
      <c r="C5" s="1"/>
      <c r="D5" s="1"/>
      <c r="E5" s="1"/>
      <c r="F5" s="1"/>
      <c r="G5" s="1"/>
      <c r="H5" s="1"/>
      <c r="I5" s="1"/>
    </row>
    <row r="6" spans="1:9" ht="34.950000000000003" customHeight="1" x14ac:dyDescent="0.3">
      <c r="A6" s="1"/>
      <c r="B6" s="3" t="s">
        <v>4</v>
      </c>
      <c r="C6" s="3" t="s">
        <v>2679</v>
      </c>
      <c r="D6" s="3" t="s">
        <v>2680</v>
      </c>
      <c r="E6" s="3" t="s">
        <v>7</v>
      </c>
      <c r="F6" s="3" t="s">
        <v>8</v>
      </c>
      <c r="G6" s="3" t="s">
        <v>2681</v>
      </c>
      <c r="H6" s="3" t="s">
        <v>2656</v>
      </c>
      <c r="I6" s="3" t="s">
        <v>2682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2683</v>
      </c>
      <c r="C5" s="1"/>
      <c r="D5" s="1"/>
      <c r="E5" s="1"/>
      <c r="F5" s="1"/>
      <c r="G5" s="1"/>
      <c r="H5" s="1"/>
      <c r="I5" s="1"/>
    </row>
    <row r="6" spans="1:9" ht="30" customHeight="1" x14ac:dyDescent="0.3">
      <c r="A6" s="1"/>
      <c r="B6" s="200" t="s">
        <v>2684</v>
      </c>
      <c r="C6" s="200"/>
      <c r="D6" s="200"/>
      <c r="E6" s="200"/>
      <c r="F6" s="200"/>
      <c r="G6" s="200"/>
      <c r="H6" s="200"/>
      <c r="I6" s="200"/>
    </row>
    <row r="7" spans="1:9" ht="19.95" customHeight="1" x14ac:dyDescent="0.3">
      <c r="A7" s="1"/>
      <c r="B7" s="200" t="s">
        <v>2685</v>
      </c>
      <c r="C7" s="200" t="s">
        <v>2686</v>
      </c>
      <c r="D7" s="200"/>
      <c r="E7" s="200" t="s">
        <v>2687</v>
      </c>
      <c r="F7" s="200"/>
      <c r="G7" s="200" t="s">
        <v>2688</v>
      </c>
      <c r="H7" s="200"/>
      <c r="I7" s="200"/>
    </row>
    <row r="8" spans="1:9" ht="19.95" customHeight="1" x14ac:dyDescent="0.3">
      <c r="A8" s="1"/>
      <c r="B8" s="200"/>
      <c r="C8" s="3" t="s">
        <v>2689</v>
      </c>
      <c r="D8" s="3" t="s">
        <v>2690</v>
      </c>
      <c r="E8" s="3" t="s">
        <v>2689</v>
      </c>
      <c r="F8" s="3" t="s">
        <v>2690</v>
      </c>
      <c r="G8" s="3" t="s">
        <v>2689</v>
      </c>
      <c r="H8" s="3" t="s">
        <v>2690</v>
      </c>
      <c r="I8" s="3" t="s">
        <v>2691</v>
      </c>
    </row>
    <row r="9" spans="1:9" ht="26.4" x14ac:dyDescent="0.3">
      <c r="A9" s="1"/>
      <c r="B9" s="86" t="s">
        <v>2692</v>
      </c>
      <c r="C9" s="86" t="s">
        <v>2693</v>
      </c>
      <c r="D9" s="86" t="s">
        <v>2693</v>
      </c>
      <c r="E9" s="86" t="s">
        <v>2693</v>
      </c>
      <c r="F9" s="86" t="s">
        <v>2693</v>
      </c>
      <c r="G9" s="86" t="s">
        <v>2693</v>
      </c>
      <c r="H9" s="86" t="s">
        <v>2693</v>
      </c>
      <c r="I9" s="86" t="s">
        <v>2694</v>
      </c>
    </row>
    <row r="10" spans="1:9" ht="26.4" x14ac:dyDescent="0.3">
      <c r="A10" s="1"/>
      <c r="B10" s="86" t="s">
        <v>2695</v>
      </c>
      <c r="C10" s="86" t="s">
        <v>2693</v>
      </c>
      <c r="D10" s="86" t="s">
        <v>2693</v>
      </c>
      <c r="E10" s="86" t="s">
        <v>2693</v>
      </c>
      <c r="F10" s="86" t="s">
        <v>2693</v>
      </c>
      <c r="G10" s="86" t="s">
        <v>2693</v>
      </c>
      <c r="H10" s="86" t="s">
        <v>2693</v>
      </c>
      <c r="I10" s="86" t="s">
        <v>2694</v>
      </c>
    </row>
    <row r="11" spans="1:9" ht="26.4" x14ac:dyDescent="0.3">
      <c r="A11" s="1"/>
      <c r="B11" s="86" t="s">
        <v>2696</v>
      </c>
      <c r="C11" s="86" t="s">
        <v>2697</v>
      </c>
      <c r="D11" s="86" t="s">
        <v>2698</v>
      </c>
      <c r="E11" s="86" t="s">
        <v>2699</v>
      </c>
      <c r="F11" s="86" t="s">
        <v>2700</v>
      </c>
      <c r="G11" s="86" t="s">
        <v>912</v>
      </c>
      <c r="H11" s="86" t="s">
        <v>912</v>
      </c>
      <c r="I11" s="86" t="s">
        <v>912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744</v>
      </c>
      <c r="C14" s="200"/>
      <c r="D14" s="200"/>
      <c r="E14" s="200"/>
      <c r="F14" s="200"/>
      <c r="G14" s="200"/>
      <c r="H14" s="200"/>
      <c r="I14" s="200"/>
    </row>
    <row r="15" spans="1:9" ht="19.95" customHeight="1" x14ac:dyDescent="0.3">
      <c r="A15" s="1"/>
      <c r="B15" s="200" t="s">
        <v>2685</v>
      </c>
      <c r="C15" s="200" t="s">
        <v>2686</v>
      </c>
      <c r="D15" s="200"/>
      <c r="E15" s="200" t="s">
        <v>2687</v>
      </c>
      <c r="F15" s="200"/>
      <c r="G15" s="200" t="s">
        <v>2688</v>
      </c>
      <c r="H15" s="200"/>
      <c r="I15" s="200"/>
    </row>
    <row r="16" spans="1:9" ht="19.95" customHeight="1" x14ac:dyDescent="0.3">
      <c r="A16" s="1"/>
      <c r="B16" s="200"/>
      <c r="C16" s="3" t="s">
        <v>2689</v>
      </c>
      <c r="D16" s="3" t="s">
        <v>2690</v>
      </c>
      <c r="E16" s="3" t="s">
        <v>2689</v>
      </c>
      <c r="F16" s="3" t="s">
        <v>2690</v>
      </c>
      <c r="G16" s="3" t="s">
        <v>2689</v>
      </c>
      <c r="H16" s="3" t="s">
        <v>2690</v>
      </c>
      <c r="I16" s="3" t="s">
        <v>2691</v>
      </c>
    </row>
    <row r="17" spans="1:9" ht="26.4" x14ac:dyDescent="0.3">
      <c r="A17" s="1"/>
      <c r="B17" s="86" t="s">
        <v>2692</v>
      </c>
      <c r="C17" s="86" t="s">
        <v>2693</v>
      </c>
      <c r="D17" s="86" t="s">
        <v>2693</v>
      </c>
      <c r="E17" s="86" t="s">
        <v>2693</v>
      </c>
      <c r="F17" s="86" t="s">
        <v>2693</v>
      </c>
      <c r="G17" s="86" t="s">
        <v>2693</v>
      </c>
      <c r="H17" s="86" t="s">
        <v>2693</v>
      </c>
      <c r="I17" s="86" t="s">
        <v>2694</v>
      </c>
    </row>
    <row r="18" spans="1:9" ht="26.4" x14ac:dyDescent="0.3">
      <c r="A18" s="1"/>
      <c r="B18" s="86" t="s">
        <v>2695</v>
      </c>
      <c r="C18" s="86" t="s">
        <v>2693</v>
      </c>
      <c r="D18" s="86" t="s">
        <v>2693</v>
      </c>
      <c r="E18" s="86" t="s">
        <v>2693</v>
      </c>
      <c r="F18" s="86" t="s">
        <v>2693</v>
      </c>
      <c r="G18" s="86" t="s">
        <v>2693</v>
      </c>
      <c r="H18" s="86" t="s">
        <v>2693</v>
      </c>
      <c r="I18" s="86" t="s">
        <v>2694</v>
      </c>
    </row>
    <row r="19" spans="1:9" x14ac:dyDescent="0.3">
      <c r="A19" s="1"/>
      <c r="B19" s="86" t="s">
        <v>2696</v>
      </c>
      <c r="C19" s="86" t="s">
        <v>2693</v>
      </c>
      <c r="D19" s="86" t="s">
        <v>2693</v>
      </c>
      <c r="E19" s="86" t="s">
        <v>2693</v>
      </c>
      <c r="F19" s="86" t="s">
        <v>2693</v>
      </c>
      <c r="G19" s="86" t="s">
        <v>912</v>
      </c>
      <c r="H19" s="86" t="s">
        <v>912</v>
      </c>
      <c r="I19" s="86" t="s">
        <v>912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2701</v>
      </c>
      <c r="C22" s="200"/>
      <c r="D22" s="200"/>
      <c r="E22" s="200"/>
      <c r="F22" s="200"/>
      <c r="G22" s="200"/>
      <c r="H22" s="200"/>
      <c r="I22" s="200"/>
    </row>
    <row r="23" spans="1:9" ht="19.95" customHeight="1" x14ac:dyDescent="0.3">
      <c r="A23" s="1"/>
      <c r="B23" s="200" t="s">
        <v>2685</v>
      </c>
      <c r="C23" s="200" t="s">
        <v>2686</v>
      </c>
      <c r="D23" s="200"/>
      <c r="E23" s="200" t="s">
        <v>2687</v>
      </c>
      <c r="F23" s="200"/>
      <c r="G23" s="200" t="s">
        <v>2688</v>
      </c>
      <c r="H23" s="200"/>
      <c r="I23" s="200"/>
    </row>
    <row r="24" spans="1:9" ht="19.95" customHeight="1" x14ac:dyDescent="0.3">
      <c r="A24" s="1"/>
      <c r="B24" s="200"/>
      <c r="C24" s="3" t="s">
        <v>2689</v>
      </c>
      <c r="D24" s="3" t="s">
        <v>2690</v>
      </c>
      <c r="E24" s="3" t="s">
        <v>2689</v>
      </c>
      <c r="F24" s="3" t="s">
        <v>2690</v>
      </c>
      <c r="G24" s="3" t="s">
        <v>2689</v>
      </c>
      <c r="H24" s="3" t="s">
        <v>2690</v>
      </c>
      <c r="I24" s="3" t="s">
        <v>2691</v>
      </c>
    </row>
    <row r="25" spans="1:9" ht="26.4" x14ac:dyDescent="0.3">
      <c r="A25" s="1"/>
      <c r="B25" s="86" t="s">
        <v>2692</v>
      </c>
      <c r="C25" s="86" t="s">
        <v>2693</v>
      </c>
      <c r="D25" s="86" t="s">
        <v>2693</v>
      </c>
      <c r="E25" s="86" t="s">
        <v>2693</v>
      </c>
      <c r="F25" s="86" t="s">
        <v>2693</v>
      </c>
      <c r="G25" s="86" t="s">
        <v>2693</v>
      </c>
      <c r="H25" s="86" t="s">
        <v>2693</v>
      </c>
      <c r="I25" s="86" t="s">
        <v>2694</v>
      </c>
    </row>
    <row r="26" spans="1:9" ht="26.4" x14ac:dyDescent="0.3">
      <c r="A26" s="1"/>
      <c r="B26" s="86" t="s">
        <v>2695</v>
      </c>
      <c r="C26" s="86" t="s">
        <v>2693</v>
      </c>
      <c r="D26" s="86" t="s">
        <v>2693</v>
      </c>
      <c r="E26" s="86" t="s">
        <v>2693</v>
      </c>
      <c r="F26" s="86" t="s">
        <v>2693</v>
      </c>
      <c r="G26" s="86" t="s">
        <v>2693</v>
      </c>
      <c r="H26" s="86" t="s">
        <v>2693</v>
      </c>
      <c r="I26" s="86" t="s">
        <v>2694</v>
      </c>
    </row>
    <row r="27" spans="1:9" ht="26.4" x14ac:dyDescent="0.3">
      <c r="A27" s="1"/>
      <c r="B27" s="86" t="s">
        <v>2696</v>
      </c>
      <c r="C27" s="86" t="s">
        <v>2697</v>
      </c>
      <c r="D27" s="86" t="s">
        <v>2702</v>
      </c>
      <c r="E27" s="86" t="s">
        <v>2699</v>
      </c>
      <c r="F27" s="86" t="s">
        <v>2700</v>
      </c>
      <c r="G27" s="86" t="s">
        <v>912</v>
      </c>
      <c r="H27" s="86" t="s">
        <v>912</v>
      </c>
      <c r="I27" s="86" t="s">
        <v>912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2640</v>
      </c>
      <c r="C30" s="200"/>
      <c r="D30" s="200"/>
      <c r="E30" s="200"/>
      <c r="F30" s="200"/>
      <c r="G30" s="200"/>
      <c r="H30" s="200"/>
      <c r="I30" s="200"/>
    </row>
    <row r="31" spans="1:9" ht="19.95" customHeight="1" x14ac:dyDescent="0.3">
      <c r="A31" s="1"/>
      <c r="B31" s="200" t="s">
        <v>2685</v>
      </c>
      <c r="C31" s="200" t="s">
        <v>2686</v>
      </c>
      <c r="D31" s="200"/>
      <c r="E31" s="200" t="s">
        <v>2687</v>
      </c>
      <c r="F31" s="200"/>
      <c r="G31" s="200" t="s">
        <v>2688</v>
      </c>
      <c r="H31" s="200"/>
      <c r="I31" s="200"/>
    </row>
    <row r="32" spans="1:9" ht="19.95" customHeight="1" x14ac:dyDescent="0.3">
      <c r="A32" s="1"/>
      <c r="B32" s="200"/>
      <c r="C32" s="3" t="s">
        <v>2689</v>
      </c>
      <c r="D32" s="3" t="s">
        <v>2690</v>
      </c>
      <c r="E32" s="3" t="s">
        <v>2689</v>
      </c>
      <c r="F32" s="3" t="s">
        <v>2690</v>
      </c>
      <c r="G32" s="3" t="s">
        <v>2689</v>
      </c>
      <c r="H32" s="3" t="s">
        <v>2690</v>
      </c>
      <c r="I32" s="3" t="s">
        <v>2691</v>
      </c>
    </row>
    <row r="33" spans="1:9" ht="26.4" x14ac:dyDescent="0.3">
      <c r="A33" s="1"/>
      <c r="B33" s="86" t="s">
        <v>2692</v>
      </c>
      <c r="C33" s="86" t="s">
        <v>2693</v>
      </c>
      <c r="D33" s="86" t="s">
        <v>2693</v>
      </c>
      <c r="E33" s="86" t="s">
        <v>2693</v>
      </c>
      <c r="F33" s="86" t="s">
        <v>2693</v>
      </c>
      <c r="G33" s="86" t="s">
        <v>2693</v>
      </c>
      <c r="H33" s="86" t="s">
        <v>2693</v>
      </c>
      <c r="I33" s="86" t="s">
        <v>2694</v>
      </c>
    </row>
    <row r="34" spans="1:9" ht="26.4" x14ac:dyDescent="0.3">
      <c r="A34" s="1"/>
      <c r="B34" s="86" t="s">
        <v>2695</v>
      </c>
      <c r="C34" s="86" t="s">
        <v>2693</v>
      </c>
      <c r="D34" s="86" t="s">
        <v>2693</v>
      </c>
      <c r="E34" s="86" t="s">
        <v>2693</v>
      </c>
      <c r="F34" s="86" t="s">
        <v>2693</v>
      </c>
      <c r="G34" s="86" t="s">
        <v>2693</v>
      </c>
      <c r="H34" s="86" t="s">
        <v>2693</v>
      </c>
      <c r="I34" s="86" t="s">
        <v>2694</v>
      </c>
    </row>
    <row r="35" spans="1:9" ht="26.4" x14ac:dyDescent="0.3">
      <c r="A35" s="1"/>
      <c r="B35" s="86" t="s">
        <v>2696</v>
      </c>
      <c r="C35" s="86" t="s">
        <v>2697</v>
      </c>
      <c r="D35" s="86" t="s">
        <v>2702</v>
      </c>
      <c r="E35" s="86" t="s">
        <v>2699</v>
      </c>
      <c r="F35" s="86" t="s">
        <v>2700</v>
      </c>
      <c r="G35" s="86" t="s">
        <v>912</v>
      </c>
      <c r="H35" s="86" t="s">
        <v>912</v>
      </c>
      <c r="I35" s="86" t="s">
        <v>912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545</v>
      </c>
      <c r="C38" s="200"/>
      <c r="D38" s="200"/>
      <c r="E38" s="200"/>
      <c r="F38" s="200"/>
      <c r="G38" s="200"/>
      <c r="H38" s="200"/>
      <c r="I38" s="200"/>
    </row>
    <row r="39" spans="1:9" ht="19.95" customHeight="1" x14ac:dyDescent="0.3">
      <c r="A39" s="1"/>
      <c r="B39" s="200" t="s">
        <v>2685</v>
      </c>
      <c r="C39" s="200" t="s">
        <v>2686</v>
      </c>
      <c r="D39" s="200"/>
      <c r="E39" s="200" t="s">
        <v>2687</v>
      </c>
      <c r="F39" s="200"/>
      <c r="G39" s="200" t="s">
        <v>2688</v>
      </c>
      <c r="H39" s="200"/>
      <c r="I39" s="200"/>
    </row>
    <row r="40" spans="1:9" ht="19.95" customHeight="1" x14ac:dyDescent="0.3">
      <c r="A40" s="1"/>
      <c r="B40" s="200"/>
      <c r="C40" s="3" t="s">
        <v>2689</v>
      </c>
      <c r="D40" s="3" t="s">
        <v>2690</v>
      </c>
      <c r="E40" s="3" t="s">
        <v>2689</v>
      </c>
      <c r="F40" s="3" t="s">
        <v>2690</v>
      </c>
      <c r="G40" s="3" t="s">
        <v>2689</v>
      </c>
      <c r="H40" s="3" t="s">
        <v>2690</v>
      </c>
      <c r="I40" s="3" t="s">
        <v>2691</v>
      </c>
    </row>
    <row r="41" spans="1:9" ht="26.4" x14ac:dyDescent="0.3">
      <c r="A41" s="1"/>
      <c r="B41" s="86" t="s">
        <v>2692</v>
      </c>
      <c r="C41" s="86" t="s">
        <v>2693</v>
      </c>
      <c r="D41" s="86" t="s">
        <v>2693</v>
      </c>
      <c r="E41" s="86" t="s">
        <v>2693</v>
      </c>
      <c r="F41" s="86" t="s">
        <v>2693</v>
      </c>
      <c r="G41" s="86" t="s">
        <v>2693</v>
      </c>
      <c r="H41" s="86" t="s">
        <v>2693</v>
      </c>
      <c r="I41" s="86" t="s">
        <v>2694</v>
      </c>
    </row>
    <row r="42" spans="1:9" ht="26.4" x14ac:dyDescent="0.3">
      <c r="A42" s="1"/>
      <c r="B42" s="86" t="s">
        <v>2695</v>
      </c>
      <c r="C42" s="86" t="s">
        <v>2693</v>
      </c>
      <c r="D42" s="86" t="s">
        <v>2693</v>
      </c>
      <c r="E42" s="86" t="s">
        <v>2693</v>
      </c>
      <c r="F42" s="86" t="s">
        <v>2693</v>
      </c>
      <c r="G42" s="86" t="s">
        <v>2693</v>
      </c>
      <c r="H42" s="86" t="s">
        <v>2693</v>
      </c>
      <c r="I42" s="86" t="s">
        <v>2694</v>
      </c>
    </row>
    <row r="43" spans="1:9" ht="26.4" x14ac:dyDescent="0.3">
      <c r="A43" s="1"/>
      <c r="B43" s="86" t="s">
        <v>2696</v>
      </c>
      <c r="C43" s="86" t="s">
        <v>2697</v>
      </c>
      <c r="D43" s="86" t="s">
        <v>2703</v>
      </c>
      <c r="E43" s="86" t="s">
        <v>2699</v>
      </c>
      <c r="F43" s="86" t="s">
        <v>2704</v>
      </c>
      <c r="G43" s="86" t="s">
        <v>912</v>
      </c>
      <c r="H43" s="86" t="s">
        <v>912</v>
      </c>
      <c r="I43" s="86" t="s">
        <v>912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2705</v>
      </c>
      <c r="C46" s="200"/>
      <c r="D46" s="200"/>
      <c r="E46" s="200"/>
      <c r="F46" s="200"/>
      <c r="G46" s="200"/>
      <c r="H46" s="200"/>
      <c r="I46" s="200"/>
    </row>
    <row r="47" spans="1:9" ht="19.95" customHeight="1" x14ac:dyDescent="0.3">
      <c r="A47" s="1"/>
      <c r="B47" s="200" t="s">
        <v>2685</v>
      </c>
      <c r="C47" s="200" t="s">
        <v>2686</v>
      </c>
      <c r="D47" s="200"/>
      <c r="E47" s="200" t="s">
        <v>2687</v>
      </c>
      <c r="F47" s="200"/>
      <c r="G47" s="200" t="s">
        <v>2688</v>
      </c>
      <c r="H47" s="200"/>
      <c r="I47" s="200"/>
    </row>
    <row r="48" spans="1:9" ht="19.95" customHeight="1" x14ac:dyDescent="0.3">
      <c r="A48" s="1"/>
      <c r="B48" s="200"/>
      <c r="C48" s="3" t="s">
        <v>2689</v>
      </c>
      <c r="D48" s="3" t="s">
        <v>2690</v>
      </c>
      <c r="E48" s="3" t="s">
        <v>2689</v>
      </c>
      <c r="F48" s="3" t="s">
        <v>2690</v>
      </c>
      <c r="G48" s="3" t="s">
        <v>2689</v>
      </c>
      <c r="H48" s="3" t="s">
        <v>2690</v>
      </c>
      <c r="I48" s="3" t="s">
        <v>2691</v>
      </c>
    </row>
    <row r="49" spans="1:9" ht="26.4" x14ac:dyDescent="0.3">
      <c r="A49" s="1"/>
      <c r="B49" s="86" t="s">
        <v>2692</v>
      </c>
      <c r="C49" s="86" t="s">
        <v>2693</v>
      </c>
      <c r="D49" s="86" t="s">
        <v>2693</v>
      </c>
      <c r="E49" s="86" t="s">
        <v>2693</v>
      </c>
      <c r="F49" s="86" t="s">
        <v>2693</v>
      </c>
      <c r="G49" s="86" t="s">
        <v>2693</v>
      </c>
      <c r="H49" s="86" t="s">
        <v>2693</v>
      </c>
      <c r="I49" s="86" t="s">
        <v>2694</v>
      </c>
    </row>
    <row r="50" spans="1:9" ht="26.4" x14ac:dyDescent="0.3">
      <c r="A50" s="1"/>
      <c r="B50" s="86" t="s">
        <v>2695</v>
      </c>
      <c r="C50" s="86" t="s">
        <v>2693</v>
      </c>
      <c r="D50" s="86" t="s">
        <v>2693</v>
      </c>
      <c r="E50" s="86" t="s">
        <v>2693</v>
      </c>
      <c r="F50" s="86" t="s">
        <v>2693</v>
      </c>
      <c r="G50" s="86" t="s">
        <v>2693</v>
      </c>
      <c r="H50" s="86" t="s">
        <v>2693</v>
      </c>
      <c r="I50" s="86" t="s">
        <v>2694</v>
      </c>
    </row>
    <row r="51" spans="1:9" ht="26.4" x14ac:dyDescent="0.3">
      <c r="A51" s="1"/>
      <c r="B51" s="86" t="s">
        <v>2696</v>
      </c>
      <c r="C51" s="86" t="s">
        <v>2697</v>
      </c>
      <c r="D51" s="86" t="s">
        <v>2698</v>
      </c>
      <c r="E51" s="86" t="s">
        <v>2699</v>
      </c>
      <c r="F51" s="86" t="s">
        <v>2704</v>
      </c>
      <c r="G51" s="86" t="s">
        <v>912</v>
      </c>
      <c r="H51" s="86" t="s">
        <v>912</v>
      </c>
      <c r="I51" s="86" t="s">
        <v>912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2706</v>
      </c>
      <c r="C54" s="200"/>
      <c r="D54" s="200"/>
      <c r="E54" s="200"/>
      <c r="F54" s="200"/>
      <c r="G54" s="200"/>
      <c r="H54" s="200"/>
      <c r="I54" s="200"/>
    </row>
    <row r="55" spans="1:9" ht="19.95" customHeight="1" x14ac:dyDescent="0.3">
      <c r="A55" s="1"/>
      <c r="B55" s="200" t="s">
        <v>2685</v>
      </c>
      <c r="C55" s="200" t="s">
        <v>2686</v>
      </c>
      <c r="D55" s="200"/>
      <c r="E55" s="200" t="s">
        <v>2687</v>
      </c>
      <c r="F55" s="200"/>
      <c r="G55" s="200" t="s">
        <v>2688</v>
      </c>
      <c r="H55" s="200"/>
      <c r="I55" s="200"/>
    </row>
    <row r="56" spans="1:9" ht="19.95" customHeight="1" x14ac:dyDescent="0.3">
      <c r="A56" s="1"/>
      <c r="B56" s="200"/>
      <c r="C56" s="3" t="s">
        <v>2689</v>
      </c>
      <c r="D56" s="3" t="s">
        <v>2690</v>
      </c>
      <c r="E56" s="3" t="s">
        <v>2689</v>
      </c>
      <c r="F56" s="3" t="s">
        <v>2690</v>
      </c>
      <c r="G56" s="3" t="s">
        <v>2689</v>
      </c>
      <c r="H56" s="3" t="s">
        <v>2690</v>
      </c>
      <c r="I56" s="3" t="s">
        <v>2691</v>
      </c>
    </row>
    <row r="57" spans="1:9" ht="26.4" x14ac:dyDescent="0.3">
      <c r="A57" s="1"/>
      <c r="B57" s="86" t="s">
        <v>2692</v>
      </c>
      <c r="C57" s="86" t="s">
        <v>2693</v>
      </c>
      <c r="D57" s="86" t="s">
        <v>2693</v>
      </c>
      <c r="E57" s="86" t="s">
        <v>2693</v>
      </c>
      <c r="F57" s="86" t="s">
        <v>2693</v>
      </c>
      <c r="G57" s="86" t="s">
        <v>2693</v>
      </c>
      <c r="H57" s="86" t="s">
        <v>2693</v>
      </c>
      <c r="I57" s="86" t="s">
        <v>2694</v>
      </c>
    </row>
    <row r="58" spans="1:9" ht="26.4" x14ac:dyDescent="0.3">
      <c r="A58" s="1"/>
      <c r="B58" s="86" t="s">
        <v>2695</v>
      </c>
      <c r="C58" s="86" t="s">
        <v>2693</v>
      </c>
      <c r="D58" s="86" t="s">
        <v>2693</v>
      </c>
      <c r="E58" s="86" t="s">
        <v>2693</v>
      </c>
      <c r="F58" s="86" t="s">
        <v>2693</v>
      </c>
      <c r="G58" s="86" t="s">
        <v>2693</v>
      </c>
      <c r="H58" s="86" t="s">
        <v>2693</v>
      </c>
      <c r="I58" s="86" t="s">
        <v>2694</v>
      </c>
    </row>
    <row r="59" spans="1:9" ht="26.4" x14ac:dyDescent="0.3">
      <c r="A59" s="1"/>
      <c r="B59" s="86" t="s">
        <v>2696</v>
      </c>
      <c r="C59" s="86" t="s">
        <v>2697</v>
      </c>
      <c r="D59" s="86" t="s">
        <v>2698</v>
      </c>
      <c r="E59" s="86" t="s">
        <v>2699</v>
      </c>
      <c r="F59" s="86" t="s">
        <v>2700</v>
      </c>
      <c r="G59" s="86" t="s">
        <v>912</v>
      </c>
      <c r="H59" s="86" t="s">
        <v>912</v>
      </c>
      <c r="I59" s="86" t="s">
        <v>912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640</v>
      </c>
      <c r="C62" s="200"/>
      <c r="D62" s="200"/>
      <c r="E62" s="200"/>
      <c r="F62" s="200"/>
      <c r="G62" s="200"/>
      <c r="H62" s="200"/>
      <c r="I62" s="200"/>
    </row>
    <row r="63" spans="1:9" ht="19.95" customHeight="1" x14ac:dyDescent="0.3">
      <c r="A63" s="1"/>
      <c r="B63" s="200" t="s">
        <v>2685</v>
      </c>
      <c r="C63" s="200" t="s">
        <v>2686</v>
      </c>
      <c r="D63" s="200"/>
      <c r="E63" s="200" t="s">
        <v>2687</v>
      </c>
      <c r="F63" s="200"/>
      <c r="G63" s="200" t="s">
        <v>2688</v>
      </c>
      <c r="H63" s="200"/>
      <c r="I63" s="200"/>
    </row>
    <row r="64" spans="1:9" ht="19.95" customHeight="1" x14ac:dyDescent="0.3">
      <c r="A64" s="1"/>
      <c r="B64" s="200"/>
      <c r="C64" s="3" t="s">
        <v>2689</v>
      </c>
      <c r="D64" s="3" t="s">
        <v>2690</v>
      </c>
      <c r="E64" s="3" t="s">
        <v>2689</v>
      </c>
      <c r="F64" s="3" t="s">
        <v>2690</v>
      </c>
      <c r="G64" s="3" t="s">
        <v>2689</v>
      </c>
      <c r="H64" s="3" t="s">
        <v>2690</v>
      </c>
      <c r="I64" s="3" t="s">
        <v>2691</v>
      </c>
    </row>
    <row r="65" spans="1:9" ht="26.4" x14ac:dyDescent="0.3">
      <c r="A65" s="1"/>
      <c r="B65" s="86" t="s">
        <v>2692</v>
      </c>
      <c r="C65" s="86" t="s">
        <v>2693</v>
      </c>
      <c r="D65" s="86" t="s">
        <v>2693</v>
      </c>
      <c r="E65" s="86" t="s">
        <v>2693</v>
      </c>
      <c r="F65" s="86" t="s">
        <v>2693</v>
      </c>
      <c r="G65" s="86" t="s">
        <v>2693</v>
      </c>
      <c r="H65" s="86" t="s">
        <v>2693</v>
      </c>
      <c r="I65" s="86" t="s">
        <v>2694</v>
      </c>
    </row>
    <row r="66" spans="1:9" ht="26.4" x14ac:dyDescent="0.3">
      <c r="A66" s="1"/>
      <c r="B66" s="86" t="s">
        <v>2695</v>
      </c>
      <c r="C66" s="86" t="s">
        <v>2693</v>
      </c>
      <c r="D66" s="86" t="s">
        <v>2693</v>
      </c>
      <c r="E66" s="86" t="s">
        <v>2693</v>
      </c>
      <c r="F66" s="86" t="s">
        <v>2693</v>
      </c>
      <c r="G66" s="86" t="s">
        <v>2693</v>
      </c>
      <c r="H66" s="86" t="s">
        <v>2693</v>
      </c>
      <c r="I66" s="86" t="s">
        <v>2694</v>
      </c>
    </row>
    <row r="67" spans="1:9" ht="26.4" x14ac:dyDescent="0.3">
      <c r="A67" s="1"/>
      <c r="B67" s="86" t="s">
        <v>2696</v>
      </c>
      <c r="C67" s="86" t="s">
        <v>2697</v>
      </c>
      <c r="D67" s="86" t="s">
        <v>2698</v>
      </c>
      <c r="E67" s="86" t="s">
        <v>2699</v>
      </c>
      <c r="F67" s="86" t="s">
        <v>2700</v>
      </c>
      <c r="G67" s="86" t="s">
        <v>912</v>
      </c>
      <c r="H67" s="86" t="s">
        <v>912</v>
      </c>
      <c r="I67" s="86" t="s">
        <v>912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2707</v>
      </c>
      <c r="C5" s="1"/>
      <c r="D5" s="1"/>
      <c r="E5" s="1"/>
      <c r="F5" s="1"/>
      <c r="G5" s="1"/>
    </row>
    <row r="6" spans="1:7" ht="30" customHeight="1" x14ac:dyDescent="0.3">
      <c r="A6" s="1"/>
      <c r="B6" s="200" t="s">
        <v>2684</v>
      </c>
      <c r="C6" s="200"/>
      <c r="D6" s="200"/>
      <c r="E6" s="200"/>
      <c r="F6" s="200"/>
      <c r="G6" s="200"/>
    </row>
    <row r="7" spans="1:7" x14ac:dyDescent="0.3">
      <c r="A7" s="1"/>
      <c r="B7" s="200" t="s">
        <v>2708</v>
      </c>
      <c r="C7" s="200" t="s">
        <v>2709</v>
      </c>
      <c r="D7" s="200" t="s">
        <v>2710</v>
      </c>
      <c r="E7" s="200" t="s">
        <v>2711</v>
      </c>
      <c r="F7" s="200" t="s">
        <v>2712</v>
      </c>
      <c r="G7" s="200"/>
    </row>
    <row r="8" spans="1:7" x14ac:dyDescent="0.3">
      <c r="A8" s="1"/>
      <c r="B8" s="200"/>
      <c r="C8" s="200"/>
      <c r="D8" s="200"/>
      <c r="E8" s="200"/>
      <c r="F8" s="200" t="s">
        <v>2690</v>
      </c>
      <c r="G8" s="200"/>
    </row>
    <row r="9" spans="1:7" x14ac:dyDescent="0.3">
      <c r="A9" s="1"/>
      <c r="B9" s="200"/>
      <c r="C9" s="200"/>
      <c r="D9" s="200"/>
      <c r="E9" s="200"/>
      <c r="F9" s="3" t="s">
        <v>2713</v>
      </c>
      <c r="G9" s="3" t="s">
        <v>2714</v>
      </c>
    </row>
    <row r="10" spans="1:7" x14ac:dyDescent="0.3">
      <c r="A10" s="1"/>
      <c r="B10" s="86" t="s">
        <v>2692</v>
      </c>
      <c r="C10" s="86" t="s">
        <v>2693</v>
      </c>
      <c r="D10" s="86" t="s">
        <v>2693</v>
      </c>
      <c r="E10" s="86">
        <v>0</v>
      </c>
      <c r="F10" s="86">
        <v>60.36</v>
      </c>
      <c r="G10" s="86">
        <v>59.64</v>
      </c>
    </row>
    <row r="11" spans="1:7" x14ac:dyDescent="0.3">
      <c r="A11" s="1"/>
      <c r="B11" s="86" t="s">
        <v>2715</v>
      </c>
      <c r="C11" s="86" t="s">
        <v>2693</v>
      </c>
      <c r="D11" s="86" t="s">
        <v>2693</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744</v>
      </c>
      <c r="C14" s="200"/>
      <c r="D14" s="200"/>
      <c r="E14" s="200"/>
      <c r="F14" s="200"/>
      <c r="G14" s="200"/>
    </row>
    <row r="15" spans="1:7" x14ac:dyDescent="0.3">
      <c r="A15" s="1"/>
      <c r="B15" s="200" t="s">
        <v>2708</v>
      </c>
      <c r="C15" s="200" t="s">
        <v>2709</v>
      </c>
      <c r="D15" s="200" t="s">
        <v>2710</v>
      </c>
      <c r="E15" s="200" t="s">
        <v>2711</v>
      </c>
      <c r="F15" s="200" t="s">
        <v>2712</v>
      </c>
      <c r="G15" s="200"/>
    </row>
    <row r="16" spans="1:7" x14ac:dyDescent="0.3">
      <c r="A16" s="1"/>
      <c r="B16" s="200"/>
      <c r="C16" s="200"/>
      <c r="D16" s="200"/>
      <c r="E16" s="200"/>
      <c r="F16" s="200" t="s">
        <v>2690</v>
      </c>
      <c r="G16" s="200"/>
    </row>
    <row r="17" spans="1:7" x14ac:dyDescent="0.3">
      <c r="A17" s="1"/>
      <c r="B17" s="200"/>
      <c r="C17" s="200"/>
      <c r="D17" s="200"/>
      <c r="E17" s="200"/>
      <c r="F17" s="3" t="s">
        <v>2713</v>
      </c>
      <c r="G17" s="3" t="s">
        <v>2714</v>
      </c>
    </row>
    <row r="18" spans="1:7" x14ac:dyDescent="0.3">
      <c r="A18" s="1"/>
      <c r="B18" s="86" t="s">
        <v>2692</v>
      </c>
      <c r="C18" s="86" t="s">
        <v>2693</v>
      </c>
      <c r="D18" s="86" t="s">
        <v>2693</v>
      </c>
      <c r="E18" s="86">
        <v>0</v>
      </c>
      <c r="F18" s="86">
        <v>60.36</v>
      </c>
      <c r="G18" s="86">
        <v>59.64</v>
      </c>
    </row>
    <row r="19" spans="1:7" x14ac:dyDescent="0.3">
      <c r="A19" s="1"/>
      <c r="B19" s="86" t="s">
        <v>2715</v>
      </c>
      <c r="C19" s="86" t="s">
        <v>2693</v>
      </c>
      <c r="D19" s="86" t="s">
        <v>2693</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2701</v>
      </c>
      <c r="C22" s="200"/>
      <c r="D22" s="200"/>
      <c r="E22" s="200"/>
      <c r="F22" s="200"/>
      <c r="G22" s="200"/>
    </row>
    <row r="23" spans="1:7" x14ac:dyDescent="0.3">
      <c r="A23" s="1"/>
      <c r="B23" s="200" t="s">
        <v>2708</v>
      </c>
      <c r="C23" s="200" t="s">
        <v>2709</v>
      </c>
      <c r="D23" s="200" t="s">
        <v>2710</v>
      </c>
      <c r="E23" s="200" t="s">
        <v>2711</v>
      </c>
      <c r="F23" s="200" t="s">
        <v>2712</v>
      </c>
      <c r="G23" s="200"/>
    </row>
    <row r="24" spans="1:7" x14ac:dyDescent="0.3">
      <c r="A24" s="1"/>
      <c r="B24" s="200"/>
      <c r="C24" s="200"/>
      <c r="D24" s="200"/>
      <c r="E24" s="200"/>
      <c r="F24" s="200" t="s">
        <v>2690</v>
      </c>
      <c r="G24" s="200"/>
    </row>
    <row r="25" spans="1:7" x14ac:dyDescent="0.3">
      <c r="A25" s="1"/>
      <c r="B25" s="200"/>
      <c r="C25" s="200"/>
      <c r="D25" s="200"/>
      <c r="E25" s="200"/>
      <c r="F25" s="3" t="s">
        <v>2713</v>
      </c>
      <c r="G25" s="3" t="s">
        <v>2714</v>
      </c>
    </row>
    <row r="26" spans="1:7" x14ac:dyDescent="0.3">
      <c r="A26" s="1"/>
      <c r="B26" s="86" t="s">
        <v>2692</v>
      </c>
      <c r="C26" s="86" t="s">
        <v>2693</v>
      </c>
      <c r="D26" s="86" t="s">
        <v>2693</v>
      </c>
      <c r="E26" s="86">
        <v>0</v>
      </c>
      <c r="F26" s="86">
        <v>60.36</v>
      </c>
      <c r="G26" s="86">
        <v>59.64</v>
      </c>
    </row>
    <row r="27" spans="1:7" x14ac:dyDescent="0.3">
      <c r="A27" s="1"/>
      <c r="B27" s="86" t="s">
        <v>2715</v>
      </c>
      <c r="C27" s="86" t="s">
        <v>2693</v>
      </c>
      <c r="D27" s="86" t="s">
        <v>2693</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2640</v>
      </c>
      <c r="C30" s="200"/>
      <c r="D30" s="200"/>
      <c r="E30" s="200"/>
      <c r="F30" s="200"/>
      <c r="G30" s="200"/>
    </row>
    <row r="31" spans="1:7" x14ac:dyDescent="0.3">
      <c r="A31" s="1"/>
      <c r="B31" s="200" t="s">
        <v>2708</v>
      </c>
      <c r="C31" s="200" t="s">
        <v>2709</v>
      </c>
      <c r="D31" s="200" t="s">
        <v>2710</v>
      </c>
      <c r="E31" s="200" t="s">
        <v>2711</v>
      </c>
      <c r="F31" s="200" t="s">
        <v>2712</v>
      </c>
      <c r="G31" s="200"/>
    </row>
    <row r="32" spans="1:7" x14ac:dyDescent="0.3">
      <c r="A32" s="1"/>
      <c r="B32" s="200"/>
      <c r="C32" s="200"/>
      <c r="D32" s="200"/>
      <c r="E32" s="200"/>
      <c r="F32" s="200" t="s">
        <v>2690</v>
      </c>
      <c r="G32" s="200"/>
    </row>
    <row r="33" spans="1:7" x14ac:dyDescent="0.3">
      <c r="A33" s="1"/>
      <c r="B33" s="200"/>
      <c r="C33" s="200"/>
      <c r="D33" s="200"/>
      <c r="E33" s="200"/>
      <c r="F33" s="3" t="s">
        <v>2713</v>
      </c>
      <c r="G33" s="3" t="s">
        <v>2714</v>
      </c>
    </row>
    <row r="34" spans="1:7" x14ac:dyDescent="0.3">
      <c r="A34" s="1"/>
      <c r="B34" s="86" t="s">
        <v>2692</v>
      </c>
      <c r="C34" s="86" t="s">
        <v>2693</v>
      </c>
      <c r="D34" s="86" t="s">
        <v>2693</v>
      </c>
      <c r="E34" s="86">
        <v>0</v>
      </c>
      <c r="F34" s="86">
        <v>60.36</v>
      </c>
      <c r="G34" s="86">
        <v>59.64</v>
      </c>
    </row>
    <row r="35" spans="1:7" x14ac:dyDescent="0.3">
      <c r="A35" s="1"/>
      <c r="B35" s="86" t="s">
        <v>2715</v>
      </c>
      <c r="C35" s="86" t="s">
        <v>2693</v>
      </c>
      <c r="D35" s="86" t="s">
        <v>2693</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545</v>
      </c>
      <c r="C38" s="200"/>
      <c r="D38" s="200"/>
      <c r="E38" s="200"/>
      <c r="F38" s="200"/>
      <c r="G38" s="200"/>
    </row>
    <row r="39" spans="1:7" x14ac:dyDescent="0.3">
      <c r="A39" s="1"/>
      <c r="B39" s="200" t="s">
        <v>2708</v>
      </c>
      <c r="C39" s="200" t="s">
        <v>2709</v>
      </c>
      <c r="D39" s="200" t="s">
        <v>2710</v>
      </c>
      <c r="E39" s="200" t="s">
        <v>2711</v>
      </c>
      <c r="F39" s="200" t="s">
        <v>2712</v>
      </c>
      <c r="G39" s="200"/>
    </row>
    <row r="40" spans="1:7" x14ac:dyDescent="0.3">
      <c r="A40" s="1"/>
      <c r="B40" s="200"/>
      <c r="C40" s="200"/>
      <c r="D40" s="200"/>
      <c r="E40" s="200"/>
      <c r="F40" s="200" t="s">
        <v>2690</v>
      </c>
      <c r="G40" s="200"/>
    </row>
    <row r="41" spans="1:7" x14ac:dyDescent="0.3">
      <c r="A41" s="1"/>
      <c r="B41" s="200"/>
      <c r="C41" s="200"/>
      <c r="D41" s="200"/>
      <c r="E41" s="200"/>
      <c r="F41" s="3" t="s">
        <v>2713</v>
      </c>
      <c r="G41" s="3" t="s">
        <v>2714</v>
      </c>
    </row>
    <row r="42" spans="1:7" x14ac:dyDescent="0.3">
      <c r="A42" s="1"/>
      <c r="B42" s="86" t="s">
        <v>2692</v>
      </c>
      <c r="C42" s="86" t="s">
        <v>2693</v>
      </c>
      <c r="D42" s="86" t="s">
        <v>2693</v>
      </c>
      <c r="E42" s="86">
        <v>0</v>
      </c>
      <c r="F42" s="86">
        <v>60.36</v>
      </c>
      <c r="G42" s="86">
        <v>59.64</v>
      </c>
    </row>
    <row r="43" spans="1:7" x14ac:dyDescent="0.3">
      <c r="A43" s="1"/>
      <c r="B43" s="86" t="s">
        <v>2715</v>
      </c>
      <c r="C43" s="86" t="s">
        <v>2693</v>
      </c>
      <c r="D43" s="86" t="s">
        <v>2693</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2705</v>
      </c>
      <c r="C46" s="200"/>
      <c r="D46" s="200"/>
      <c r="E46" s="200"/>
      <c r="F46" s="200"/>
      <c r="G46" s="200"/>
    </row>
    <row r="47" spans="1:7" x14ac:dyDescent="0.3">
      <c r="A47" s="1"/>
      <c r="B47" s="200" t="s">
        <v>2708</v>
      </c>
      <c r="C47" s="200" t="s">
        <v>2709</v>
      </c>
      <c r="D47" s="200" t="s">
        <v>2710</v>
      </c>
      <c r="E47" s="200" t="s">
        <v>2711</v>
      </c>
      <c r="F47" s="200" t="s">
        <v>2712</v>
      </c>
      <c r="G47" s="200"/>
    </row>
    <row r="48" spans="1:7" x14ac:dyDescent="0.3">
      <c r="A48" s="1"/>
      <c r="B48" s="200"/>
      <c r="C48" s="200"/>
      <c r="D48" s="200"/>
      <c r="E48" s="200"/>
      <c r="F48" s="200" t="s">
        <v>2690</v>
      </c>
      <c r="G48" s="200"/>
    </row>
    <row r="49" spans="1:7" x14ac:dyDescent="0.3">
      <c r="A49" s="1"/>
      <c r="B49" s="200"/>
      <c r="C49" s="200"/>
      <c r="D49" s="200"/>
      <c r="E49" s="200"/>
      <c r="F49" s="3" t="s">
        <v>2713</v>
      </c>
      <c r="G49" s="3" t="s">
        <v>2714</v>
      </c>
    </row>
    <row r="50" spans="1:7" x14ac:dyDescent="0.3">
      <c r="A50" s="1"/>
      <c r="B50" s="86" t="s">
        <v>2692</v>
      </c>
      <c r="C50" s="86" t="s">
        <v>2693</v>
      </c>
      <c r="D50" s="86" t="s">
        <v>2693</v>
      </c>
      <c r="E50" s="86">
        <v>0</v>
      </c>
      <c r="F50" s="86">
        <v>60.36</v>
      </c>
      <c r="G50" s="86">
        <v>59.64</v>
      </c>
    </row>
    <row r="51" spans="1:7" x14ac:dyDescent="0.3">
      <c r="A51" s="1"/>
      <c r="B51" s="86" t="s">
        <v>2715</v>
      </c>
      <c r="C51" s="86" t="s">
        <v>2693</v>
      </c>
      <c r="D51" s="86" t="s">
        <v>2693</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2706</v>
      </c>
      <c r="C54" s="200"/>
      <c r="D54" s="200"/>
      <c r="E54" s="200"/>
      <c r="F54" s="200"/>
      <c r="G54" s="200"/>
    </row>
    <row r="55" spans="1:7" x14ac:dyDescent="0.3">
      <c r="A55" s="1"/>
      <c r="B55" s="200" t="s">
        <v>2708</v>
      </c>
      <c r="C55" s="200" t="s">
        <v>2709</v>
      </c>
      <c r="D55" s="200" t="s">
        <v>2710</v>
      </c>
      <c r="E55" s="200" t="s">
        <v>2711</v>
      </c>
      <c r="F55" s="200" t="s">
        <v>2712</v>
      </c>
      <c r="G55" s="200"/>
    </row>
    <row r="56" spans="1:7" x14ac:dyDescent="0.3">
      <c r="A56" s="1"/>
      <c r="B56" s="200"/>
      <c r="C56" s="200"/>
      <c r="D56" s="200"/>
      <c r="E56" s="200"/>
      <c r="F56" s="200" t="s">
        <v>2690</v>
      </c>
      <c r="G56" s="200"/>
    </row>
    <row r="57" spans="1:7" x14ac:dyDescent="0.3">
      <c r="A57" s="1"/>
      <c r="B57" s="200"/>
      <c r="C57" s="200"/>
      <c r="D57" s="200"/>
      <c r="E57" s="200"/>
      <c r="F57" s="3" t="s">
        <v>2713</v>
      </c>
      <c r="G57" s="3" t="s">
        <v>2714</v>
      </c>
    </row>
    <row r="58" spans="1:7" x14ac:dyDescent="0.3">
      <c r="A58" s="1"/>
      <c r="B58" s="86" t="s">
        <v>2692</v>
      </c>
      <c r="C58" s="86" t="s">
        <v>2693</v>
      </c>
      <c r="D58" s="86" t="s">
        <v>2693</v>
      </c>
      <c r="E58" s="86">
        <v>0</v>
      </c>
      <c r="F58" s="86">
        <v>60.36</v>
      </c>
      <c r="G58" s="86">
        <v>59.64</v>
      </c>
    </row>
    <row r="59" spans="1:7" x14ac:dyDescent="0.3">
      <c r="A59" s="1"/>
      <c r="B59" s="86" t="s">
        <v>2715</v>
      </c>
      <c r="C59" s="86" t="s">
        <v>2693</v>
      </c>
      <c r="D59" s="86" t="s">
        <v>2693</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640</v>
      </c>
      <c r="C62" s="200"/>
      <c r="D62" s="200"/>
      <c r="E62" s="200"/>
      <c r="F62" s="200"/>
      <c r="G62" s="200"/>
    </row>
    <row r="63" spans="1:7" x14ac:dyDescent="0.3">
      <c r="A63" s="1"/>
      <c r="B63" s="200" t="s">
        <v>2708</v>
      </c>
      <c r="C63" s="200" t="s">
        <v>2709</v>
      </c>
      <c r="D63" s="200" t="s">
        <v>2710</v>
      </c>
      <c r="E63" s="200" t="s">
        <v>2711</v>
      </c>
      <c r="F63" s="200" t="s">
        <v>2712</v>
      </c>
      <c r="G63" s="200"/>
    </row>
    <row r="64" spans="1:7" x14ac:dyDescent="0.3">
      <c r="A64" s="1"/>
      <c r="B64" s="200"/>
      <c r="C64" s="200"/>
      <c r="D64" s="200"/>
      <c r="E64" s="200"/>
      <c r="F64" s="200" t="s">
        <v>2690</v>
      </c>
      <c r="G64" s="200"/>
    </row>
    <row r="65" spans="1:7" x14ac:dyDescent="0.3">
      <c r="A65" s="1"/>
      <c r="B65" s="200"/>
      <c r="C65" s="200"/>
      <c r="D65" s="200"/>
      <c r="E65" s="200"/>
      <c r="F65" s="3" t="s">
        <v>2713</v>
      </c>
      <c r="G65" s="3" t="s">
        <v>2714</v>
      </c>
    </row>
    <row r="66" spans="1:7" x14ac:dyDescent="0.3">
      <c r="A66" s="1"/>
      <c r="B66" s="86" t="s">
        <v>2692</v>
      </c>
      <c r="C66" s="86" t="s">
        <v>2693</v>
      </c>
      <c r="D66" s="86" t="s">
        <v>2693</v>
      </c>
      <c r="E66" s="86">
        <v>0</v>
      </c>
      <c r="F66" s="86">
        <v>60.36</v>
      </c>
      <c r="G66" s="86">
        <v>59.64</v>
      </c>
    </row>
    <row r="67" spans="1:7" x14ac:dyDescent="0.3">
      <c r="A67" s="1"/>
      <c r="B67" s="86" t="s">
        <v>2715</v>
      </c>
      <c r="C67" s="86" t="s">
        <v>2693</v>
      </c>
      <c r="D67" s="86" t="s">
        <v>2693</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2716</v>
      </c>
      <c r="C5" s="1"/>
      <c r="D5" s="1"/>
      <c r="E5" s="1"/>
      <c r="F5" s="1"/>
    </row>
    <row r="6" spans="1:7" ht="27" customHeight="1" x14ac:dyDescent="0.3">
      <c r="A6" s="1"/>
      <c r="B6" s="7" t="s">
        <v>55</v>
      </c>
      <c r="C6" s="7" t="s">
        <v>532</v>
      </c>
      <c r="D6" s="7" t="s">
        <v>2717</v>
      </c>
      <c r="E6" s="7" t="s">
        <v>2718</v>
      </c>
      <c r="F6" s="7" t="s">
        <v>2719</v>
      </c>
    </row>
    <row r="7" spans="1:7" x14ac:dyDescent="0.3">
      <c r="A7" s="1"/>
      <c r="B7" s="147" t="s">
        <v>59</v>
      </c>
      <c r="C7" s="147" t="s">
        <v>757</v>
      </c>
      <c r="D7" s="53">
        <v>6766.6</v>
      </c>
      <c r="E7" s="53">
        <v>6784.4896900000003</v>
      </c>
      <c r="F7" s="174">
        <v>2.6438225992374306E-3</v>
      </c>
    </row>
    <row r="8" spans="1:7" x14ac:dyDescent="0.3">
      <c r="A8" s="1"/>
      <c r="B8" s="147" t="s">
        <v>59</v>
      </c>
      <c r="C8" s="147" t="s">
        <v>758</v>
      </c>
      <c r="D8" s="53">
        <v>6735.7</v>
      </c>
      <c r="E8" s="53">
        <v>6667.4379200000003</v>
      </c>
      <c r="F8" s="174">
        <v>-1.0134370592514513E-2</v>
      </c>
    </row>
    <row r="9" spans="1:7" x14ac:dyDescent="0.3">
      <c r="A9" s="1"/>
      <c r="B9" s="147" t="s">
        <v>59</v>
      </c>
      <c r="C9" s="147" t="s">
        <v>759</v>
      </c>
      <c r="D9" s="53">
        <v>6545.4</v>
      </c>
      <c r="E9" s="53">
        <v>6595.8498200000004</v>
      </c>
      <c r="F9" s="174">
        <v>7.7076756195190513E-3</v>
      </c>
    </row>
    <row r="10" spans="1:7" x14ac:dyDescent="0.3">
      <c r="A10" s="1"/>
      <c r="B10" s="147" t="s">
        <v>59</v>
      </c>
      <c r="C10" s="147" t="s">
        <v>760</v>
      </c>
      <c r="D10" s="53">
        <v>6408.7</v>
      </c>
      <c r="E10" s="53">
        <v>6511.6507899999997</v>
      </c>
      <c r="F10" s="174">
        <v>1.6064223633498215E-2</v>
      </c>
    </row>
    <row r="11" spans="1:7" x14ac:dyDescent="0.3">
      <c r="A11" s="1"/>
      <c r="B11" s="147" t="s">
        <v>59</v>
      </c>
      <c r="C11" s="147" t="s">
        <v>761</v>
      </c>
      <c r="D11" s="53">
        <v>6281.6</v>
      </c>
      <c r="E11" s="53">
        <v>6443.7581499999997</v>
      </c>
      <c r="F11" s="174">
        <v>2.5814784449821701E-2</v>
      </c>
    </row>
    <row r="12" spans="1:7" x14ac:dyDescent="0.3">
      <c r="A12" s="1"/>
      <c r="B12" s="147" t="s">
        <v>59</v>
      </c>
      <c r="C12" s="147" t="s">
        <v>762</v>
      </c>
      <c r="D12" s="53">
        <v>6318.2</v>
      </c>
      <c r="E12" s="53">
        <v>6430.2512299999999</v>
      </c>
      <c r="F12" s="174">
        <v>1.7734676015320822E-2</v>
      </c>
    </row>
    <row r="13" spans="1:7" x14ac:dyDescent="0.3">
      <c r="A13" s="1"/>
      <c r="B13" s="147" t="s">
        <v>59</v>
      </c>
      <c r="C13" s="147" t="s">
        <v>763</v>
      </c>
      <c r="D13" s="53">
        <v>6332.5</v>
      </c>
      <c r="E13" s="53">
        <v>6412.8912200000004</v>
      </c>
      <c r="F13" s="174">
        <v>1.2695020923805766E-2</v>
      </c>
    </row>
    <row r="14" spans="1:7" x14ac:dyDescent="0.3">
      <c r="A14" s="1"/>
      <c r="B14" s="147" t="s">
        <v>59</v>
      </c>
      <c r="C14" s="147" t="s">
        <v>764</v>
      </c>
      <c r="D14" s="53">
        <v>6332</v>
      </c>
      <c r="E14" s="53">
        <v>6412.1553299999996</v>
      </c>
      <c r="F14" s="174">
        <v>1.2658769740998105E-2</v>
      </c>
    </row>
    <row r="15" spans="1:7" x14ac:dyDescent="0.3">
      <c r="A15" s="1"/>
      <c r="B15" s="147" t="s">
        <v>59</v>
      </c>
      <c r="C15" s="147" t="s">
        <v>765</v>
      </c>
      <c r="D15" s="53">
        <v>6369.1</v>
      </c>
      <c r="E15" s="53">
        <v>6409.92112</v>
      </c>
      <c r="F15" s="174">
        <v>6.4092446342497375E-3</v>
      </c>
    </row>
    <row r="16" spans="1:7" x14ac:dyDescent="0.3">
      <c r="A16" s="1"/>
      <c r="B16" s="147" t="s">
        <v>59</v>
      </c>
      <c r="C16" s="147" t="s">
        <v>766</v>
      </c>
      <c r="D16" s="53">
        <v>6412.7</v>
      </c>
      <c r="E16" s="53">
        <v>6483.1395199999997</v>
      </c>
      <c r="F16" s="174">
        <v>1.0984377875153993E-2</v>
      </c>
    </row>
    <row r="17" spans="1:6" x14ac:dyDescent="0.3">
      <c r="A17" s="1"/>
      <c r="B17" s="147" t="s">
        <v>59</v>
      </c>
      <c r="C17" s="147" t="s">
        <v>767</v>
      </c>
      <c r="D17" s="53">
        <v>6320.7</v>
      </c>
      <c r="E17" s="53">
        <v>6510.6051500000003</v>
      </c>
      <c r="F17" s="174">
        <v>3.0044955463793568E-2</v>
      </c>
    </row>
    <row r="18" spans="1:6" x14ac:dyDescent="0.3">
      <c r="A18" s="1"/>
      <c r="B18" s="147" t="s">
        <v>59</v>
      </c>
      <c r="C18" s="147" t="s">
        <v>768</v>
      </c>
      <c r="D18" s="53">
        <v>6318.4</v>
      </c>
      <c r="E18" s="53">
        <v>6389.1034499999996</v>
      </c>
      <c r="F18" s="174">
        <v>1.1190087680425424E-2</v>
      </c>
    </row>
    <row r="19" spans="1:6" x14ac:dyDescent="0.3">
      <c r="A19" s="1"/>
      <c r="B19" s="147" t="s">
        <v>59</v>
      </c>
      <c r="C19" s="147" t="s">
        <v>769</v>
      </c>
      <c r="D19" s="53">
        <v>6369.9</v>
      </c>
      <c r="E19" s="53">
        <v>6454.9284600000001</v>
      </c>
      <c r="F19" s="174">
        <v>1.3348476428201386E-2</v>
      </c>
    </row>
    <row r="20" spans="1:6" x14ac:dyDescent="0.3">
      <c r="A20" s="1"/>
      <c r="B20" s="147" t="s">
        <v>59</v>
      </c>
      <c r="C20" s="147" t="s">
        <v>770</v>
      </c>
      <c r="D20" s="53">
        <v>6337.8</v>
      </c>
      <c r="E20" s="53">
        <v>6491.2127099999998</v>
      </c>
      <c r="F20" s="174">
        <v>2.4205987882230426E-2</v>
      </c>
    </row>
    <row r="21" spans="1:6" x14ac:dyDescent="0.3">
      <c r="A21" s="1"/>
      <c r="B21" s="147" t="s">
        <v>59</v>
      </c>
      <c r="C21" s="147" t="s">
        <v>771</v>
      </c>
      <c r="D21" s="53">
        <v>6644.9</v>
      </c>
      <c r="E21" s="53">
        <v>6716.3108099999999</v>
      </c>
      <c r="F21" s="174">
        <v>1.0746709506538849E-2</v>
      </c>
    </row>
    <row r="22" spans="1:6" x14ac:dyDescent="0.3">
      <c r="A22" s="1"/>
      <c r="B22" s="147" t="s">
        <v>59</v>
      </c>
      <c r="C22" s="147" t="s">
        <v>772</v>
      </c>
      <c r="D22" s="53">
        <v>6894.6</v>
      </c>
      <c r="E22" s="53">
        <v>6904.1496900000002</v>
      </c>
      <c r="F22" s="174">
        <v>1.3850970324601863E-3</v>
      </c>
    </row>
    <row r="23" spans="1:6" x14ac:dyDescent="0.3">
      <c r="A23" s="1"/>
      <c r="B23" s="147" t="s">
        <v>59</v>
      </c>
      <c r="C23" s="147" t="s">
        <v>773</v>
      </c>
      <c r="D23" s="53">
        <v>7029.9</v>
      </c>
      <c r="E23" s="53">
        <v>7144.5090099999998</v>
      </c>
      <c r="F23" s="174">
        <v>1.6303078279918632E-2</v>
      </c>
    </row>
    <row r="24" spans="1:6" x14ac:dyDescent="0.3">
      <c r="A24" s="1"/>
      <c r="B24" s="147" t="s">
        <v>59</v>
      </c>
      <c r="C24" s="147" t="s">
        <v>774</v>
      </c>
      <c r="D24" s="53">
        <v>7215.5</v>
      </c>
      <c r="E24" s="53">
        <v>7262.1342000000004</v>
      </c>
      <c r="F24" s="174">
        <v>6.4630586930912622E-3</v>
      </c>
    </row>
    <row r="25" spans="1:6" x14ac:dyDescent="0.3">
      <c r="A25" s="1"/>
      <c r="B25" s="147" t="s">
        <v>59</v>
      </c>
      <c r="C25" s="147" t="s">
        <v>775</v>
      </c>
      <c r="D25" s="53">
        <v>7266.7</v>
      </c>
      <c r="E25" s="53">
        <v>7380.6697199999999</v>
      </c>
      <c r="F25" s="174">
        <v>1.5683834477823497E-2</v>
      </c>
    </row>
    <row r="26" spans="1:6" x14ac:dyDescent="0.3">
      <c r="A26" s="1"/>
      <c r="B26" s="147" t="s">
        <v>59</v>
      </c>
      <c r="C26" s="147" t="s">
        <v>776</v>
      </c>
      <c r="D26" s="53">
        <v>7435.8</v>
      </c>
      <c r="E26" s="53">
        <v>7506.6902600000003</v>
      </c>
      <c r="F26" s="174">
        <v>9.5336426477312473E-3</v>
      </c>
    </row>
    <row r="27" spans="1:6" x14ac:dyDescent="0.3">
      <c r="A27" s="1"/>
      <c r="B27" s="147" t="s">
        <v>59</v>
      </c>
      <c r="C27" s="147" t="s">
        <v>777</v>
      </c>
      <c r="D27" s="53">
        <v>7565.6</v>
      </c>
      <c r="E27" s="53">
        <v>7577.1332000000002</v>
      </c>
      <c r="F27" s="174">
        <v>1.5244263508512213E-3</v>
      </c>
    </row>
    <row r="28" spans="1:6" x14ac:dyDescent="0.3">
      <c r="A28" s="1"/>
      <c r="B28" s="147" t="s">
        <v>59</v>
      </c>
      <c r="C28" s="147" t="s">
        <v>778</v>
      </c>
      <c r="D28" s="53">
        <v>7637.6</v>
      </c>
      <c r="E28" s="53">
        <v>7565.2349999999997</v>
      </c>
      <c r="F28" s="174">
        <v>-9.4748350267099615E-3</v>
      </c>
    </row>
    <row r="29" spans="1:6" x14ac:dyDescent="0.3">
      <c r="A29" s="1"/>
      <c r="B29" s="147" t="s">
        <v>59</v>
      </c>
      <c r="C29" s="147" t="s">
        <v>779</v>
      </c>
      <c r="D29" s="53">
        <v>7569.3</v>
      </c>
      <c r="E29" s="53">
        <v>7635.6105900000002</v>
      </c>
      <c r="F29" s="174">
        <v>8.7604653006222513E-3</v>
      </c>
    </row>
    <row r="30" spans="1:6" x14ac:dyDescent="0.3">
      <c r="A30" s="1"/>
      <c r="B30" s="147" t="s">
        <v>59</v>
      </c>
      <c r="C30" s="147" t="s">
        <v>780</v>
      </c>
      <c r="D30" s="53">
        <v>7669.1</v>
      </c>
      <c r="E30" s="53">
        <v>7608.95064</v>
      </c>
      <c r="F30" s="174">
        <v>-7.8430793704606806E-3</v>
      </c>
    </row>
    <row r="31" spans="1:6" x14ac:dyDescent="0.3">
      <c r="A31" s="1"/>
      <c r="B31" s="147" t="s">
        <v>59</v>
      </c>
      <c r="C31" s="147" t="s">
        <v>781</v>
      </c>
      <c r="D31" s="53">
        <v>7607.2</v>
      </c>
      <c r="E31" s="53">
        <v>7591.7663199999997</v>
      </c>
      <c r="F31" s="174">
        <v>-2.0288253233778524E-3</v>
      </c>
    </row>
    <row r="32" spans="1:6" x14ac:dyDescent="0.3">
      <c r="A32" s="1"/>
      <c r="B32" s="147" t="s">
        <v>59</v>
      </c>
      <c r="C32" s="147" t="s">
        <v>782</v>
      </c>
      <c r="D32" s="53">
        <v>7528.3</v>
      </c>
      <c r="E32" s="53">
        <v>7475.5179900000003</v>
      </c>
      <c r="F32" s="174">
        <v>-7.0111459426430937E-3</v>
      </c>
    </row>
    <row r="33" spans="1:6" x14ac:dyDescent="0.3">
      <c r="A33" s="1"/>
      <c r="B33" s="147" t="s">
        <v>59</v>
      </c>
      <c r="C33" s="147" t="s">
        <v>783</v>
      </c>
      <c r="D33" s="53">
        <v>7355.9</v>
      </c>
      <c r="E33" s="53">
        <v>7427.8838400000004</v>
      </c>
      <c r="F33" s="174">
        <v>9.7858644081621569E-3</v>
      </c>
    </row>
    <row r="34" spans="1:6" x14ac:dyDescent="0.3">
      <c r="A34" s="1"/>
      <c r="B34" s="147" t="s">
        <v>59</v>
      </c>
      <c r="C34" s="147" t="s">
        <v>784</v>
      </c>
      <c r="D34" s="53">
        <v>7454.6</v>
      </c>
      <c r="E34" s="53">
        <v>7372.4833900000003</v>
      </c>
      <c r="F34" s="174">
        <v>-1.1015562203203393E-2</v>
      </c>
    </row>
    <row r="35" spans="1:6" x14ac:dyDescent="0.3">
      <c r="A35" s="1"/>
      <c r="B35" s="147" t="s">
        <v>59</v>
      </c>
      <c r="C35" s="147" t="s">
        <v>785</v>
      </c>
      <c r="D35" s="53">
        <v>7424.5</v>
      </c>
      <c r="E35" s="53">
        <v>7378.6672900000003</v>
      </c>
      <c r="F35" s="174">
        <v>-6.1731712573237256E-3</v>
      </c>
    </row>
    <row r="36" spans="1:6" x14ac:dyDescent="0.3">
      <c r="A36" s="1"/>
      <c r="B36" s="147" t="s">
        <v>59</v>
      </c>
      <c r="C36" s="147" t="s">
        <v>786</v>
      </c>
      <c r="D36" s="53">
        <v>7343</v>
      </c>
      <c r="E36" s="53">
        <v>7406.9821099999999</v>
      </c>
      <c r="F36" s="174">
        <v>8.713347405692495E-3</v>
      </c>
    </row>
    <row r="37" spans="1:6" x14ac:dyDescent="0.3">
      <c r="A37" s="1"/>
      <c r="B37" s="147" t="s">
        <v>59</v>
      </c>
      <c r="C37" s="147" t="s">
        <v>787</v>
      </c>
      <c r="D37" s="53">
        <v>7275.8</v>
      </c>
      <c r="E37" s="53">
        <v>7342.45777</v>
      </c>
      <c r="F37" s="174">
        <v>9.1615726105720337E-3</v>
      </c>
    </row>
    <row r="38" spans="1:6" x14ac:dyDescent="0.3">
      <c r="A38" s="1"/>
      <c r="B38" s="147" t="s">
        <v>59</v>
      </c>
      <c r="C38" s="147" t="s">
        <v>788</v>
      </c>
      <c r="D38" s="53">
        <v>7185.4</v>
      </c>
      <c r="E38" s="53">
        <v>7312.8944499999998</v>
      </c>
      <c r="F38" s="174">
        <v>1.7743542461101679E-2</v>
      </c>
    </row>
    <row r="39" spans="1:6" x14ac:dyDescent="0.3">
      <c r="A39" s="1"/>
      <c r="B39" s="147" t="s">
        <v>59</v>
      </c>
      <c r="C39" s="147" t="s">
        <v>789</v>
      </c>
      <c r="D39" s="53">
        <v>7166.6</v>
      </c>
      <c r="E39" s="53">
        <v>7178.4353600000004</v>
      </c>
      <c r="F39" s="174">
        <v>1.6514609438227333E-3</v>
      </c>
    </row>
    <row r="40" spans="1:6" x14ac:dyDescent="0.3">
      <c r="A40" s="1"/>
      <c r="B40" s="147" t="s">
        <v>59</v>
      </c>
      <c r="C40" s="147" t="s">
        <v>790</v>
      </c>
      <c r="D40" s="53">
        <v>7142</v>
      </c>
      <c r="E40" s="53">
        <v>7197.7530699999998</v>
      </c>
      <c r="F40" s="174">
        <v>7.8063665639876798E-3</v>
      </c>
    </row>
    <row r="41" spans="1:6" x14ac:dyDescent="0.3">
      <c r="A41" s="1"/>
      <c r="B41" s="147" t="s">
        <v>59</v>
      </c>
      <c r="C41" s="147" t="s">
        <v>791</v>
      </c>
      <c r="D41" s="53">
        <v>7182.5</v>
      </c>
      <c r="E41" s="53">
        <v>7214.8199699999996</v>
      </c>
      <c r="F41" s="174">
        <v>4.499821789070658E-3</v>
      </c>
    </row>
    <row r="42" spans="1:6" x14ac:dyDescent="0.3">
      <c r="A42" s="1"/>
      <c r="B42" s="147" t="s">
        <v>59</v>
      </c>
      <c r="C42" s="147" t="s">
        <v>792</v>
      </c>
      <c r="D42" s="53">
        <v>7077.4</v>
      </c>
      <c r="E42" s="53">
        <v>7116.4070599999995</v>
      </c>
      <c r="F42" s="174">
        <v>5.5114957470257433E-3</v>
      </c>
    </row>
    <row r="43" spans="1:6" x14ac:dyDescent="0.3">
      <c r="A43" s="1"/>
      <c r="B43" s="147" t="s">
        <v>59</v>
      </c>
      <c r="C43" s="147" t="s">
        <v>793</v>
      </c>
      <c r="D43" s="53">
        <v>7482.71</v>
      </c>
      <c r="E43" s="53">
        <v>7552.5749699999997</v>
      </c>
      <c r="F43" s="174">
        <v>9.3368538938432746E-3</v>
      </c>
    </row>
    <row r="44" spans="1:6" x14ac:dyDescent="0.3">
      <c r="A44" s="1"/>
      <c r="B44" s="147" t="s">
        <v>59</v>
      </c>
      <c r="C44" s="147" t="s">
        <v>794</v>
      </c>
      <c r="D44" s="53">
        <v>7555.8</v>
      </c>
      <c r="E44" s="53">
        <v>7581.1568600000001</v>
      </c>
      <c r="F44" s="174">
        <v>3.355946425262712E-3</v>
      </c>
    </row>
    <row r="45" spans="1:6" x14ac:dyDescent="0.3">
      <c r="A45" s="1"/>
      <c r="B45" s="147" t="s">
        <v>59</v>
      </c>
      <c r="C45" s="147" t="s">
        <v>795</v>
      </c>
      <c r="D45" s="53">
        <v>7533.1</v>
      </c>
      <c r="E45" s="53">
        <v>7581.4281099999998</v>
      </c>
      <c r="F45" s="174">
        <v>6.4154345488577078E-3</v>
      </c>
    </row>
    <row r="46" spans="1:6" x14ac:dyDescent="0.3">
      <c r="A46" s="1"/>
      <c r="B46" s="147" t="s">
        <v>59</v>
      </c>
      <c r="C46" s="147" t="s">
        <v>796</v>
      </c>
      <c r="D46" s="53">
        <v>7533.2</v>
      </c>
      <c r="E46" s="53">
        <v>7557.3715499999998</v>
      </c>
      <c r="F46" s="174">
        <v>3.2086696224711943E-3</v>
      </c>
    </row>
    <row r="47" spans="1:6" x14ac:dyDescent="0.3">
      <c r="A47" s="1"/>
      <c r="B47" s="147" t="s">
        <v>59</v>
      </c>
      <c r="C47" s="147" t="s">
        <v>797</v>
      </c>
      <c r="D47" s="53">
        <v>7470.02</v>
      </c>
      <c r="E47" s="53">
        <v>7543.95874</v>
      </c>
      <c r="F47" s="174">
        <v>9.8980645299477105E-3</v>
      </c>
    </row>
    <row r="48" spans="1:6" x14ac:dyDescent="0.3">
      <c r="A48" s="1"/>
      <c r="B48" s="147" t="s">
        <v>59</v>
      </c>
      <c r="C48" s="147" t="s">
        <v>798</v>
      </c>
      <c r="D48" s="53">
        <v>7410.27</v>
      </c>
      <c r="E48" s="53">
        <v>7457.0789599999998</v>
      </c>
      <c r="F48" s="174">
        <v>6.3167684848190412E-3</v>
      </c>
    </row>
    <row r="49" spans="1:6" x14ac:dyDescent="0.3">
      <c r="A49" s="1"/>
      <c r="B49" s="147" t="s">
        <v>59</v>
      </c>
      <c r="C49" s="147" t="s">
        <v>799</v>
      </c>
      <c r="D49" s="53">
        <v>7417.6536999999998</v>
      </c>
      <c r="E49" s="53">
        <v>7435.4518799999996</v>
      </c>
      <c r="F49" s="174">
        <v>2.3994352823454137E-3</v>
      </c>
    </row>
    <row r="50" spans="1:6" x14ac:dyDescent="0.3">
      <c r="A50" s="1"/>
      <c r="B50" s="147" t="s">
        <v>59</v>
      </c>
      <c r="C50" s="147" t="s">
        <v>800</v>
      </c>
      <c r="D50" s="53">
        <v>7291.8320000000003</v>
      </c>
      <c r="E50" s="53">
        <v>7366.8427099999999</v>
      </c>
      <c r="F50" s="174">
        <v>1.0286949836474565E-2</v>
      </c>
    </row>
    <row r="51" spans="1:6" x14ac:dyDescent="0.3">
      <c r="A51" s="1"/>
      <c r="B51" s="147" t="s">
        <v>59</v>
      </c>
      <c r="C51" s="147" t="s">
        <v>801</v>
      </c>
      <c r="D51" s="53">
        <v>7292.2717000000002</v>
      </c>
      <c r="E51" s="53">
        <v>7320.5768399999997</v>
      </c>
      <c r="F51" s="174">
        <v>3.8815256979522583E-3</v>
      </c>
    </row>
    <row r="52" spans="1:6" x14ac:dyDescent="0.3">
      <c r="A52" s="1"/>
      <c r="B52" s="147" t="s">
        <v>59</v>
      </c>
      <c r="C52" s="147" t="s">
        <v>802</v>
      </c>
      <c r="D52" s="53">
        <v>7133.1107000000002</v>
      </c>
      <c r="E52" s="53">
        <v>7130.2241999999997</v>
      </c>
      <c r="F52" s="174">
        <v>-4.0466216232982338E-4</v>
      </c>
    </row>
    <row r="53" spans="1:6" x14ac:dyDescent="0.3">
      <c r="A53" s="1"/>
      <c r="B53" s="147" t="s">
        <v>59</v>
      </c>
      <c r="C53" s="147" t="s">
        <v>803</v>
      </c>
      <c r="D53" s="53">
        <v>6894.2677999999996</v>
      </c>
      <c r="E53" s="53">
        <v>6939.1059699999996</v>
      </c>
      <c r="F53" s="174">
        <v>6.5036884700069237E-3</v>
      </c>
    </row>
    <row r="54" spans="1:6" x14ac:dyDescent="0.3">
      <c r="A54" s="1"/>
      <c r="B54" s="147" t="s">
        <v>804</v>
      </c>
      <c r="C54" s="147" t="s">
        <v>60</v>
      </c>
      <c r="D54" s="53">
        <v>6763.8217999999997</v>
      </c>
      <c r="E54" s="53">
        <v>6736.5140300000003</v>
      </c>
      <c r="F54" s="174">
        <v>-4.0373284228156338E-3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2720</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55</v>
      </c>
      <c r="C6" s="200" t="s">
        <v>532</v>
      </c>
      <c r="D6" s="224" t="s">
        <v>542</v>
      </c>
      <c r="E6" s="224"/>
      <c r="F6" s="224"/>
      <c r="G6" s="224"/>
      <c r="H6" s="224" t="s">
        <v>72</v>
      </c>
      <c r="I6" s="224"/>
      <c r="J6" s="224"/>
      <c r="K6" s="224"/>
      <c r="L6" s="224" t="s">
        <v>72</v>
      </c>
      <c r="M6" s="224"/>
      <c r="N6" s="224"/>
      <c r="O6" s="224"/>
      <c r="P6" s="224" t="s">
        <v>72</v>
      </c>
      <c r="Q6" s="224"/>
      <c r="R6" s="224"/>
      <c r="S6" s="224"/>
      <c r="T6" s="224" t="s">
        <v>72</v>
      </c>
      <c r="U6" s="224"/>
      <c r="V6" s="224"/>
      <c r="W6" s="224"/>
      <c r="X6" s="224" t="s">
        <v>104</v>
      </c>
      <c r="Y6" s="224"/>
      <c r="Z6" s="224"/>
      <c r="AA6" s="224"/>
      <c r="AB6" s="224" t="s">
        <v>104</v>
      </c>
      <c r="AC6" s="224"/>
      <c r="AD6" s="224"/>
      <c r="AE6" s="224"/>
      <c r="AF6" s="224" t="s">
        <v>146</v>
      </c>
      <c r="AG6" s="224"/>
      <c r="AH6" s="224"/>
      <c r="AI6" s="224"/>
      <c r="AJ6" s="224" t="s">
        <v>146</v>
      </c>
      <c r="AK6" s="224"/>
      <c r="AL6" s="224"/>
      <c r="AM6" s="224"/>
      <c r="AN6" s="224" t="s">
        <v>94</v>
      </c>
      <c r="AO6" s="224"/>
      <c r="AP6" s="224"/>
      <c r="AQ6" s="224"/>
      <c r="AR6" s="224" t="s">
        <v>94</v>
      </c>
      <c r="AS6" s="224"/>
      <c r="AT6" s="224"/>
      <c r="AU6" s="224"/>
      <c r="AV6" s="224" t="s">
        <v>94</v>
      </c>
      <c r="AW6" s="224"/>
      <c r="AX6" s="224"/>
      <c r="AY6" s="224"/>
      <c r="AZ6" s="224" t="s">
        <v>94</v>
      </c>
      <c r="BA6" s="224"/>
      <c r="BB6" s="224"/>
      <c r="BC6" s="224"/>
      <c r="BD6" s="224" t="s">
        <v>94</v>
      </c>
      <c r="BE6" s="224"/>
      <c r="BF6" s="224"/>
      <c r="BG6" s="224"/>
      <c r="BH6" s="224" t="s">
        <v>94</v>
      </c>
      <c r="BI6" s="224"/>
      <c r="BJ6" s="224"/>
      <c r="BK6" s="224"/>
      <c r="BL6" s="224" t="s">
        <v>94</v>
      </c>
      <c r="BM6" s="224"/>
      <c r="BN6" s="224"/>
      <c r="BO6" s="224"/>
      <c r="BP6" s="224" t="s">
        <v>94</v>
      </c>
      <c r="BQ6" s="224"/>
      <c r="BR6" s="224"/>
      <c r="BS6" s="224"/>
      <c r="BT6" s="224" t="s">
        <v>543</v>
      </c>
      <c r="BU6" s="224"/>
      <c r="BV6" s="224"/>
      <c r="BW6" s="224"/>
      <c r="BX6" s="224" t="s">
        <v>543</v>
      </c>
      <c r="BY6" s="224"/>
      <c r="BZ6" s="224"/>
      <c r="CA6" s="224"/>
      <c r="CB6" s="224" t="s">
        <v>543</v>
      </c>
      <c r="CC6" s="224"/>
      <c r="CD6" s="224"/>
      <c r="CE6" s="224"/>
      <c r="CF6" s="224" t="s">
        <v>543</v>
      </c>
      <c r="CG6" s="224"/>
      <c r="CH6" s="224"/>
      <c r="CI6" s="224"/>
      <c r="CJ6" s="224" t="s">
        <v>544</v>
      </c>
      <c r="CK6" s="224"/>
      <c r="CL6" s="224"/>
      <c r="CM6" s="224"/>
      <c r="CN6" s="224" t="s">
        <v>238</v>
      </c>
      <c r="CO6" s="224"/>
      <c r="CP6" s="224"/>
      <c r="CQ6" s="224"/>
      <c r="CR6" s="224" t="s">
        <v>238</v>
      </c>
      <c r="CS6" s="224"/>
      <c r="CT6" s="224"/>
      <c r="CU6" s="224"/>
      <c r="CV6" s="224" t="s">
        <v>238</v>
      </c>
      <c r="CW6" s="224"/>
      <c r="CX6" s="224"/>
      <c r="CY6" s="224"/>
      <c r="CZ6" s="224" t="s">
        <v>67</v>
      </c>
      <c r="DA6" s="224"/>
      <c r="DB6" s="224"/>
      <c r="DC6" s="224"/>
      <c r="DD6" s="224" t="s">
        <v>67</v>
      </c>
      <c r="DE6" s="224"/>
      <c r="DF6" s="224"/>
      <c r="DG6" s="224"/>
      <c r="DH6" s="224" t="s">
        <v>67</v>
      </c>
      <c r="DI6" s="224"/>
      <c r="DJ6" s="224"/>
      <c r="DK6" s="224"/>
      <c r="DL6" s="224" t="s">
        <v>67</v>
      </c>
      <c r="DM6" s="224"/>
      <c r="DN6" s="224"/>
      <c r="DO6" s="224"/>
      <c r="DP6" s="224" t="s">
        <v>67</v>
      </c>
      <c r="DQ6" s="224"/>
      <c r="DR6" s="224"/>
      <c r="DS6" s="224"/>
      <c r="DT6" s="224" t="s">
        <v>67</v>
      </c>
      <c r="DU6" s="224"/>
      <c r="DV6" s="224"/>
      <c r="DW6" s="224"/>
      <c r="DX6" s="224" t="s">
        <v>67</v>
      </c>
      <c r="DY6" s="224"/>
      <c r="DZ6" s="224"/>
      <c r="EA6" s="224"/>
      <c r="EB6" s="224" t="s">
        <v>545</v>
      </c>
      <c r="EC6" s="224"/>
      <c r="ED6" s="224"/>
      <c r="EE6" s="224"/>
      <c r="EF6" s="224" t="s">
        <v>62</v>
      </c>
      <c r="EG6" s="224"/>
      <c r="EH6" s="224"/>
      <c r="EI6" s="224"/>
      <c r="EJ6" s="224" t="s">
        <v>367</v>
      </c>
      <c r="EK6" s="224"/>
      <c r="EL6" s="224"/>
      <c r="EM6" s="224"/>
      <c r="EN6" s="224" t="s">
        <v>546</v>
      </c>
      <c r="EO6" s="224"/>
      <c r="EP6" s="224"/>
      <c r="EQ6" s="224"/>
      <c r="ER6" s="224" t="s">
        <v>546</v>
      </c>
      <c r="ES6" s="224"/>
      <c r="ET6" s="224"/>
      <c r="EU6" s="224"/>
      <c r="EV6" s="224" t="s">
        <v>547</v>
      </c>
      <c r="EW6" s="224"/>
      <c r="EX6" s="224"/>
      <c r="EY6" s="224"/>
      <c r="EZ6" s="224" t="s">
        <v>547</v>
      </c>
      <c r="FA6" s="224"/>
      <c r="FB6" s="224"/>
      <c r="FC6" s="224"/>
      <c r="FD6" s="224" t="s">
        <v>343</v>
      </c>
      <c r="FE6" s="224"/>
      <c r="FF6" s="224"/>
      <c r="FG6" s="224"/>
      <c r="FH6" s="224" t="s">
        <v>548</v>
      </c>
      <c r="FI6" s="224"/>
      <c r="FJ6" s="224"/>
      <c r="FK6" s="224"/>
      <c r="FL6" s="224" t="s">
        <v>548</v>
      </c>
      <c r="FM6" s="224"/>
      <c r="FN6" s="224"/>
      <c r="FO6" s="224"/>
      <c r="FP6" s="224" t="s">
        <v>549</v>
      </c>
      <c r="FQ6" s="224"/>
      <c r="FR6" s="224"/>
      <c r="FS6" s="224"/>
      <c r="FT6" s="224" t="s">
        <v>550</v>
      </c>
      <c r="FU6" s="224"/>
      <c r="FV6" s="224"/>
      <c r="FW6" s="224"/>
      <c r="FX6" s="224" t="s">
        <v>551</v>
      </c>
      <c r="FY6" s="224"/>
      <c r="FZ6" s="224"/>
      <c r="GA6" s="224"/>
      <c r="GB6" s="224" t="s">
        <v>91</v>
      </c>
      <c r="GC6" s="224"/>
      <c r="GD6" s="224"/>
      <c r="GE6" s="224"/>
      <c r="GF6" s="224" t="s">
        <v>91</v>
      </c>
      <c r="GG6" s="224"/>
      <c r="GH6" s="224"/>
      <c r="GI6" s="224"/>
      <c r="GJ6" s="224" t="s">
        <v>91</v>
      </c>
      <c r="GK6" s="224"/>
      <c r="GL6" s="224"/>
      <c r="GM6" s="224"/>
      <c r="GN6" s="224" t="s">
        <v>140</v>
      </c>
      <c r="GO6" s="224"/>
      <c r="GP6" s="224"/>
      <c r="GQ6" s="224"/>
      <c r="GR6" s="224" t="s">
        <v>140</v>
      </c>
      <c r="GS6" s="224"/>
      <c r="GT6" s="224"/>
      <c r="GU6" s="224"/>
      <c r="GV6" s="224" t="s">
        <v>140</v>
      </c>
      <c r="GW6" s="224"/>
      <c r="GX6" s="224"/>
      <c r="GY6" s="224"/>
      <c r="GZ6" s="224" t="s">
        <v>140</v>
      </c>
      <c r="HA6" s="224"/>
      <c r="HB6" s="224"/>
      <c r="HC6" s="224"/>
      <c r="HD6" s="224" t="s">
        <v>140</v>
      </c>
      <c r="HE6" s="224"/>
      <c r="HF6" s="224"/>
      <c r="HG6" s="224"/>
      <c r="HH6" s="224" t="s">
        <v>140</v>
      </c>
      <c r="HI6" s="224"/>
      <c r="HJ6" s="224"/>
      <c r="HK6" s="224"/>
      <c r="HL6" s="224" t="s">
        <v>140</v>
      </c>
      <c r="HM6" s="224"/>
      <c r="HN6" s="224"/>
      <c r="HO6" s="224"/>
      <c r="HP6" s="224" t="s">
        <v>140</v>
      </c>
      <c r="HQ6" s="224"/>
      <c r="HR6" s="224"/>
      <c r="HS6" s="224"/>
      <c r="HT6" s="224" t="s">
        <v>552</v>
      </c>
      <c r="HU6" s="224"/>
      <c r="HV6" s="224"/>
      <c r="HW6" s="224"/>
      <c r="HX6" s="224" t="s">
        <v>552</v>
      </c>
      <c r="HY6" s="224"/>
      <c r="HZ6" s="224"/>
      <c r="IA6" s="224"/>
      <c r="IB6" s="224" t="s">
        <v>553</v>
      </c>
      <c r="IC6" s="224"/>
      <c r="ID6" s="224"/>
      <c r="IE6" s="224"/>
      <c r="IF6" s="224" t="s">
        <v>75</v>
      </c>
      <c r="IG6" s="224"/>
      <c r="IH6" s="224"/>
      <c r="II6" s="224"/>
      <c r="IJ6" s="224" t="s">
        <v>75</v>
      </c>
      <c r="IK6" s="224"/>
      <c r="IL6" s="224"/>
      <c r="IM6" s="224"/>
      <c r="IN6" s="224" t="s">
        <v>75</v>
      </c>
      <c r="IO6" s="224"/>
      <c r="IP6" s="224"/>
      <c r="IQ6" s="224"/>
      <c r="IR6" s="224" t="s">
        <v>82</v>
      </c>
      <c r="IS6" s="224"/>
      <c r="IT6" s="224"/>
      <c r="IU6" s="224"/>
      <c r="IV6" s="224" t="s">
        <v>82</v>
      </c>
      <c r="IW6" s="224"/>
      <c r="IX6" s="224"/>
      <c r="IY6" s="224"/>
      <c r="IZ6" s="224" t="s">
        <v>82</v>
      </c>
      <c r="JA6" s="224"/>
      <c r="JB6" s="224"/>
      <c r="JC6" s="224"/>
      <c r="JD6" s="224" t="s">
        <v>82</v>
      </c>
      <c r="JE6" s="224"/>
      <c r="JF6" s="224"/>
      <c r="JG6" s="224"/>
      <c r="JH6" s="224" t="s">
        <v>82</v>
      </c>
      <c r="JI6" s="224"/>
      <c r="JJ6" s="224"/>
      <c r="JK6" s="224"/>
      <c r="JL6" s="224" t="s">
        <v>82</v>
      </c>
      <c r="JM6" s="224"/>
      <c r="JN6" s="224"/>
      <c r="JO6" s="224"/>
      <c r="JP6" s="224" t="s">
        <v>82</v>
      </c>
      <c r="JQ6" s="224"/>
      <c r="JR6" s="224"/>
      <c r="JS6" s="224"/>
      <c r="JT6" s="224" t="s">
        <v>82</v>
      </c>
      <c r="JU6" s="224"/>
      <c r="JV6" s="224"/>
      <c r="JW6" s="224"/>
      <c r="JX6" s="224" t="s">
        <v>82</v>
      </c>
      <c r="JY6" s="224"/>
      <c r="JZ6" s="224"/>
      <c r="KA6" s="224"/>
      <c r="KB6" s="224" t="s">
        <v>82</v>
      </c>
      <c r="KC6" s="224"/>
      <c r="KD6" s="224"/>
      <c r="KE6" s="224"/>
      <c r="KF6" s="224" t="s">
        <v>82</v>
      </c>
      <c r="KG6" s="224"/>
      <c r="KH6" s="224"/>
      <c r="KI6" s="224"/>
      <c r="KJ6" s="224" t="s">
        <v>82</v>
      </c>
      <c r="KK6" s="224"/>
      <c r="KL6" s="224"/>
      <c r="KM6" s="224"/>
      <c r="KN6" s="224" t="s">
        <v>82</v>
      </c>
      <c r="KO6" s="224"/>
      <c r="KP6" s="224"/>
      <c r="KQ6" s="224"/>
      <c r="KR6" s="224" t="s">
        <v>82</v>
      </c>
      <c r="KS6" s="224"/>
      <c r="KT6" s="224"/>
      <c r="KU6" s="224"/>
      <c r="KV6" s="224" t="s">
        <v>554</v>
      </c>
      <c r="KW6" s="224"/>
      <c r="KX6" s="224"/>
      <c r="KY6" s="224"/>
      <c r="KZ6" s="224" t="s">
        <v>554</v>
      </c>
      <c r="LA6" s="224"/>
      <c r="LB6" s="224"/>
      <c r="LC6" s="224"/>
      <c r="LD6" s="224" t="s">
        <v>555</v>
      </c>
      <c r="LE6" s="224"/>
      <c r="LF6" s="224"/>
      <c r="LG6" s="224"/>
      <c r="LH6" s="224" t="s">
        <v>126</v>
      </c>
      <c r="LI6" s="224"/>
      <c r="LJ6" s="224"/>
      <c r="LK6" s="224"/>
      <c r="LL6" s="224" t="s">
        <v>126</v>
      </c>
      <c r="LM6" s="224"/>
      <c r="LN6" s="224"/>
      <c r="LO6" s="224"/>
      <c r="LP6" s="224" t="s">
        <v>126</v>
      </c>
      <c r="LQ6" s="224"/>
      <c r="LR6" s="224"/>
      <c r="LS6" s="224"/>
      <c r="LT6" s="224" t="s">
        <v>126</v>
      </c>
      <c r="LU6" s="224"/>
      <c r="LV6" s="224"/>
      <c r="LW6" s="224"/>
      <c r="LX6" s="224" t="s">
        <v>126</v>
      </c>
      <c r="LY6" s="224"/>
      <c r="LZ6" s="224"/>
      <c r="MA6" s="224"/>
      <c r="MB6" s="224" t="s">
        <v>126</v>
      </c>
      <c r="MC6" s="224"/>
      <c r="MD6" s="224"/>
      <c r="ME6" s="224"/>
      <c r="MF6" s="224" t="s">
        <v>126</v>
      </c>
      <c r="MG6" s="224"/>
      <c r="MH6" s="224"/>
      <c r="MI6" s="224"/>
      <c r="MJ6" s="224" t="s">
        <v>126</v>
      </c>
      <c r="MK6" s="224"/>
      <c r="ML6" s="224"/>
      <c r="MM6" s="224"/>
      <c r="MN6" s="224" t="s">
        <v>126</v>
      </c>
      <c r="MO6" s="224"/>
      <c r="MP6" s="224"/>
      <c r="MQ6" s="224"/>
      <c r="MR6" s="224" t="s">
        <v>126</v>
      </c>
      <c r="MS6" s="224"/>
      <c r="MT6" s="224"/>
      <c r="MU6" s="224"/>
      <c r="MV6" s="224" t="s">
        <v>126</v>
      </c>
      <c r="MW6" s="224"/>
      <c r="MX6" s="224"/>
      <c r="MY6" s="224"/>
      <c r="MZ6" s="224" t="s">
        <v>126</v>
      </c>
      <c r="NA6" s="224"/>
      <c r="NB6" s="224"/>
      <c r="NC6" s="224"/>
      <c r="ND6" s="224" t="s">
        <v>137</v>
      </c>
      <c r="NE6" s="224"/>
      <c r="NF6" s="224"/>
      <c r="NG6" s="224"/>
      <c r="NH6" s="224" t="s">
        <v>137</v>
      </c>
      <c r="NI6" s="224"/>
      <c r="NJ6" s="224"/>
      <c r="NK6" s="224"/>
      <c r="NL6" s="224" t="s">
        <v>137</v>
      </c>
      <c r="NM6" s="224"/>
      <c r="NN6" s="224"/>
      <c r="NO6" s="224"/>
      <c r="NP6" s="224" t="s">
        <v>137</v>
      </c>
      <c r="NQ6" s="224"/>
      <c r="NR6" s="224"/>
      <c r="NS6" s="224"/>
      <c r="NT6" s="224" t="s">
        <v>143</v>
      </c>
      <c r="NU6" s="224"/>
      <c r="NV6" s="224"/>
      <c r="NW6" s="224"/>
      <c r="NX6" s="224" t="s">
        <v>143</v>
      </c>
      <c r="NY6" s="224"/>
      <c r="NZ6" s="224"/>
      <c r="OA6" s="224"/>
      <c r="OB6" s="224" t="s">
        <v>556</v>
      </c>
      <c r="OC6" s="224"/>
      <c r="OD6" s="224"/>
      <c r="OE6" s="224"/>
      <c r="OF6" s="224" t="s">
        <v>272</v>
      </c>
      <c r="OG6" s="224"/>
      <c r="OH6" s="224"/>
      <c r="OI6" s="224"/>
      <c r="OJ6" s="224" t="s">
        <v>557</v>
      </c>
      <c r="OK6" s="224"/>
      <c r="OL6" s="224"/>
      <c r="OM6" s="224"/>
      <c r="ON6" s="224" t="s">
        <v>558</v>
      </c>
      <c r="OO6" s="224"/>
      <c r="OP6" s="224"/>
      <c r="OQ6" s="224"/>
      <c r="OR6" s="224" t="s">
        <v>559</v>
      </c>
      <c r="OS6" s="224"/>
      <c r="OT6" s="224"/>
      <c r="OU6" s="224"/>
      <c r="OV6" s="224" t="s">
        <v>37</v>
      </c>
      <c r="OW6" s="224"/>
      <c r="OX6" s="224"/>
      <c r="OY6" s="224"/>
      <c r="OZ6" s="224" t="s">
        <v>43</v>
      </c>
      <c r="PA6" s="224"/>
      <c r="PB6" s="224"/>
      <c r="PC6" s="224"/>
      <c r="PD6" s="224" t="s">
        <v>104</v>
      </c>
      <c r="PE6" s="224"/>
      <c r="PF6" s="224"/>
      <c r="PG6" s="224"/>
      <c r="PH6" s="224" t="s">
        <v>104</v>
      </c>
      <c r="PI6" s="224"/>
      <c r="PJ6" s="224"/>
      <c r="PK6" s="224"/>
      <c r="PL6" s="224" t="s">
        <v>94</v>
      </c>
      <c r="PM6" s="224"/>
      <c r="PN6" s="224"/>
      <c r="PO6" s="224"/>
      <c r="PP6" s="224" t="s">
        <v>545</v>
      </c>
      <c r="PQ6" s="224"/>
      <c r="PR6" s="224"/>
      <c r="PS6" s="224"/>
      <c r="PT6" s="224" t="s">
        <v>560</v>
      </c>
      <c r="PU6" s="224"/>
      <c r="PV6" s="224"/>
      <c r="PW6" s="224"/>
      <c r="PX6" s="224" t="s">
        <v>561</v>
      </c>
      <c r="PY6" s="224"/>
      <c r="PZ6" s="224"/>
      <c r="QA6" s="224"/>
      <c r="QB6" s="224" t="s">
        <v>562</v>
      </c>
      <c r="QC6" s="224"/>
      <c r="QD6" s="224"/>
      <c r="QE6" s="224"/>
      <c r="QF6" s="224" t="s">
        <v>563</v>
      </c>
      <c r="QG6" s="224"/>
      <c r="QH6" s="224"/>
      <c r="QI6" s="224"/>
      <c r="QJ6" s="224" t="s">
        <v>564</v>
      </c>
      <c r="QK6" s="224"/>
      <c r="QL6" s="224"/>
      <c r="QM6" s="224"/>
      <c r="QN6" s="224" t="s">
        <v>565</v>
      </c>
      <c r="QO6" s="224"/>
      <c r="QP6" s="224"/>
      <c r="QQ6" s="224"/>
      <c r="QR6" s="224" t="s">
        <v>566</v>
      </c>
      <c r="QS6" s="224"/>
      <c r="QT6" s="224"/>
      <c r="QU6" s="224"/>
      <c r="QV6" s="224" t="s">
        <v>567</v>
      </c>
      <c r="QW6" s="224"/>
      <c r="QX6" s="224"/>
      <c r="QY6" s="224"/>
      <c r="QZ6" s="224" t="s">
        <v>568</v>
      </c>
      <c r="RA6" s="224"/>
      <c r="RB6" s="224"/>
      <c r="RC6" s="224"/>
      <c r="RD6" s="224" t="s">
        <v>569</v>
      </c>
      <c r="RE6" s="224"/>
      <c r="RF6" s="224"/>
      <c r="RG6" s="224"/>
      <c r="RH6" s="224" t="s">
        <v>570</v>
      </c>
      <c r="RI6" s="224"/>
      <c r="RJ6" s="224"/>
      <c r="RK6" s="224"/>
      <c r="RL6" s="224" t="s">
        <v>571</v>
      </c>
      <c r="RM6" s="224"/>
      <c r="RN6" s="224"/>
      <c r="RO6" s="224"/>
      <c r="RP6" s="224" t="s">
        <v>572</v>
      </c>
      <c r="RQ6" s="224"/>
      <c r="RR6" s="224"/>
      <c r="RS6" s="224"/>
      <c r="RT6" s="224" t="s">
        <v>573</v>
      </c>
      <c r="RU6" s="224"/>
      <c r="RV6" s="224"/>
      <c r="RW6" s="224"/>
      <c r="RX6" s="224" t="s">
        <v>574</v>
      </c>
      <c r="RY6" s="224"/>
      <c r="RZ6" s="224"/>
      <c r="SA6" s="224"/>
      <c r="SB6" s="224" t="s">
        <v>575</v>
      </c>
      <c r="SC6" s="224"/>
      <c r="SD6" s="224"/>
      <c r="SE6" s="224"/>
      <c r="SF6" s="224" t="s">
        <v>576</v>
      </c>
      <c r="SG6" s="224"/>
      <c r="SH6" s="224"/>
      <c r="SI6" s="224"/>
      <c r="SJ6" s="224" t="s">
        <v>576</v>
      </c>
      <c r="SK6" s="224"/>
      <c r="SL6" s="224"/>
      <c r="SM6" s="224"/>
      <c r="SN6" s="224" t="s">
        <v>576</v>
      </c>
      <c r="SO6" s="224"/>
      <c r="SP6" s="224"/>
      <c r="SQ6" s="224"/>
      <c r="SR6" s="224" t="s">
        <v>576</v>
      </c>
      <c r="SS6" s="224"/>
      <c r="ST6" s="224"/>
      <c r="SU6" s="224"/>
      <c r="SV6" s="224" t="s">
        <v>577</v>
      </c>
      <c r="SW6" s="224"/>
      <c r="SX6" s="224"/>
      <c r="SY6" s="224"/>
      <c r="SZ6" s="224" t="s">
        <v>578</v>
      </c>
      <c r="TA6" s="224"/>
      <c r="TB6" s="224"/>
      <c r="TC6" s="224"/>
      <c r="TD6" s="224" t="s">
        <v>578</v>
      </c>
      <c r="TE6" s="224"/>
      <c r="TF6" s="224"/>
      <c r="TG6" s="224"/>
      <c r="TH6" s="224" t="s">
        <v>82</v>
      </c>
      <c r="TI6" s="224"/>
      <c r="TJ6" s="224"/>
      <c r="TK6" s="224"/>
      <c r="TL6" s="224" t="s">
        <v>82</v>
      </c>
      <c r="TM6" s="224"/>
      <c r="TN6" s="224"/>
      <c r="TO6" s="224"/>
      <c r="TP6" s="224" t="s">
        <v>82</v>
      </c>
      <c r="TQ6" s="224"/>
      <c r="TR6" s="224"/>
      <c r="TS6" s="224"/>
      <c r="TT6" s="224" t="s">
        <v>82</v>
      </c>
      <c r="TU6" s="224"/>
      <c r="TV6" s="224"/>
      <c r="TW6" s="224"/>
      <c r="TX6" s="224" t="s">
        <v>82</v>
      </c>
      <c r="TY6" s="224"/>
      <c r="TZ6" s="224"/>
      <c r="UA6" s="224"/>
      <c r="UB6" s="224" t="s">
        <v>579</v>
      </c>
      <c r="UC6" s="224"/>
      <c r="UD6" s="224"/>
      <c r="UE6" s="224"/>
      <c r="UF6" s="224" t="s">
        <v>579</v>
      </c>
      <c r="UG6" s="224"/>
      <c r="UH6" s="224"/>
      <c r="UI6" s="224"/>
      <c r="UJ6" s="224" t="s">
        <v>580</v>
      </c>
      <c r="UK6" s="224"/>
      <c r="UL6" s="224"/>
      <c r="UM6" s="224"/>
      <c r="UN6" s="224" t="s">
        <v>580</v>
      </c>
      <c r="UO6" s="224"/>
      <c r="UP6" s="224"/>
      <c r="UQ6" s="224"/>
      <c r="UR6" s="224" t="s">
        <v>580</v>
      </c>
      <c r="US6" s="224"/>
      <c r="UT6" s="224"/>
      <c r="UU6" s="224"/>
      <c r="UV6" s="224" t="s">
        <v>580</v>
      </c>
      <c r="UW6" s="224"/>
      <c r="UX6" s="224"/>
      <c r="UY6" s="224"/>
      <c r="UZ6" s="224" t="s">
        <v>326</v>
      </c>
      <c r="VA6" s="224"/>
      <c r="VB6" s="224"/>
      <c r="VC6" s="224"/>
      <c r="VD6" s="224" t="s">
        <v>581</v>
      </c>
      <c r="VE6" s="224"/>
      <c r="VF6" s="224"/>
      <c r="VG6" s="224"/>
      <c r="VH6" s="224" t="s">
        <v>582</v>
      </c>
      <c r="VI6" s="224"/>
      <c r="VJ6" s="224"/>
      <c r="VK6" s="224"/>
      <c r="VL6" s="224" t="s">
        <v>126</v>
      </c>
      <c r="VM6" s="224"/>
      <c r="VN6" s="224"/>
      <c r="VO6" s="224"/>
      <c r="VP6" s="224" t="s">
        <v>126</v>
      </c>
      <c r="VQ6" s="224"/>
      <c r="VR6" s="224"/>
      <c r="VS6" s="224"/>
      <c r="VT6" s="224" t="s">
        <v>126</v>
      </c>
      <c r="VU6" s="224"/>
      <c r="VV6" s="224"/>
      <c r="VW6" s="224"/>
      <c r="VX6" s="224" t="s">
        <v>126</v>
      </c>
      <c r="VY6" s="224"/>
      <c r="VZ6" s="224"/>
      <c r="WA6" s="224"/>
      <c r="WB6" s="224" t="s">
        <v>126</v>
      </c>
      <c r="WC6" s="224"/>
      <c r="WD6" s="224"/>
      <c r="WE6" s="224"/>
      <c r="WF6" s="224" t="s">
        <v>397</v>
      </c>
      <c r="WG6" s="224"/>
      <c r="WH6" s="224"/>
      <c r="WI6" s="224"/>
      <c r="WJ6" s="224" t="s">
        <v>397</v>
      </c>
      <c r="WK6" s="224"/>
      <c r="WL6" s="224"/>
      <c r="WM6" s="224"/>
      <c r="WN6" s="224" t="s">
        <v>397</v>
      </c>
      <c r="WO6" s="224"/>
      <c r="WP6" s="224"/>
      <c r="WQ6" s="224"/>
      <c r="WR6" s="224" t="s">
        <v>397</v>
      </c>
      <c r="WS6" s="224"/>
      <c r="WT6" s="224"/>
      <c r="WU6" s="224"/>
      <c r="WV6" s="224" t="s">
        <v>583</v>
      </c>
      <c r="WW6" s="224"/>
      <c r="WX6" s="224"/>
      <c r="WY6" s="224"/>
      <c r="WZ6" s="224" t="s">
        <v>584</v>
      </c>
      <c r="XA6" s="224"/>
      <c r="XB6" s="224"/>
      <c r="XC6" s="224"/>
      <c r="XD6" s="224" t="s">
        <v>584</v>
      </c>
      <c r="XE6" s="224"/>
      <c r="XF6" s="224"/>
      <c r="XG6" s="224"/>
      <c r="XH6" s="224" t="s">
        <v>585</v>
      </c>
      <c r="XI6" s="224"/>
      <c r="XJ6" s="224"/>
      <c r="XK6" s="224"/>
      <c r="XL6" s="224" t="s">
        <v>586</v>
      </c>
      <c r="XM6" s="224"/>
      <c r="XN6" s="224"/>
      <c r="XO6" s="224"/>
      <c r="XP6" s="224" t="s">
        <v>586</v>
      </c>
      <c r="XQ6" s="224"/>
      <c r="XR6" s="224"/>
      <c r="XS6" s="224"/>
      <c r="XT6" s="224" t="s">
        <v>587</v>
      </c>
      <c r="XU6" s="224"/>
      <c r="XV6" s="224"/>
      <c r="XW6" s="224"/>
      <c r="XX6" s="224" t="s">
        <v>588</v>
      </c>
      <c r="XY6" s="224"/>
      <c r="XZ6" s="224"/>
      <c r="YA6" s="224"/>
      <c r="YB6" s="224" t="s">
        <v>589</v>
      </c>
      <c r="YC6" s="224"/>
      <c r="YD6" s="224"/>
      <c r="YE6" s="224"/>
      <c r="YF6" s="224" t="s">
        <v>590</v>
      </c>
      <c r="YG6" s="224"/>
      <c r="YH6" s="224"/>
      <c r="YI6" s="224"/>
    </row>
    <row r="7" spans="1:659" ht="40.049999999999997" customHeight="1" x14ac:dyDescent="0.3">
      <c r="A7" s="1"/>
      <c r="B7" s="200"/>
      <c r="C7" s="200"/>
      <c r="D7" s="232" t="s">
        <v>596</v>
      </c>
      <c r="E7" s="200"/>
      <c r="F7" s="200"/>
      <c r="G7" s="200"/>
      <c r="H7" s="232" t="s">
        <v>597</v>
      </c>
      <c r="I7" s="200"/>
      <c r="J7" s="200"/>
      <c r="K7" s="200"/>
      <c r="L7" s="232" t="s">
        <v>598</v>
      </c>
      <c r="M7" s="200"/>
      <c r="N7" s="200"/>
      <c r="O7" s="200"/>
      <c r="P7" s="232" t="s">
        <v>599</v>
      </c>
      <c r="Q7" s="200"/>
      <c r="R7" s="200"/>
      <c r="S7" s="200"/>
      <c r="T7" s="232" t="s">
        <v>600</v>
      </c>
      <c r="U7" s="200"/>
      <c r="V7" s="200"/>
      <c r="W7" s="200"/>
      <c r="X7" s="232" t="s">
        <v>601</v>
      </c>
      <c r="Y7" s="200"/>
      <c r="Z7" s="200"/>
      <c r="AA7" s="200"/>
      <c r="AB7" s="232" t="s">
        <v>602</v>
      </c>
      <c r="AC7" s="200"/>
      <c r="AD7" s="200"/>
      <c r="AE7" s="200"/>
      <c r="AF7" s="232" t="s">
        <v>603</v>
      </c>
      <c r="AG7" s="200"/>
      <c r="AH7" s="200"/>
      <c r="AI7" s="200"/>
      <c r="AJ7" s="232" t="s">
        <v>604</v>
      </c>
      <c r="AK7" s="200"/>
      <c r="AL7" s="200"/>
      <c r="AM7" s="200"/>
      <c r="AN7" s="232" t="s">
        <v>605</v>
      </c>
      <c r="AO7" s="200"/>
      <c r="AP7" s="200"/>
      <c r="AQ7" s="200"/>
      <c r="AR7" s="232" t="s">
        <v>606</v>
      </c>
      <c r="AS7" s="200"/>
      <c r="AT7" s="200"/>
      <c r="AU7" s="200"/>
      <c r="AV7" s="232" t="s">
        <v>607</v>
      </c>
      <c r="AW7" s="200"/>
      <c r="AX7" s="200"/>
      <c r="AY7" s="200"/>
      <c r="AZ7" s="232" t="s">
        <v>608</v>
      </c>
      <c r="BA7" s="200"/>
      <c r="BB7" s="200"/>
      <c r="BC7" s="200"/>
      <c r="BD7" s="232" t="s">
        <v>609</v>
      </c>
      <c r="BE7" s="200"/>
      <c r="BF7" s="200"/>
      <c r="BG7" s="200"/>
      <c r="BH7" s="232" t="s">
        <v>610</v>
      </c>
      <c r="BI7" s="200"/>
      <c r="BJ7" s="200"/>
      <c r="BK7" s="200"/>
      <c r="BL7" s="232" t="s">
        <v>611</v>
      </c>
      <c r="BM7" s="200"/>
      <c r="BN7" s="200"/>
      <c r="BO7" s="200"/>
      <c r="BP7" s="232" t="s">
        <v>612</v>
      </c>
      <c r="BQ7" s="200"/>
      <c r="BR7" s="200"/>
      <c r="BS7" s="200"/>
      <c r="BT7" s="232" t="s">
        <v>613</v>
      </c>
      <c r="BU7" s="200"/>
      <c r="BV7" s="200"/>
      <c r="BW7" s="200"/>
      <c r="BX7" s="232" t="s">
        <v>614</v>
      </c>
      <c r="BY7" s="200"/>
      <c r="BZ7" s="200"/>
      <c r="CA7" s="200"/>
      <c r="CB7" s="232" t="s">
        <v>615</v>
      </c>
      <c r="CC7" s="200"/>
      <c r="CD7" s="200"/>
      <c r="CE7" s="200"/>
      <c r="CF7" s="232" t="s">
        <v>616</v>
      </c>
      <c r="CG7" s="200"/>
      <c r="CH7" s="200"/>
      <c r="CI7" s="200"/>
      <c r="CJ7" s="232" t="s">
        <v>617</v>
      </c>
      <c r="CK7" s="200"/>
      <c r="CL7" s="200"/>
      <c r="CM7" s="200"/>
      <c r="CN7" s="232" t="s">
        <v>239</v>
      </c>
      <c r="CO7" s="200"/>
      <c r="CP7" s="200"/>
      <c r="CQ7" s="200"/>
      <c r="CR7" s="232" t="s">
        <v>618</v>
      </c>
      <c r="CS7" s="200"/>
      <c r="CT7" s="200"/>
      <c r="CU7" s="200"/>
      <c r="CV7" s="232" t="s">
        <v>262</v>
      </c>
      <c r="CW7" s="200"/>
      <c r="CX7" s="200"/>
      <c r="CY7" s="200"/>
      <c r="CZ7" s="232" t="s">
        <v>619</v>
      </c>
      <c r="DA7" s="200"/>
      <c r="DB7" s="200"/>
      <c r="DC7" s="200"/>
      <c r="DD7" s="232" t="s">
        <v>620</v>
      </c>
      <c r="DE7" s="200"/>
      <c r="DF7" s="200"/>
      <c r="DG7" s="200"/>
      <c r="DH7" s="232" t="s">
        <v>621</v>
      </c>
      <c r="DI7" s="200"/>
      <c r="DJ7" s="200"/>
      <c r="DK7" s="200"/>
      <c r="DL7" s="232" t="s">
        <v>622</v>
      </c>
      <c r="DM7" s="200"/>
      <c r="DN7" s="200"/>
      <c r="DO7" s="200"/>
      <c r="DP7" s="232" t="s">
        <v>623</v>
      </c>
      <c r="DQ7" s="200"/>
      <c r="DR7" s="200"/>
      <c r="DS7" s="200"/>
      <c r="DT7" s="232" t="s">
        <v>624</v>
      </c>
      <c r="DU7" s="200"/>
      <c r="DV7" s="200"/>
      <c r="DW7" s="200"/>
      <c r="DX7" s="232" t="s">
        <v>625</v>
      </c>
      <c r="DY7" s="200"/>
      <c r="DZ7" s="200"/>
      <c r="EA7" s="200"/>
      <c r="EB7" s="232" t="s">
        <v>626</v>
      </c>
      <c r="EC7" s="200"/>
      <c r="ED7" s="200"/>
      <c r="EE7" s="200"/>
      <c r="EF7" s="232" t="s">
        <v>627</v>
      </c>
      <c r="EG7" s="200"/>
      <c r="EH7" s="200"/>
      <c r="EI7" s="200"/>
      <c r="EJ7" s="232" t="s">
        <v>368</v>
      </c>
      <c r="EK7" s="200"/>
      <c r="EL7" s="200"/>
      <c r="EM7" s="200"/>
      <c r="EN7" s="232" t="s">
        <v>628</v>
      </c>
      <c r="EO7" s="200"/>
      <c r="EP7" s="200"/>
      <c r="EQ7" s="200"/>
      <c r="ER7" s="232" t="s">
        <v>629</v>
      </c>
      <c r="ES7" s="200"/>
      <c r="ET7" s="200"/>
      <c r="EU7" s="200"/>
      <c r="EV7" s="232" t="s">
        <v>630</v>
      </c>
      <c r="EW7" s="200"/>
      <c r="EX7" s="200"/>
      <c r="EY7" s="200"/>
      <c r="EZ7" s="232" t="s">
        <v>631</v>
      </c>
      <c r="FA7" s="200"/>
      <c r="FB7" s="200"/>
      <c r="FC7" s="200"/>
      <c r="FD7" s="232" t="s">
        <v>343</v>
      </c>
      <c r="FE7" s="200"/>
      <c r="FF7" s="200"/>
      <c r="FG7" s="200"/>
      <c r="FH7" s="232" t="s">
        <v>632</v>
      </c>
      <c r="FI7" s="200"/>
      <c r="FJ7" s="200"/>
      <c r="FK7" s="200"/>
      <c r="FL7" s="232" t="s">
        <v>633</v>
      </c>
      <c r="FM7" s="200"/>
      <c r="FN7" s="200"/>
      <c r="FO7" s="200"/>
      <c r="FP7" s="232" t="s">
        <v>634</v>
      </c>
      <c r="FQ7" s="200"/>
      <c r="FR7" s="200"/>
      <c r="FS7" s="200"/>
      <c r="FT7" s="232" t="s">
        <v>635</v>
      </c>
      <c r="FU7" s="200"/>
      <c r="FV7" s="200"/>
      <c r="FW7" s="200"/>
      <c r="FX7" s="232" t="s">
        <v>636</v>
      </c>
      <c r="FY7" s="200"/>
      <c r="FZ7" s="200"/>
      <c r="GA7" s="200"/>
      <c r="GB7" s="232" t="s">
        <v>637</v>
      </c>
      <c r="GC7" s="200"/>
      <c r="GD7" s="200"/>
      <c r="GE7" s="200"/>
      <c r="GF7" s="232" t="s">
        <v>638</v>
      </c>
      <c r="GG7" s="200"/>
      <c r="GH7" s="200"/>
      <c r="GI7" s="200"/>
      <c r="GJ7" s="232" t="s">
        <v>639</v>
      </c>
      <c r="GK7" s="200"/>
      <c r="GL7" s="200"/>
      <c r="GM7" s="200"/>
      <c r="GN7" s="232" t="s">
        <v>640</v>
      </c>
      <c r="GO7" s="200"/>
      <c r="GP7" s="200"/>
      <c r="GQ7" s="200"/>
      <c r="GR7" s="232" t="s">
        <v>641</v>
      </c>
      <c r="GS7" s="200"/>
      <c r="GT7" s="200"/>
      <c r="GU7" s="200"/>
      <c r="GV7" s="232" t="s">
        <v>642</v>
      </c>
      <c r="GW7" s="200"/>
      <c r="GX7" s="200"/>
      <c r="GY7" s="200"/>
      <c r="GZ7" s="232" t="s">
        <v>486</v>
      </c>
      <c r="HA7" s="200"/>
      <c r="HB7" s="200"/>
      <c r="HC7" s="200"/>
      <c r="HD7" s="232" t="s">
        <v>643</v>
      </c>
      <c r="HE7" s="200"/>
      <c r="HF7" s="200"/>
      <c r="HG7" s="200"/>
      <c r="HH7" s="232" t="s">
        <v>644</v>
      </c>
      <c r="HI7" s="200"/>
      <c r="HJ7" s="200"/>
      <c r="HK7" s="200"/>
      <c r="HL7" s="232" t="s">
        <v>645</v>
      </c>
      <c r="HM7" s="200"/>
      <c r="HN7" s="200"/>
      <c r="HO7" s="200"/>
      <c r="HP7" s="232" t="s">
        <v>483</v>
      </c>
      <c r="HQ7" s="200"/>
      <c r="HR7" s="200"/>
      <c r="HS7" s="200"/>
      <c r="HT7" s="232" t="s">
        <v>646</v>
      </c>
      <c r="HU7" s="200"/>
      <c r="HV7" s="200"/>
      <c r="HW7" s="200"/>
      <c r="HX7" s="232" t="s">
        <v>647</v>
      </c>
      <c r="HY7" s="200"/>
      <c r="HZ7" s="200"/>
      <c r="IA7" s="200"/>
      <c r="IB7" s="232" t="s">
        <v>648</v>
      </c>
      <c r="IC7" s="200"/>
      <c r="ID7" s="200"/>
      <c r="IE7" s="200"/>
      <c r="IF7" s="232" t="s">
        <v>649</v>
      </c>
      <c r="IG7" s="200"/>
      <c r="IH7" s="200"/>
      <c r="II7" s="200"/>
      <c r="IJ7" s="232" t="s">
        <v>650</v>
      </c>
      <c r="IK7" s="200"/>
      <c r="IL7" s="200"/>
      <c r="IM7" s="200"/>
      <c r="IN7" s="232" t="s">
        <v>651</v>
      </c>
      <c r="IO7" s="200"/>
      <c r="IP7" s="200"/>
      <c r="IQ7" s="200"/>
      <c r="IR7" s="232" t="s">
        <v>652</v>
      </c>
      <c r="IS7" s="200"/>
      <c r="IT7" s="200"/>
      <c r="IU7" s="200"/>
      <c r="IV7" s="232" t="s">
        <v>653</v>
      </c>
      <c r="IW7" s="200"/>
      <c r="IX7" s="200"/>
      <c r="IY7" s="200"/>
      <c r="IZ7" s="232" t="s">
        <v>654</v>
      </c>
      <c r="JA7" s="200"/>
      <c r="JB7" s="200"/>
      <c r="JC7" s="200"/>
      <c r="JD7" s="232" t="s">
        <v>655</v>
      </c>
      <c r="JE7" s="200"/>
      <c r="JF7" s="200"/>
      <c r="JG7" s="200"/>
      <c r="JH7" s="232" t="s">
        <v>656</v>
      </c>
      <c r="JI7" s="200"/>
      <c r="JJ7" s="200"/>
      <c r="JK7" s="200"/>
      <c r="JL7" s="232" t="s">
        <v>657</v>
      </c>
      <c r="JM7" s="200"/>
      <c r="JN7" s="200"/>
      <c r="JO7" s="200"/>
      <c r="JP7" s="232" t="s">
        <v>658</v>
      </c>
      <c r="JQ7" s="200"/>
      <c r="JR7" s="200"/>
      <c r="JS7" s="200"/>
      <c r="JT7" s="232" t="s">
        <v>659</v>
      </c>
      <c r="JU7" s="200"/>
      <c r="JV7" s="200"/>
      <c r="JW7" s="200"/>
      <c r="JX7" s="232" t="s">
        <v>660</v>
      </c>
      <c r="JY7" s="200"/>
      <c r="JZ7" s="200"/>
      <c r="KA7" s="200"/>
      <c r="KB7" s="232" t="s">
        <v>661</v>
      </c>
      <c r="KC7" s="200"/>
      <c r="KD7" s="200"/>
      <c r="KE7" s="200"/>
      <c r="KF7" s="232" t="s">
        <v>662</v>
      </c>
      <c r="KG7" s="200"/>
      <c r="KH7" s="200"/>
      <c r="KI7" s="200"/>
      <c r="KJ7" s="232" t="s">
        <v>663</v>
      </c>
      <c r="KK7" s="200"/>
      <c r="KL7" s="200"/>
      <c r="KM7" s="200"/>
      <c r="KN7" s="232" t="s">
        <v>664</v>
      </c>
      <c r="KO7" s="200"/>
      <c r="KP7" s="200"/>
      <c r="KQ7" s="200"/>
      <c r="KR7" s="232" t="s">
        <v>665</v>
      </c>
      <c r="KS7" s="200"/>
      <c r="KT7" s="200"/>
      <c r="KU7" s="200"/>
      <c r="KV7" s="232" t="s">
        <v>666</v>
      </c>
      <c r="KW7" s="200"/>
      <c r="KX7" s="200"/>
      <c r="KY7" s="200"/>
      <c r="KZ7" s="232" t="s">
        <v>667</v>
      </c>
      <c r="LA7" s="200"/>
      <c r="LB7" s="200"/>
      <c r="LC7" s="200"/>
      <c r="LD7" s="232" t="s">
        <v>668</v>
      </c>
      <c r="LE7" s="200"/>
      <c r="LF7" s="200"/>
      <c r="LG7" s="200"/>
      <c r="LH7" s="232" t="s">
        <v>669</v>
      </c>
      <c r="LI7" s="200"/>
      <c r="LJ7" s="200"/>
      <c r="LK7" s="200"/>
      <c r="LL7" s="232" t="s">
        <v>670</v>
      </c>
      <c r="LM7" s="200"/>
      <c r="LN7" s="200"/>
      <c r="LO7" s="200"/>
      <c r="LP7" s="232" t="s">
        <v>671</v>
      </c>
      <c r="LQ7" s="200"/>
      <c r="LR7" s="200"/>
      <c r="LS7" s="200"/>
      <c r="LT7" s="232" t="s">
        <v>388</v>
      </c>
      <c r="LU7" s="200"/>
      <c r="LV7" s="200"/>
      <c r="LW7" s="200"/>
      <c r="LX7" s="232" t="s">
        <v>225</v>
      </c>
      <c r="LY7" s="200"/>
      <c r="LZ7" s="200"/>
      <c r="MA7" s="200"/>
      <c r="MB7" s="232" t="s">
        <v>672</v>
      </c>
      <c r="MC7" s="200"/>
      <c r="MD7" s="200"/>
      <c r="ME7" s="200"/>
      <c r="MF7" s="232" t="s">
        <v>673</v>
      </c>
      <c r="MG7" s="200"/>
      <c r="MH7" s="200"/>
      <c r="MI7" s="200"/>
      <c r="MJ7" s="232" t="s">
        <v>674</v>
      </c>
      <c r="MK7" s="200"/>
      <c r="ML7" s="200"/>
      <c r="MM7" s="200"/>
      <c r="MN7" s="232" t="s">
        <v>675</v>
      </c>
      <c r="MO7" s="200"/>
      <c r="MP7" s="200"/>
      <c r="MQ7" s="200"/>
      <c r="MR7" s="232" t="s">
        <v>676</v>
      </c>
      <c r="MS7" s="200"/>
      <c r="MT7" s="200"/>
      <c r="MU7" s="200"/>
      <c r="MV7" s="232" t="s">
        <v>677</v>
      </c>
      <c r="MW7" s="200"/>
      <c r="MX7" s="200"/>
      <c r="MY7" s="200"/>
      <c r="MZ7" s="232" t="s">
        <v>678</v>
      </c>
      <c r="NA7" s="200"/>
      <c r="NB7" s="200"/>
      <c r="NC7" s="200"/>
      <c r="ND7" s="232" t="s">
        <v>679</v>
      </c>
      <c r="NE7" s="200"/>
      <c r="NF7" s="200"/>
      <c r="NG7" s="200"/>
      <c r="NH7" s="232" t="s">
        <v>680</v>
      </c>
      <c r="NI7" s="200"/>
      <c r="NJ7" s="200"/>
      <c r="NK7" s="200"/>
      <c r="NL7" s="232" t="s">
        <v>681</v>
      </c>
      <c r="NM7" s="200"/>
      <c r="NN7" s="200"/>
      <c r="NO7" s="200"/>
      <c r="NP7" s="232" t="s">
        <v>682</v>
      </c>
      <c r="NQ7" s="200"/>
      <c r="NR7" s="200"/>
      <c r="NS7" s="200"/>
      <c r="NT7" s="232" t="s">
        <v>683</v>
      </c>
      <c r="NU7" s="200"/>
      <c r="NV7" s="200"/>
      <c r="NW7" s="200"/>
      <c r="NX7" s="232" t="s">
        <v>684</v>
      </c>
      <c r="NY7" s="200"/>
      <c r="NZ7" s="200"/>
      <c r="OA7" s="200"/>
      <c r="OB7" s="232" t="s">
        <v>685</v>
      </c>
      <c r="OC7" s="200"/>
      <c r="OD7" s="200"/>
      <c r="OE7" s="200"/>
      <c r="OF7" s="232" t="s">
        <v>686</v>
      </c>
      <c r="OG7" s="200"/>
      <c r="OH7" s="200"/>
      <c r="OI7" s="200"/>
      <c r="OJ7" s="232" t="s">
        <v>687</v>
      </c>
      <c r="OK7" s="200"/>
      <c r="OL7" s="200"/>
      <c r="OM7" s="200"/>
      <c r="ON7" s="232" t="s">
        <v>688</v>
      </c>
      <c r="OO7" s="200"/>
      <c r="OP7" s="200"/>
      <c r="OQ7" s="200"/>
      <c r="OR7" s="232" t="s">
        <v>689</v>
      </c>
      <c r="OS7" s="200"/>
      <c r="OT7" s="200"/>
      <c r="OU7" s="200"/>
      <c r="OV7" s="232" t="s">
        <v>38</v>
      </c>
      <c r="OW7" s="200"/>
      <c r="OX7" s="200"/>
      <c r="OY7" s="200"/>
      <c r="OZ7" s="232" t="s">
        <v>44</v>
      </c>
      <c r="PA7" s="200"/>
      <c r="PB7" s="200"/>
      <c r="PC7" s="200"/>
      <c r="PD7" s="232" t="s">
        <v>690</v>
      </c>
      <c r="PE7" s="200"/>
      <c r="PF7" s="200"/>
      <c r="PG7" s="200"/>
      <c r="PH7" s="232" t="s">
        <v>691</v>
      </c>
      <c r="PI7" s="200"/>
      <c r="PJ7" s="200"/>
      <c r="PK7" s="200"/>
      <c r="PL7" s="232" t="s">
        <v>692</v>
      </c>
      <c r="PM7" s="200"/>
      <c r="PN7" s="200"/>
      <c r="PO7" s="200"/>
      <c r="PP7" s="232" t="s">
        <v>693</v>
      </c>
      <c r="PQ7" s="200"/>
      <c r="PR7" s="200"/>
      <c r="PS7" s="200"/>
      <c r="PT7" s="232" t="s">
        <v>694</v>
      </c>
      <c r="PU7" s="200"/>
      <c r="PV7" s="200"/>
      <c r="PW7" s="200"/>
      <c r="PX7" s="232" t="s">
        <v>695</v>
      </c>
      <c r="PY7" s="200"/>
      <c r="PZ7" s="200"/>
      <c r="QA7" s="200"/>
      <c r="QB7" s="232" t="s">
        <v>696</v>
      </c>
      <c r="QC7" s="200"/>
      <c r="QD7" s="200"/>
      <c r="QE7" s="200"/>
      <c r="QF7" s="232" t="s">
        <v>697</v>
      </c>
      <c r="QG7" s="200"/>
      <c r="QH7" s="200"/>
      <c r="QI7" s="200"/>
      <c r="QJ7" s="232" t="s">
        <v>698</v>
      </c>
      <c r="QK7" s="200"/>
      <c r="QL7" s="200"/>
      <c r="QM7" s="200"/>
      <c r="QN7" s="232" t="s">
        <v>699</v>
      </c>
      <c r="QO7" s="200"/>
      <c r="QP7" s="200"/>
      <c r="QQ7" s="200"/>
      <c r="QR7" s="232" t="s">
        <v>700</v>
      </c>
      <c r="QS7" s="200"/>
      <c r="QT7" s="200"/>
      <c r="QU7" s="200"/>
      <c r="QV7" s="232" t="s">
        <v>701</v>
      </c>
      <c r="QW7" s="200"/>
      <c r="QX7" s="200"/>
      <c r="QY7" s="200"/>
      <c r="QZ7" s="232" t="s">
        <v>702</v>
      </c>
      <c r="RA7" s="200"/>
      <c r="RB7" s="200"/>
      <c r="RC7" s="200"/>
      <c r="RD7" s="232" t="s">
        <v>703</v>
      </c>
      <c r="RE7" s="200"/>
      <c r="RF7" s="200"/>
      <c r="RG7" s="200"/>
      <c r="RH7" s="232" t="s">
        <v>704</v>
      </c>
      <c r="RI7" s="200"/>
      <c r="RJ7" s="200"/>
      <c r="RK7" s="200"/>
      <c r="RL7" s="232" t="s">
        <v>705</v>
      </c>
      <c r="RM7" s="200"/>
      <c r="RN7" s="200"/>
      <c r="RO7" s="200"/>
      <c r="RP7" s="232" t="s">
        <v>706</v>
      </c>
      <c r="RQ7" s="200"/>
      <c r="RR7" s="200"/>
      <c r="RS7" s="200"/>
      <c r="RT7" s="232" t="s">
        <v>707</v>
      </c>
      <c r="RU7" s="200"/>
      <c r="RV7" s="200"/>
      <c r="RW7" s="200"/>
      <c r="RX7" s="232" t="s">
        <v>708</v>
      </c>
      <c r="RY7" s="200"/>
      <c r="RZ7" s="200"/>
      <c r="SA7" s="200"/>
      <c r="SB7" s="232" t="s">
        <v>709</v>
      </c>
      <c r="SC7" s="200"/>
      <c r="SD7" s="200"/>
      <c r="SE7" s="200"/>
      <c r="SF7" s="232" t="s">
        <v>710</v>
      </c>
      <c r="SG7" s="200"/>
      <c r="SH7" s="200"/>
      <c r="SI7" s="200"/>
      <c r="SJ7" s="232" t="s">
        <v>711</v>
      </c>
      <c r="SK7" s="200"/>
      <c r="SL7" s="200"/>
      <c r="SM7" s="200"/>
      <c r="SN7" s="232" t="s">
        <v>712</v>
      </c>
      <c r="SO7" s="200"/>
      <c r="SP7" s="200"/>
      <c r="SQ7" s="200"/>
      <c r="SR7" s="232" t="s">
        <v>713</v>
      </c>
      <c r="SS7" s="200"/>
      <c r="ST7" s="200"/>
      <c r="SU7" s="200"/>
      <c r="SV7" s="232" t="s">
        <v>714</v>
      </c>
      <c r="SW7" s="200"/>
      <c r="SX7" s="200"/>
      <c r="SY7" s="200"/>
      <c r="SZ7" s="232" t="s">
        <v>715</v>
      </c>
      <c r="TA7" s="200"/>
      <c r="TB7" s="200"/>
      <c r="TC7" s="200"/>
      <c r="TD7" s="232" t="s">
        <v>716</v>
      </c>
      <c r="TE7" s="200"/>
      <c r="TF7" s="200"/>
      <c r="TG7" s="200"/>
      <c r="TH7" s="232" t="s">
        <v>286</v>
      </c>
      <c r="TI7" s="200"/>
      <c r="TJ7" s="200"/>
      <c r="TK7" s="200"/>
      <c r="TL7" s="232" t="s">
        <v>717</v>
      </c>
      <c r="TM7" s="200"/>
      <c r="TN7" s="200"/>
      <c r="TO7" s="200"/>
      <c r="TP7" s="232" t="s">
        <v>718</v>
      </c>
      <c r="TQ7" s="200"/>
      <c r="TR7" s="200"/>
      <c r="TS7" s="200"/>
      <c r="TT7" s="232" t="s">
        <v>719</v>
      </c>
      <c r="TU7" s="200"/>
      <c r="TV7" s="200"/>
      <c r="TW7" s="200"/>
      <c r="TX7" s="232" t="s">
        <v>720</v>
      </c>
      <c r="TY7" s="200"/>
      <c r="TZ7" s="200"/>
      <c r="UA7" s="200"/>
      <c r="UB7" s="232" t="s">
        <v>721</v>
      </c>
      <c r="UC7" s="200"/>
      <c r="UD7" s="200"/>
      <c r="UE7" s="200"/>
      <c r="UF7" s="232" t="s">
        <v>722</v>
      </c>
      <c r="UG7" s="200"/>
      <c r="UH7" s="200"/>
      <c r="UI7" s="200"/>
      <c r="UJ7" s="232" t="s">
        <v>723</v>
      </c>
      <c r="UK7" s="200"/>
      <c r="UL7" s="200"/>
      <c r="UM7" s="200"/>
      <c r="UN7" s="232" t="s">
        <v>724</v>
      </c>
      <c r="UO7" s="200"/>
      <c r="UP7" s="200"/>
      <c r="UQ7" s="200"/>
      <c r="UR7" s="232" t="s">
        <v>725</v>
      </c>
      <c r="US7" s="200"/>
      <c r="UT7" s="200"/>
      <c r="UU7" s="200"/>
      <c r="UV7" s="232" t="s">
        <v>726</v>
      </c>
      <c r="UW7" s="200"/>
      <c r="UX7" s="200"/>
      <c r="UY7" s="200"/>
      <c r="UZ7" s="232" t="s">
        <v>727</v>
      </c>
      <c r="VA7" s="200"/>
      <c r="VB7" s="200"/>
      <c r="VC7" s="200"/>
      <c r="VD7" s="232" t="s">
        <v>728</v>
      </c>
      <c r="VE7" s="200"/>
      <c r="VF7" s="200"/>
      <c r="VG7" s="200"/>
      <c r="VH7" s="232" t="s">
        <v>729</v>
      </c>
      <c r="VI7" s="200"/>
      <c r="VJ7" s="200"/>
      <c r="VK7" s="200"/>
      <c r="VL7" s="232" t="s">
        <v>730</v>
      </c>
      <c r="VM7" s="200"/>
      <c r="VN7" s="200"/>
      <c r="VO7" s="200"/>
      <c r="VP7" s="232" t="s">
        <v>731</v>
      </c>
      <c r="VQ7" s="200"/>
      <c r="VR7" s="200"/>
      <c r="VS7" s="200"/>
      <c r="VT7" s="232" t="s">
        <v>732</v>
      </c>
      <c r="VU7" s="200"/>
      <c r="VV7" s="200"/>
      <c r="VW7" s="200"/>
      <c r="VX7" s="232" t="s">
        <v>733</v>
      </c>
      <c r="VY7" s="200"/>
      <c r="VZ7" s="200"/>
      <c r="WA7" s="200"/>
      <c r="WB7" s="232" t="s">
        <v>734</v>
      </c>
      <c r="WC7" s="200"/>
      <c r="WD7" s="200"/>
      <c r="WE7" s="200"/>
      <c r="WF7" s="232" t="s">
        <v>401</v>
      </c>
      <c r="WG7" s="200"/>
      <c r="WH7" s="200"/>
      <c r="WI7" s="200"/>
      <c r="WJ7" s="232" t="s">
        <v>735</v>
      </c>
      <c r="WK7" s="200"/>
      <c r="WL7" s="200"/>
      <c r="WM7" s="200"/>
      <c r="WN7" s="232" t="s">
        <v>736</v>
      </c>
      <c r="WO7" s="200"/>
      <c r="WP7" s="200"/>
      <c r="WQ7" s="200"/>
      <c r="WR7" s="232" t="s">
        <v>737</v>
      </c>
      <c r="WS7" s="200"/>
      <c r="WT7" s="200"/>
      <c r="WU7" s="200"/>
      <c r="WV7" s="232" t="s">
        <v>738</v>
      </c>
      <c r="WW7" s="200"/>
      <c r="WX7" s="200"/>
      <c r="WY7" s="200"/>
      <c r="WZ7" s="232" t="s">
        <v>739</v>
      </c>
      <c r="XA7" s="200"/>
      <c r="XB7" s="200"/>
      <c r="XC7" s="200"/>
      <c r="XD7" s="232" t="s">
        <v>740</v>
      </c>
      <c r="XE7" s="200"/>
      <c r="XF7" s="200"/>
      <c r="XG7" s="200"/>
      <c r="XH7" s="232" t="s">
        <v>741</v>
      </c>
      <c r="XI7" s="200"/>
      <c r="XJ7" s="200"/>
      <c r="XK7" s="200"/>
      <c r="XL7" s="232" t="s">
        <v>742</v>
      </c>
      <c r="XM7" s="200"/>
      <c r="XN7" s="200"/>
      <c r="XO7" s="200"/>
      <c r="XP7" s="232" t="s">
        <v>743</v>
      </c>
      <c r="XQ7" s="200"/>
      <c r="XR7" s="200"/>
      <c r="XS7" s="200"/>
      <c r="XT7" s="232" t="s">
        <v>744</v>
      </c>
      <c r="XU7" s="200"/>
      <c r="XV7" s="200"/>
      <c r="XW7" s="200"/>
      <c r="XX7" s="232" t="s">
        <v>745</v>
      </c>
      <c r="XY7" s="200"/>
      <c r="XZ7" s="200"/>
      <c r="YA7" s="200"/>
      <c r="YB7" s="232" t="s">
        <v>746</v>
      </c>
      <c r="YC7" s="200"/>
      <c r="YD7" s="200"/>
      <c r="YE7" s="200"/>
      <c r="YF7" s="232" t="s">
        <v>747</v>
      </c>
      <c r="YG7" s="200"/>
      <c r="YH7" s="200"/>
      <c r="YI7" s="200"/>
    </row>
    <row r="8" spans="1:659" ht="19.95" customHeight="1" x14ac:dyDescent="0.3">
      <c r="A8" s="1"/>
      <c r="B8" s="200"/>
      <c r="C8" s="200"/>
      <c r="D8" s="9" t="s">
        <v>2721</v>
      </c>
      <c r="E8" s="9" t="s">
        <v>2722</v>
      </c>
      <c r="F8" s="9" t="s">
        <v>2723</v>
      </c>
      <c r="G8" s="9" t="s">
        <v>2724</v>
      </c>
      <c r="H8" s="9" t="s">
        <v>2721</v>
      </c>
      <c r="I8" s="9" t="s">
        <v>2722</v>
      </c>
      <c r="J8" s="9" t="s">
        <v>2723</v>
      </c>
      <c r="K8" s="9" t="s">
        <v>2724</v>
      </c>
      <c r="L8" s="9" t="s">
        <v>2721</v>
      </c>
      <c r="M8" s="9" t="s">
        <v>2722</v>
      </c>
      <c r="N8" s="9" t="s">
        <v>2723</v>
      </c>
      <c r="O8" s="9" t="s">
        <v>2724</v>
      </c>
      <c r="P8" s="9" t="s">
        <v>2721</v>
      </c>
      <c r="Q8" s="9" t="s">
        <v>2722</v>
      </c>
      <c r="R8" s="9" t="s">
        <v>2723</v>
      </c>
      <c r="S8" s="9" t="s">
        <v>2724</v>
      </c>
      <c r="T8" s="9" t="s">
        <v>2721</v>
      </c>
      <c r="U8" s="9" t="s">
        <v>2722</v>
      </c>
      <c r="V8" s="9" t="s">
        <v>2723</v>
      </c>
      <c r="W8" s="9" t="s">
        <v>2724</v>
      </c>
      <c r="X8" s="9" t="s">
        <v>2721</v>
      </c>
      <c r="Y8" s="9" t="s">
        <v>2722</v>
      </c>
      <c r="Z8" s="9" t="s">
        <v>2723</v>
      </c>
      <c r="AA8" s="9" t="s">
        <v>2724</v>
      </c>
      <c r="AB8" s="9" t="s">
        <v>2721</v>
      </c>
      <c r="AC8" s="9" t="s">
        <v>2722</v>
      </c>
      <c r="AD8" s="9" t="s">
        <v>2723</v>
      </c>
      <c r="AE8" s="9" t="s">
        <v>2724</v>
      </c>
      <c r="AF8" s="9" t="s">
        <v>2721</v>
      </c>
      <c r="AG8" s="9" t="s">
        <v>2722</v>
      </c>
      <c r="AH8" s="9" t="s">
        <v>2723</v>
      </c>
      <c r="AI8" s="9" t="s">
        <v>2724</v>
      </c>
      <c r="AJ8" s="9" t="s">
        <v>2721</v>
      </c>
      <c r="AK8" s="9" t="s">
        <v>2722</v>
      </c>
      <c r="AL8" s="9" t="s">
        <v>2723</v>
      </c>
      <c r="AM8" s="9" t="s">
        <v>2724</v>
      </c>
      <c r="AN8" s="9" t="s">
        <v>2721</v>
      </c>
      <c r="AO8" s="9" t="s">
        <v>2722</v>
      </c>
      <c r="AP8" s="9" t="s">
        <v>2723</v>
      </c>
      <c r="AQ8" s="9" t="s">
        <v>2724</v>
      </c>
      <c r="AR8" s="9" t="s">
        <v>2721</v>
      </c>
      <c r="AS8" s="9" t="s">
        <v>2722</v>
      </c>
      <c r="AT8" s="9" t="s">
        <v>2723</v>
      </c>
      <c r="AU8" s="9" t="s">
        <v>2724</v>
      </c>
      <c r="AV8" s="9" t="s">
        <v>2721</v>
      </c>
      <c r="AW8" s="9" t="s">
        <v>2722</v>
      </c>
      <c r="AX8" s="9" t="s">
        <v>2723</v>
      </c>
      <c r="AY8" s="9" t="s">
        <v>2724</v>
      </c>
      <c r="AZ8" s="9" t="s">
        <v>2721</v>
      </c>
      <c r="BA8" s="9" t="s">
        <v>2722</v>
      </c>
      <c r="BB8" s="9" t="s">
        <v>2723</v>
      </c>
      <c r="BC8" s="9" t="s">
        <v>2724</v>
      </c>
      <c r="BD8" s="9" t="s">
        <v>2721</v>
      </c>
      <c r="BE8" s="9" t="s">
        <v>2722</v>
      </c>
      <c r="BF8" s="9" t="s">
        <v>2723</v>
      </c>
      <c r="BG8" s="9" t="s">
        <v>2724</v>
      </c>
      <c r="BH8" s="9" t="s">
        <v>2721</v>
      </c>
      <c r="BI8" s="9" t="s">
        <v>2722</v>
      </c>
      <c r="BJ8" s="9" t="s">
        <v>2723</v>
      </c>
      <c r="BK8" s="9" t="s">
        <v>2724</v>
      </c>
      <c r="BL8" s="9" t="s">
        <v>2721</v>
      </c>
      <c r="BM8" s="9" t="s">
        <v>2722</v>
      </c>
      <c r="BN8" s="9" t="s">
        <v>2723</v>
      </c>
      <c r="BO8" s="9" t="s">
        <v>2724</v>
      </c>
      <c r="BP8" s="9" t="s">
        <v>2721</v>
      </c>
      <c r="BQ8" s="9" t="s">
        <v>2722</v>
      </c>
      <c r="BR8" s="9" t="s">
        <v>2723</v>
      </c>
      <c r="BS8" s="9" t="s">
        <v>2724</v>
      </c>
      <c r="BT8" s="9" t="s">
        <v>2721</v>
      </c>
      <c r="BU8" s="9" t="s">
        <v>2722</v>
      </c>
      <c r="BV8" s="9" t="s">
        <v>2723</v>
      </c>
      <c r="BW8" s="9" t="s">
        <v>2724</v>
      </c>
      <c r="BX8" s="9" t="s">
        <v>2721</v>
      </c>
      <c r="BY8" s="9" t="s">
        <v>2722</v>
      </c>
      <c r="BZ8" s="9" t="s">
        <v>2723</v>
      </c>
      <c r="CA8" s="9" t="s">
        <v>2724</v>
      </c>
      <c r="CB8" s="9" t="s">
        <v>2721</v>
      </c>
      <c r="CC8" s="9" t="s">
        <v>2722</v>
      </c>
      <c r="CD8" s="9" t="s">
        <v>2723</v>
      </c>
      <c r="CE8" s="9" t="s">
        <v>2724</v>
      </c>
      <c r="CF8" s="9" t="s">
        <v>2721</v>
      </c>
      <c r="CG8" s="9" t="s">
        <v>2722</v>
      </c>
      <c r="CH8" s="9" t="s">
        <v>2723</v>
      </c>
      <c r="CI8" s="9" t="s">
        <v>2724</v>
      </c>
      <c r="CJ8" s="9" t="s">
        <v>2721</v>
      </c>
      <c r="CK8" s="9" t="s">
        <v>2722</v>
      </c>
      <c r="CL8" s="9" t="s">
        <v>2723</v>
      </c>
      <c r="CM8" s="9" t="s">
        <v>2724</v>
      </c>
      <c r="CN8" s="9" t="s">
        <v>2721</v>
      </c>
      <c r="CO8" s="9" t="s">
        <v>2722</v>
      </c>
      <c r="CP8" s="9" t="s">
        <v>2723</v>
      </c>
      <c r="CQ8" s="9" t="s">
        <v>2724</v>
      </c>
      <c r="CR8" s="9" t="s">
        <v>2721</v>
      </c>
      <c r="CS8" s="9" t="s">
        <v>2722</v>
      </c>
      <c r="CT8" s="9" t="s">
        <v>2723</v>
      </c>
      <c r="CU8" s="9" t="s">
        <v>2724</v>
      </c>
      <c r="CV8" s="9" t="s">
        <v>2721</v>
      </c>
      <c r="CW8" s="9" t="s">
        <v>2722</v>
      </c>
      <c r="CX8" s="9" t="s">
        <v>2723</v>
      </c>
      <c r="CY8" s="9" t="s">
        <v>2724</v>
      </c>
      <c r="CZ8" s="9" t="s">
        <v>2721</v>
      </c>
      <c r="DA8" s="9" t="s">
        <v>2722</v>
      </c>
      <c r="DB8" s="9" t="s">
        <v>2723</v>
      </c>
      <c r="DC8" s="9" t="s">
        <v>2724</v>
      </c>
      <c r="DD8" s="9" t="s">
        <v>2721</v>
      </c>
      <c r="DE8" s="9" t="s">
        <v>2722</v>
      </c>
      <c r="DF8" s="9" t="s">
        <v>2723</v>
      </c>
      <c r="DG8" s="9" t="s">
        <v>2724</v>
      </c>
      <c r="DH8" s="9" t="s">
        <v>2721</v>
      </c>
      <c r="DI8" s="9" t="s">
        <v>2722</v>
      </c>
      <c r="DJ8" s="9" t="s">
        <v>2723</v>
      </c>
      <c r="DK8" s="9" t="s">
        <v>2724</v>
      </c>
      <c r="DL8" s="9" t="s">
        <v>2721</v>
      </c>
      <c r="DM8" s="9" t="s">
        <v>2722</v>
      </c>
      <c r="DN8" s="9" t="s">
        <v>2723</v>
      </c>
      <c r="DO8" s="9" t="s">
        <v>2724</v>
      </c>
      <c r="DP8" s="9" t="s">
        <v>2721</v>
      </c>
      <c r="DQ8" s="9" t="s">
        <v>2722</v>
      </c>
      <c r="DR8" s="9" t="s">
        <v>2723</v>
      </c>
      <c r="DS8" s="9" t="s">
        <v>2724</v>
      </c>
      <c r="DT8" s="9" t="s">
        <v>2721</v>
      </c>
      <c r="DU8" s="9" t="s">
        <v>2722</v>
      </c>
      <c r="DV8" s="9" t="s">
        <v>2723</v>
      </c>
      <c r="DW8" s="9" t="s">
        <v>2724</v>
      </c>
      <c r="DX8" s="9" t="s">
        <v>2721</v>
      </c>
      <c r="DY8" s="9" t="s">
        <v>2722</v>
      </c>
      <c r="DZ8" s="9" t="s">
        <v>2723</v>
      </c>
      <c r="EA8" s="9" t="s">
        <v>2724</v>
      </c>
      <c r="EB8" s="9" t="s">
        <v>2721</v>
      </c>
      <c r="EC8" s="9" t="s">
        <v>2722</v>
      </c>
      <c r="ED8" s="9" t="s">
        <v>2723</v>
      </c>
      <c r="EE8" s="9" t="s">
        <v>2724</v>
      </c>
      <c r="EF8" s="9" t="s">
        <v>2721</v>
      </c>
      <c r="EG8" s="9" t="s">
        <v>2722</v>
      </c>
      <c r="EH8" s="9" t="s">
        <v>2723</v>
      </c>
      <c r="EI8" s="9" t="s">
        <v>2724</v>
      </c>
      <c r="EJ8" s="9" t="s">
        <v>2721</v>
      </c>
      <c r="EK8" s="9" t="s">
        <v>2722</v>
      </c>
      <c r="EL8" s="9" t="s">
        <v>2723</v>
      </c>
      <c r="EM8" s="9" t="s">
        <v>2724</v>
      </c>
      <c r="EN8" s="9" t="s">
        <v>2721</v>
      </c>
      <c r="EO8" s="9" t="s">
        <v>2722</v>
      </c>
      <c r="EP8" s="9" t="s">
        <v>2723</v>
      </c>
      <c r="EQ8" s="9" t="s">
        <v>2724</v>
      </c>
      <c r="ER8" s="9" t="s">
        <v>2721</v>
      </c>
      <c r="ES8" s="9" t="s">
        <v>2722</v>
      </c>
      <c r="ET8" s="9" t="s">
        <v>2723</v>
      </c>
      <c r="EU8" s="9" t="s">
        <v>2724</v>
      </c>
      <c r="EV8" s="9" t="s">
        <v>2721</v>
      </c>
      <c r="EW8" s="9" t="s">
        <v>2722</v>
      </c>
      <c r="EX8" s="9" t="s">
        <v>2723</v>
      </c>
      <c r="EY8" s="9" t="s">
        <v>2724</v>
      </c>
      <c r="EZ8" s="9" t="s">
        <v>2721</v>
      </c>
      <c r="FA8" s="9" t="s">
        <v>2722</v>
      </c>
      <c r="FB8" s="9" t="s">
        <v>2723</v>
      </c>
      <c r="FC8" s="9" t="s">
        <v>2724</v>
      </c>
      <c r="FD8" s="9" t="s">
        <v>2721</v>
      </c>
      <c r="FE8" s="9" t="s">
        <v>2722</v>
      </c>
      <c r="FF8" s="9" t="s">
        <v>2723</v>
      </c>
      <c r="FG8" s="9" t="s">
        <v>2724</v>
      </c>
      <c r="FH8" s="9" t="s">
        <v>2721</v>
      </c>
      <c r="FI8" s="9" t="s">
        <v>2722</v>
      </c>
      <c r="FJ8" s="9" t="s">
        <v>2723</v>
      </c>
      <c r="FK8" s="9" t="s">
        <v>2724</v>
      </c>
      <c r="FL8" s="9" t="s">
        <v>2721</v>
      </c>
      <c r="FM8" s="9" t="s">
        <v>2722</v>
      </c>
      <c r="FN8" s="9" t="s">
        <v>2723</v>
      </c>
      <c r="FO8" s="9" t="s">
        <v>2724</v>
      </c>
      <c r="FP8" s="9" t="s">
        <v>2721</v>
      </c>
      <c r="FQ8" s="9" t="s">
        <v>2722</v>
      </c>
      <c r="FR8" s="9" t="s">
        <v>2723</v>
      </c>
      <c r="FS8" s="9" t="s">
        <v>2724</v>
      </c>
      <c r="FT8" s="9" t="s">
        <v>2721</v>
      </c>
      <c r="FU8" s="9" t="s">
        <v>2722</v>
      </c>
      <c r="FV8" s="9" t="s">
        <v>2723</v>
      </c>
      <c r="FW8" s="9" t="s">
        <v>2724</v>
      </c>
      <c r="FX8" s="9" t="s">
        <v>2721</v>
      </c>
      <c r="FY8" s="9" t="s">
        <v>2722</v>
      </c>
      <c r="FZ8" s="9" t="s">
        <v>2723</v>
      </c>
      <c r="GA8" s="9" t="s">
        <v>2724</v>
      </c>
      <c r="GB8" s="9" t="s">
        <v>2721</v>
      </c>
      <c r="GC8" s="9" t="s">
        <v>2722</v>
      </c>
      <c r="GD8" s="9" t="s">
        <v>2723</v>
      </c>
      <c r="GE8" s="9" t="s">
        <v>2724</v>
      </c>
      <c r="GF8" s="9" t="s">
        <v>2721</v>
      </c>
      <c r="GG8" s="9" t="s">
        <v>2722</v>
      </c>
      <c r="GH8" s="9" t="s">
        <v>2723</v>
      </c>
      <c r="GI8" s="9" t="s">
        <v>2724</v>
      </c>
      <c r="GJ8" s="9" t="s">
        <v>2721</v>
      </c>
      <c r="GK8" s="9" t="s">
        <v>2722</v>
      </c>
      <c r="GL8" s="9" t="s">
        <v>2723</v>
      </c>
      <c r="GM8" s="9" t="s">
        <v>2724</v>
      </c>
      <c r="GN8" s="9" t="s">
        <v>2721</v>
      </c>
      <c r="GO8" s="9" t="s">
        <v>2722</v>
      </c>
      <c r="GP8" s="9" t="s">
        <v>2723</v>
      </c>
      <c r="GQ8" s="9" t="s">
        <v>2724</v>
      </c>
      <c r="GR8" s="9" t="s">
        <v>2721</v>
      </c>
      <c r="GS8" s="9" t="s">
        <v>2722</v>
      </c>
      <c r="GT8" s="9" t="s">
        <v>2723</v>
      </c>
      <c r="GU8" s="9" t="s">
        <v>2724</v>
      </c>
      <c r="GV8" s="9" t="s">
        <v>2721</v>
      </c>
      <c r="GW8" s="9" t="s">
        <v>2722</v>
      </c>
      <c r="GX8" s="9" t="s">
        <v>2723</v>
      </c>
      <c r="GY8" s="9" t="s">
        <v>2724</v>
      </c>
      <c r="GZ8" s="9" t="s">
        <v>2721</v>
      </c>
      <c r="HA8" s="9" t="s">
        <v>2722</v>
      </c>
      <c r="HB8" s="9" t="s">
        <v>2723</v>
      </c>
      <c r="HC8" s="9" t="s">
        <v>2724</v>
      </c>
      <c r="HD8" s="9" t="s">
        <v>2721</v>
      </c>
      <c r="HE8" s="9" t="s">
        <v>2722</v>
      </c>
      <c r="HF8" s="9" t="s">
        <v>2723</v>
      </c>
      <c r="HG8" s="9" t="s">
        <v>2724</v>
      </c>
      <c r="HH8" s="9" t="s">
        <v>2721</v>
      </c>
      <c r="HI8" s="9" t="s">
        <v>2722</v>
      </c>
      <c r="HJ8" s="9" t="s">
        <v>2723</v>
      </c>
      <c r="HK8" s="9" t="s">
        <v>2724</v>
      </c>
      <c r="HL8" s="9" t="s">
        <v>2721</v>
      </c>
      <c r="HM8" s="9" t="s">
        <v>2722</v>
      </c>
      <c r="HN8" s="9" t="s">
        <v>2723</v>
      </c>
      <c r="HO8" s="9" t="s">
        <v>2724</v>
      </c>
      <c r="HP8" s="9" t="s">
        <v>2721</v>
      </c>
      <c r="HQ8" s="9" t="s">
        <v>2722</v>
      </c>
      <c r="HR8" s="9" t="s">
        <v>2723</v>
      </c>
      <c r="HS8" s="9" t="s">
        <v>2724</v>
      </c>
      <c r="HT8" s="9" t="s">
        <v>2721</v>
      </c>
      <c r="HU8" s="9" t="s">
        <v>2722</v>
      </c>
      <c r="HV8" s="9" t="s">
        <v>2723</v>
      </c>
      <c r="HW8" s="9" t="s">
        <v>2724</v>
      </c>
      <c r="HX8" s="9" t="s">
        <v>2721</v>
      </c>
      <c r="HY8" s="9" t="s">
        <v>2722</v>
      </c>
      <c r="HZ8" s="9" t="s">
        <v>2723</v>
      </c>
      <c r="IA8" s="9" t="s">
        <v>2724</v>
      </c>
      <c r="IB8" s="9" t="s">
        <v>2721</v>
      </c>
      <c r="IC8" s="9" t="s">
        <v>2722</v>
      </c>
      <c r="ID8" s="9" t="s">
        <v>2723</v>
      </c>
      <c r="IE8" s="9" t="s">
        <v>2724</v>
      </c>
      <c r="IF8" s="9" t="s">
        <v>2721</v>
      </c>
      <c r="IG8" s="9" t="s">
        <v>2722</v>
      </c>
      <c r="IH8" s="9" t="s">
        <v>2723</v>
      </c>
      <c r="II8" s="9" t="s">
        <v>2724</v>
      </c>
      <c r="IJ8" s="9" t="s">
        <v>2721</v>
      </c>
      <c r="IK8" s="9" t="s">
        <v>2722</v>
      </c>
      <c r="IL8" s="9" t="s">
        <v>2723</v>
      </c>
      <c r="IM8" s="9" t="s">
        <v>2724</v>
      </c>
      <c r="IN8" s="9" t="s">
        <v>2721</v>
      </c>
      <c r="IO8" s="9" t="s">
        <v>2722</v>
      </c>
      <c r="IP8" s="9" t="s">
        <v>2723</v>
      </c>
      <c r="IQ8" s="9" t="s">
        <v>2724</v>
      </c>
      <c r="IR8" s="9" t="s">
        <v>2721</v>
      </c>
      <c r="IS8" s="9" t="s">
        <v>2722</v>
      </c>
      <c r="IT8" s="9" t="s">
        <v>2723</v>
      </c>
      <c r="IU8" s="9" t="s">
        <v>2724</v>
      </c>
      <c r="IV8" s="9" t="s">
        <v>2721</v>
      </c>
      <c r="IW8" s="9" t="s">
        <v>2722</v>
      </c>
      <c r="IX8" s="9" t="s">
        <v>2723</v>
      </c>
      <c r="IY8" s="9" t="s">
        <v>2724</v>
      </c>
      <c r="IZ8" s="9" t="s">
        <v>2721</v>
      </c>
      <c r="JA8" s="9" t="s">
        <v>2722</v>
      </c>
      <c r="JB8" s="9" t="s">
        <v>2723</v>
      </c>
      <c r="JC8" s="9" t="s">
        <v>2724</v>
      </c>
      <c r="JD8" s="9" t="s">
        <v>2721</v>
      </c>
      <c r="JE8" s="9" t="s">
        <v>2722</v>
      </c>
      <c r="JF8" s="9" t="s">
        <v>2723</v>
      </c>
      <c r="JG8" s="9" t="s">
        <v>2724</v>
      </c>
      <c r="JH8" s="9" t="s">
        <v>2721</v>
      </c>
      <c r="JI8" s="9" t="s">
        <v>2722</v>
      </c>
      <c r="JJ8" s="9" t="s">
        <v>2723</v>
      </c>
      <c r="JK8" s="9" t="s">
        <v>2724</v>
      </c>
      <c r="JL8" s="9" t="s">
        <v>2721</v>
      </c>
      <c r="JM8" s="9" t="s">
        <v>2722</v>
      </c>
      <c r="JN8" s="9" t="s">
        <v>2723</v>
      </c>
      <c r="JO8" s="9" t="s">
        <v>2724</v>
      </c>
      <c r="JP8" s="9" t="s">
        <v>2721</v>
      </c>
      <c r="JQ8" s="9" t="s">
        <v>2722</v>
      </c>
      <c r="JR8" s="9" t="s">
        <v>2723</v>
      </c>
      <c r="JS8" s="9" t="s">
        <v>2724</v>
      </c>
      <c r="JT8" s="9" t="s">
        <v>2721</v>
      </c>
      <c r="JU8" s="9" t="s">
        <v>2722</v>
      </c>
      <c r="JV8" s="9" t="s">
        <v>2723</v>
      </c>
      <c r="JW8" s="9" t="s">
        <v>2724</v>
      </c>
      <c r="JX8" s="9" t="s">
        <v>2721</v>
      </c>
      <c r="JY8" s="9" t="s">
        <v>2722</v>
      </c>
      <c r="JZ8" s="9" t="s">
        <v>2723</v>
      </c>
      <c r="KA8" s="9" t="s">
        <v>2724</v>
      </c>
      <c r="KB8" s="9" t="s">
        <v>2721</v>
      </c>
      <c r="KC8" s="9" t="s">
        <v>2722</v>
      </c>
      <c r="KD8" s="9" t="s">
        <v>2723</v>
      </c>
      <c r="KE8" s="9" t="s">
        <v>2724</v>
      </c>
      <c r="KF8" s="9" t="s">
        <v>2721</v>
      </c>
      <c r="KG8" s="9" t="s">
        <v>2722</v>
      </c>
      <c r="KH8" s="9" t="s">
        <v>2723</v>
      </c>
      <c r="KI8" s="9" t="s">
        <v>2724</v>
      </c>
      <c r="KJ8" s="9" t="s">
        <v>2721</v>
      </c>
      <c r="KK8" s="9" t="s">
        <v>2722</v>
      </c>
      <c r="KL8" s="9" t="s">
        <v>2723</v>
      </c>
      <c r="KM8" s="9" t="s">
        <v>2724</v>
      </c>
      <c r="KN8" s="9" t="s">
        <v>2721</v>
      </c>
      <c r="KO8" s="9" t="s">
        <v>2722</v>
      </c>
      <c r="KP8" s="9" t="s">
        <v>2723</v>
      </c>
      <c r="KQ8" s="9" t="s">
        <v>2724</v>
      </c>
      <c r="KR8" s="9" t="s">
        <v>2721</v>
      </c>
      <c r="KS8" s="9" t="s">
        <v>2722</v>
      </c>
      <c r="KT8" s="9" t="s">
        <v>2723</v>
      </c>
      <c r="KU8" s="9" t="s">
        <v>2724</v>
      </c>
      <c r="KV8" s="9" t="s">
        <v>2721</v>
      </c>
      <c r="KW8" s="9" t="s">
        <v>2722</v>
      </c>
      <c r="KX8" s="9" t="s">
        <v>2723</v>
      </c>
      <c r="KY8" s="9" t="s">
        <v>2724</v>
      </c>
      <c r="KZ8" s="9" t="s">
        <v>2721</v>
      </c>
      <c r="LA8" s="9" t="s">
        <v>2722</v>
      </c>
      <c r="LB8" s="9" t="s">
        <v>2723</v>
      </c>
      <c r="LC8" s="9" t="s">
        <v>2724</v>
      </c>
      <c r="LD8" s="9" t="s">
        <v>2721</v>
      </c>
      <c r="LE8" s="9" t="s">
        <v>2722</v>
      </c>
      <c r="LF8" s="9" t="s">
        <v>2723</v>
      </c>
      <c r="LG8" s="9" t="s">
        <v>2724</v>
      </c>
      <c r="LH8" s="9" t="s">
        <v>2721</v>
      </c>
      <c r="LI8" s="9" t="s">
        <v>2722</v>
      </c>
      <c r="LJ8" s="9" t="s">
        <v>2723</v>
      </c>
      <c r="LK8" s="9" t="s">
        <v>2724</v>
      </c>
      <c r="LL8" s="9" t="s">
        <v>2721</v>
      </c>
      <c r="LM8" s="9" t="s">
        <v>2722</v>
      </c>
      <c r="LN8" s="9" t="s">
        <v>2723</v>
      </c>
      <c r="LO8" s="9" t="s">
        <v>2724</v>
      </c>
      <c r="LP8" s="9" t="s">
        <v>2721</v>
      </c>
      <c r="LQ8" s="9" t="s">
        <v>2722</v>
      </c>
      <c r="LR8" s="9" t="s">
        <v>2723</v>
      </c>
      <c r="LS8" s="9" t="s">
        <v>2724</v>
      </c>
      <c r="LT8" s="9" t="s">
        <v>2721</v>
      </c>
      <c r="LU8" s="9" t="s">
        <v>2722</v>
      </c>
      <c r="LV8" s="9" t="s">
        <v>2723</v>
      </c>
      <c r="LW8" s="9" t="s">
        <v>2724</v>
      </c>
      <c r="LX8" s="9" t="s">
        <v>2721</v>
      </c>
      <c r="LY8" s="9" t="s">
        <v>2722</v>
      </c>
      <c r="LZ8" s="9" t="s">
        <v>2723</v>
      </c>
      <c r="MA8" s="9" t="s">
        <v>2724</v>
      </c>
      <c r="MB8" s="9" t="s">
        <v>2721</v>
      </c>
      <c r="MC8" s="9" t="s">
        <v>2722</v>
      </c>
      <c r="MD8" s="9" t="s">
        <v>2723</v>
      </c>
      <c r="ME8" s="9" t="s">
        <v>2724</v>
      </c>
      <c r="MF8" s="9" t="s">
        <v>2721</v>
      </c>
      <c r="MG8" s="9" t="s">
        <v>2722</v>
      </c>
      <c r="MH8" s="9" t="s">
        <v>2723</v>
      </c>
      <c r="MI8" s="9" t="s">
        <v>2724</v>
      </c>
      <c r="MJ8" s="9" t="s">
        <v>2721</v>
      </c>
      <c r="MK8" s="9" t="s">
        <v>2722</v>
      </c>
      <c r="ML8" s="9" t="s">
        <v>2723</v>
      </c>
      <c r="MM8" s="9" t="s">
        <v>2724</v>
      </c>
      <c r="MN8" s="9" t="s">
        <v>2721</v>
      </c>
      <c r="MO8" s="9" t="s">
        <v>2722</v>
      </c>
      <c r="MP8" s="9" t="s">
        <v>2723</v>
      </c>
      <c r="MQ8" s="9" t="s">
        <v>2724</v>
      </c>
      <c r="MR8" s="9" t="s">
        <v>2721</v>
      </c>
      <c r="MS8" s="9" t="s">
        <v>2722</v>
      </c>
      <c r="MT8" s="9" t="s">
        <v>2723</v>
      </c>
      <c r="MU8" s="9" t="s">
        <v>2724</v>
      </c>
      <c r="MV8" s="9" t="s">
        <v>2721</v>
      </c>
      <c r="MW8" s="9" t="s">
        <v>2722</v>
      </c>
      <c r="MX8" s="9" t="s">
        <v>2723</v>
      </c>
      <c r="MY8" s="9" t="s">
        <v>2724</v>
      </c>
      <c r="MZ8" s="9" t="s">
        <v>2721</v>
      </c>
      <c r="NA8" s="9" t="s">
        <v>2722</v>
      </c>
      <c r="NB8" s="9" t="s">
        <v>2723</v>
      </c>
      <c r="NC8" s="9" t="s">
        <v>2724</v>
      </c>
      <c r="ND8" s="9" t="s">
        <v>2721</v>
      </c>
      <c r="NE8" s="9" t="s">
        <v>2722</v>
      </c>
      <c r="NF8" s="9" t="s">
        <v>2723</v>
      </c>
      <c r="NG8" s="9" t="s">
        <v>2724</v>
      </c>
      <c r="NH8" s="9" t="s">
        <v>2721</v>
      </c>
      <c r="NI8" s="9" t="s">
        <v>2722</v>
      </c>
      <c r="NJ8" s="9" t="s">
        <v>2723</v>
      </c>
      <c r="NK8" s="9" t="s">
        <v>2724</v>
      </c>
      <c r="NL8" s="9" t="s">
        <v>2721</v>
      </c>
      <c r="NM8" s="9" t="s">
        <v>2722</v>
      </c>
      <c r="NN8" s="9" t="s">
        <v>2723</v>
      </c>
      <c r="NO8" s="9" t="s">
        <v>2724</v>
      </c>
      <c r="NP8" s="9" t="s">
        <v>2721</v>
      </c>
      <c r="NQ8" s="9" t="s">
        <v>2722</v>
      </c>
      <c r="NR8" s="9" t="s">
        <v>2723</v>
      </c>
      <c r="NS8" s="9" t="s">
        <v>2724</v>
      </c>
      <c r="NT8" s="9" t="s">
        <v>2721</v>
      </c>
      <c r="NU8" s="9" t="s">
        <v>2722</v>
      </c>
      <c r="NV8" s="9" t="s">
        <v>2723</v>
      </c>
      <c r="NW8" s="9" t="s">
        <v>2724</v>
      </c>
      <c r="NX8" s="9" t="s">
        <v>2721</v>
      </c>
      <c r="NY8" s="9" t="s">
        <v>2722</v>
      </c>
      <c r="NZ8" s="9" t="s">
        <v>2723</v>
      </c>
      <c r="OA8" s="9" t="s">
        <v>2724</v>
      </c>
      <c r="OB8" s="9" t="s">
        <v>2721</v>
      </c>
      <c r="OC8" s="9" t="s">
        <v>2722</v>
      </c>
      <c r="OD8" s="9" t="s">
        <v>2723</v>
      </c>
      <c r="OE8" s="9" t="s">
        <v>2724</v>
      </c>
      <c r="OF8" s="9" t="s">
        <v>2721</v>
      </c>
      <c r="OG8" s="9" t="s">
        <v>2722</v>
      </c>
      <c r="OH8" s="9" t="s">
        <v>2723</v>
      </c>
      <c r="OI8" s="9" t="s">
        <v>2724</v>
      </c>
      <c r="OJ8" s="9" t="s">
        <v>2721</v>
      </c>
      <c r="OK8" s="9" t="s">
        <v>2722</v>
      </c>
      <c r="OL8" s="9" t="s">
        <v>2723</v>
      </c>
      <c r="OM8" s="9" t="s">
        <v>2724</v>
      </c>
      <c r="ON8" s="9" t="s">
        <v>2721</v>
      </c>
      <c r="OO8" s="9" t="s">
        <v>2722</v>
      </c>
      <c r="OP8" s="9" t="s">
        <v>2723</v>
      </c>
      <c r="OQ8" s="9" t="s">
        <v>2724</v>
      </c>
      <c r="OR8" s="9" t="s">
        <v>2721</v>
      </c>
      <c r="OS8" s="9" t="s">
        <v>2722</v>
      </c>
      <c r="OT8" s="9" t="s">
        <v>2723</v>
      </c>
      <c r="OU8" s="9" t="s">
        <v>2724</v>
      </c>
      <c r="OV8" s="9" t="s">
        <v>2721</v>
      </c>
      <c r="OW8" s="9" t="s">
        <v>2722</v>
      </c>
      <c r="OX8" s="9" t="s">
        <v>2723</v>
      </c>
      <c r="OY8" s="9" t="s">
        <v>2724</v>
      </c>
      <c r="OZ8" s="9" t="s">
        <v>2721</v>
      </c>
      <c r="PA8" s="9" t="s">
        <v>2722</v>
      </c>
      <c r="PB8" s="9" t="s">
        <v>2723</v>
      </c>
      <c r="PC8" s="9" t="s">
        <v>2724</v>
      </c>
      <c r="PD8" s="9" t="s">
        <v>2721</v>
      </c>
      <c r="PE8" s="9" t="s">
        <v>2722</v>
      </c>
      <c r="PF8" s="9" t="s">
        <v>2723</v>
      </c>
      <c r="PG8" s="9" t="s">
        <v>2724</v>
      </c>
      <c r="PH8" s="9" t="s">
        <v>2721</v>
      </c>
      <c r="PI8" s="9" t="s">
        <v>2722</v>
      </c>
      <c r="PJ8" s="9" t="s">
        <v>2723</v>
      </c>
      <c r="PK8" s="9" t="s">
        <v>2724</v>
      </c>
      <c r="PL8" s="9" t="s">
        <v>2721</v>
      </c>
      <c r="PM8" s="9" t="s">
        <v>2722</v>
      </c>
      <c r="PN8" s="9" t="s">
        <v>2723</v>
      </c>
      <c r="PO8" s="9" t="s">
        <v>2724</v>
      </c>
      <c r="PP8" s="9" t="s">
        <v>2721</v>
      </c>
      <c r="PQ8" s="9" t="s">
        <v>2722</v>
      </c>
      <c r="PR8" s="9" t="s">
        <v>2723</v>
      </c>
      <c r="PS8" s="9" t="s">
        <v>2724</v>
      </c>
      <c r="PT8" s="9" t="s">
        <v>2721</v>
      </c>
      <c r="PU8" s="9" t="s">
        <v>2722</v>
      </c>
      <c r="PV8" s="9" t="s">
        <v>2723</v>
      </c>
      <c r="PW8" s="9" t="s">
        <v>2724</v>
      </c>
      <c r="PX8" s="9" t="s">
        <v>2721</v>
      </c>
      <c r="PY8" s="9" t="s">
        <v>2722</v>
      </c>
      <c r="PZ8" s="9" t="s">
        <v>2723</v>
      </c>
      <c r="QA8" s="9" t="s">
        <v>2724</v>
      </c>
      <c r="QB8" s="9" t="s">
        <v>2721</v>
      </c>
      <c r="QC8" s="9" t="s">
        <v>2722</v>
      </c>
      <c r="QD8" s="9" t="s">
        <v>2723</v>
      </c>
      <c r="QE8" s="9" t="s">
        <v>2724</v>
      </c>
      <c r="QF8" s="9" t="s">
        <v>2721</v>
      </c>
      <c r="QG8" s="9" t="s">
        <v>2722</v>
      </c>
      <c r="QH8" s="9" t="s">
        <v>2723</v>
      </c>
      <c r="QI8" s="9" t="s">
        <v>2724</v>
      </c>
      <c r="QJ8" s="9" t="s">
        <v>2721</v>
      </c>
      <c r="QK8" s="9" t="s">
        <v>2722</v>
      </c>
      <c r="QL8" s="9" t="s">
        <v>2723</v>
      </c>
      <c r="QM8" s="9" t="s">
        <v>2724</v>
      </c>
      <c r="QN8" s="9" t="s">
        <v>2721</v>
      </c>
      <c r="QO8" s="9" t="s">
        <v>2722</v>
      </c>
      <c r="QP8" s="9" t="s">
        <v>2723</v>
      </c>
      <c r="QQ8" s="9" t="s">
        <v>2724</v>
      </c>
      <c r="QR8" s="9" t="s">
        <v>2721</v>
      </c>
      <c r="QS8" s="9" t="s">
        <v>2722</v>
      </c>
      <c r="QT8" s="9" t="s">
        <v>2723</v>
      </c>
      <c r="QU8" s="9" t="s">
        <v>2724</v>
      </c>
      <c r="QV8" s="9" t="s">
        <v>2721</v>
      </c>
      <c r="QW8" s="9" t="s">
        <v>2722</v>
      </c>
      <c r="QX8" s="9" t="s">
        <v>2723</v>
      </c>
      <c r="QY8" s="9" t="s">
        <v>2724</v>
      </c>
      <c r="QZ8" s="9" t="s">
        <v>2721</v>
      </c>
      <c r="RA8" s="9" t="s">
        <v>2722</v>
      </c>
      <c r="RB8" s="9" t="s">
        <v>2723</v>
      </c>
      <c r="RC8" s="9" t="s">
        <v>2724</v>
      </c>
      <c r="RD8" s="9" t="s">
        <v>2721</v>
      </c>
      <c r="RE8" s="9" t="s">
        <v>2722</v>
      </c>
      <c r="RF8" s="9" t="s">
        <v>2723</v>
      </c>
      <c r="RG8" s="9" t="s">
        <v>2724</v>
      </c>
      <c r="RH8" s="9" t="s">
        <v>2721</v>
      </c>
      <c r="RI8" s="9" t="s">
        <v>2722</v>
      </c>
      <c r="RJ8" s="9" t="s">
        <v>2723</v>
      </c>
      <c r="RK8" s="9" t="s">
        <v>2724</v>
      </c>
      <c r="RL8" s="9" t="s">
        <v>2721</v>
      </c>
      <c r="RM8" s="9" t="s">
        <v>2722</v>
      </c>
      <c r="RN8" s="9" t="s">
        <v>2723</v>
      </c>
      <c r="RO8" s="9" t="s">
        <v>2724</v>
      </c>
      <c r="RP8" s="9" t="s">
        <v>2721</v>
      </c>
      <c r="RQ8" s="9" t="s">
        <v>2722</v>
      </c>
      <c r="RR8" s="9" t="s">
        <v>2723</v>
      </c>
      <c r="RS8" s="9" t="s">
        <v>2724</v>
      </c>
      <c r="RT8" s="9" t="s">
        <v>2721</v>
      </c>
      <c r="RU8" s="9" t="s">
        <v>2722</v>
      </c>
      <c r="RV8" s="9" t="s">
        <v>2723</v>
      </c>
      <c r="RW8" s="9" t="s">
        <v>2724</v>
      </c>
      <c r="RX8" s="9" t="s">
        <v>2721</v>
      </c>
      <c r="RY8" s="9" t="s">
        <v>2722</v>
      </c>
      <c r="RZ8" s="9" t="s">
        <v>2723</v>
      </c>
      <c r="SA8" s="9" t="s">
        <v>2724</v>
      </c>
      <c r="SB8" s="9" t="s">
        <v>2721</v>
      </c>
      <c r="SC8" s="9" t="s">
        <v>2722</v>
      </c>
      <c r="SD8" s="9" t="s">
        <v>2723</v>
      </c>
      <c r="SE8" s="9" t="s">
        <v>2724</v>
      </c>
      <c r="SF8" s="9" t="s">
        <v>2721</v>
      </c>
      <c r="SG8" s="9" t="s">
        <v>2722</v>
      </c>
      <c r="SH8" s="9" t="s">
        <v>2723</v>
      </c>
      <c r="SI8" s="9" t="s">
        <v>2724</v>
      </c>
      <c r="SJ8" s="9" t="s">
        <v>2721</v>
      </c>
      <c r="SK8" s="9" t="s">
        <v>2722</v>
      </c>
      <c r="SL8" s="9" t="s">
        <v>2723</v>
      </c>
      <c r="SM8" s="9" t="s">
        <v>2724</v>
      </c>
      <c r="SN8" s="9" t="s">
        <v>2721</v>
      </c>
      <c r="SO8" s="9" t="s">
        <v>2722</v>
      </c>
      <c r="SP8" s="9" t="s">
        <v>2723</v>
      </c>
      <c r="SQ8" s="9" t="s">
        <v>2724</v>
      </c>
      <c r="SR8" s="9" t="s">
        <v>2721</v>
      </c>
      <c r="SS8" s="9" t="s">
        <v>2722</v>
      </c>
      <c r="ST8" s="9" t="s">
        <v>2723</v>
      </c>
      <c r="SU8" s="9" t="s">
        <v>2724</v>
      </c>
      <c r="SV8" s="9" t="s">
        <v>2721</v>
      </c>
      <c r="SW8" s="9" t="s">
        <v>2722</v>
      </c>
      <c r="SX8" s="9" t="s">
        <v>2723</v>
      </c>
      <c r="SY8" s="9" t="s">
        <v>2724</v>
      </c>
      <c r="SZ8" s="9" t="s">
        <v>2721</v>
      </c>
      <c r="TA8" s="9" t="s">
        <v>2722</v>
      </c>
      <c r="TB8" s="9" t="s">
        <v>2723</v>
      </c>
      <c r="TC8" s="9" t="s">
        <v>2724</v>
      </c>
      <c r="TD8" s="9" t="s">
        <v>2721</v>
      </c>
      <c r="TE8" s="9" t="s">
        <v>2722</v>
      </c>
      <c r="TF8" s="9" t="s">
        <v>2723</v>
      </c>
      <c r="TG8" s="9" t="s">
        <v>2724</v>
      </c>
      <c r="TH8" s="9" t="s">
        <v>2721</v>
      </c>
      <c r="TI8" s="9" t="s">
        <v>2722</v>
      </c>
      <c r="TJ8" s="9" t="s">
        <v>2723</v>
      </c>
      <c r="TK8" s="9" t="s">
        <v>2724</v>
      </c>
      <c r="TL8" s="9" t="s">
        <v>2721</v>
      </c>
      <c r="TM8" s="9" t="s">
        <v>2722</v>
      </c>
      <c r="TN8" s="9" t="s">
        <v>2723</v>
      </c>
      <c r="TO8" s="9" t="s">
        <v>2724</v>
      </c>
      <c r="TP8" s="9" t="s">
        <v>2721</v>
      </c>
      <c r="TQ8" s="9" t="s">
        <v>2722</v>
      </c>
      <c r="TR8" s="9" t="s">
        <v>2723</v>
      </c>
      <c r="TS8" s="9" t="s">
        <v>2724</v>
      </c>
      <c r="TT8" s="9" t="s">
        <v>2721</v>
      </c>
      <c r="TU8" s="9" t="s">
        <v>2722</v>
      </c>
      <c r="TV8" s="9" t="s">
        <v>2723</v>
      </c>
      <c r="TW8" s="9" t="s">
        <v>2724</v>
      </c>
      <c r="TX8" s="9" t="s">
        <v>2721</v>
      </c>
      <c r="TY8" s="9" t="s">
        <v>2722</v>
      </c>
      <c r="TZ8" s="9" t="s">
        <v>2723</v>
      </c>
      <c r="UA8" s="9" t="s">
        <v>2724</v>
      </c>
      <c r="UB8" s="9" t="s">
        <v>2721</v>
      </c>
      <c r="UC8" s="9" t="s">
        <v>2722</v>
      </c>
      <c r="UD8" s="9" t="s">
        <v>2723</v>
      </c>
      <c r="UE8" s="9" t="s">
        <v>2724</v>
      </c>
      <c r="UF8" s="9" t="s">
        <v>2721</v>
      </c>
      <c r="UG8" s="9" t="s">
        <v>2722</v>
      </c>
      <c r="UH8" s="9" t="s">
        <v>2723</v>
      </c>
      <c r="UI8" s="9" t="s">
        <v>2724</v>
      </c>
      <c r="UJ8" s="9" t="s">
        <v>2721</v>
      </c>
      <c r="UK8" s="9" t="s">
        <v>2722</v>
      </c>
      <c r="UL8" s="9" t="s">
        <v>2723</v>
      </c>
      <c r="UM8" s="9" t="s">
        <v>2724</v>
      </c>
      <c r="UN8" s="9" t="s">
        <v>2721</v>
      </c>
      <c r="UO8" s="9" t="s">
        <v>2722</v>
      </c>
      <c r="UP8" s="9" t="s">
        <v>2723</v>
      </c>
      <c r="UQ8" s="9" t="s">
        <v>2724</v>
      </c>
      <c r="UR8" s="9" t="s">
        <v>2721</v>
      </c>
      <c r="US8" s="9" t="s">
        <v>2722</v>
      </c>
      <c r="UT8" s="9" t="s">
        <v>2723</v>
      </c>
      <c r="UU8" s="9" t="s">
        <v>2724</v>
      </c>
      <c r="UV8" s="9" t="s">
        <v>2721</v>
      </c>
      <c r="UW8" s="9" t="s">
        <v>2722</v>
      </c>
      <c r="UX8" s="9" t="s">
        <v>2723</v>
      </c>
      <c r="UY8" s="9" t="s">
        <v>2724</v>
      </c>
      <c r="UZ8" s="9" t="s">
        <v>2721</v>
      </c>
      <c r="VA8" s="9" t="s">
        <v>2722</v>
      </c>
      <c r="VB8" s="9" t="s">
        <v>2723</v>
      </c>
      <c r="VC8" s="9" t="s">
        <v>2724</v>
      </c>
      <c r="VD8" s="9" t="s">
        <v>2721</v>
      </c>
      <c r="VE8" s="9" t="s">
        <v>2722</v>
      </c>
      <c r="VF8" s="9" t="s">
        <v>2723</v>
      </c>
      <c r="VG8" s="9" t="s">
        <v>2724</v>
      </c>
      <c r="VH8" s="9" t="s">
        <v>2721</v>
      </c>
      <c r="VI8" s="9" t="s">
        <v>2722</v>
      </c>
      <c r="VJ8" s="9" t="s">
        <v>2723</v>
      </c>
      <c r="VK8" s="9" t="s">
        <v>2724</v>
      </c>
      <c r="VL8" s="9" t="s">
        <v>2721</v>
      </c>
      <c r="VM8" s="9" t="s">
        <v>2722</v>
      </c>
      <c r="VN8" s="9" t="s">
        <v>2723</v>
      </c>
      <c r="VO8" s="9" t="s">
        <v>2724</v>
      </c>
      <c r="VP8" s="9" t="s">
        <v>2721</v>
      </c>
      <c r="VQ8" s="9" t="s">
        <v>2722</v>
      </c>
      <c r="VR8" s="9" t="s">
        <v>2723</v>
      </c>
      <c r="VS8" s="9" t="s">
        <v>2724</v>
      </c>
      <c r="VT8" s="9" t="s">
        <v>2721</v>
      </c>
      <c r="VU8" s="9" t="s">
        <v>2722</v>
      </c>
      <c r="VV8" s="9" t="s">
        <v>2723</v>
      </c>
      <c r="VW8" s="9" t="s">
        <v>2724</v>
      </c>
      <c r="VX8" s="9" t="s">
        <v>2721</v>
      </c>
      <c r="VY8" s="9" t="s">
        <v>2722</v>
      </c>
      <c r="VZ8" s="9" t="s">
        <v>2723</v>
      </c>
      <c r="WA8" s="9" t="s">
        <v>2724</v>
      </c>
      <c r="WB8" s="9" t="s">
        <v>2721</v>
      </c>
      <c r="WC8" s="9" t="s">
        <v>2722</v>
      </c>
      <c r="WD8" s="9" t="s">
        <v>2723</v>
      </c>
      <c r="WE8" s="9" t="s">
        <v>2724</v>
      </c>
      <c r="WF8" s="9" t="s">
        <v>2721</v>
      </c>
      <c r="WG8" s="9" t="s">
        <v>2722</v>
      </c>
      <c r="WH8" s="9" t="s">
        <v>2723</v>
      </c>
      <c r="WI8" s="9" t="s">
        <v>2724</v>
      </c>
      <c r="WJ8" s="9" t="s">
        <v>2721</v>
      </c>
      <c r="WK8" s="9" t="s">
        <v>2722</v>
      </c>
      <c r="WL8" s="9" t="s">
        <v>2723</v>
      </c>
      <c r="WM8" s="9" t="s">
        <v>2724</v>
      </c>
      <c r="WN8" s="9" t="s">
        <v>2721</v>
      </c>
      <c r="WO8" s="9" t="s">
        <v>2722</v>
      </c>
      <c r="WP8" s="9" t="s">
        <v>2723</v>
      </c>
      <c r="WQ8" s="9" t="s">
        <v>2724</v>
      </c>
      <c r="WR8" s="9" t="s">
        <v>2721</v>
      </c>
      <c r="WS8" s="9" t="s">
        <v>2722</v>
      </c>
      <c r="WT8" s="9" t="s">
        <v>2723</v>
      </c>
      <c r="WU8" s="9" t="s">
        <v>2724</v>
      </c>
      <c r="WV8" s="9" t="s">
        <v>2721</v>
      </c>
      <c r="WW8" s="9" t="s">
        <v>2722</v>
      </c>
      <c r="WX8" s="9" t="s">
        <v>2723</v>
      </c>
      <c r="WY8" s="9" t="s">
        <v>2724</v>
      </c>
      <c r="WZ8" s="9" t="s">
        <v>2721</v>
      </c>
      <c r="XA8" s="9" t="s">
        <v>2722</v>
      </c>
      <c r="XB8" s="9" t="s">
        <v>2723</v>
      </c>
      <c r="XC8" s="9" t="s">
        <v>2724</v>
      </c>
      <c r="XD8" s="9" t="s">
        <v>2721</v>
      </c>
      <c r="XE8" s="9" t="s">
        <v>2722</v>
      </c>
      <c r="XF8" s="9" t="s">
        <v>2723</v>
      </c>
      <c r="XG8" s="9" t="s">
        <v>2724</v>
      </c>
      <c r="XH8" s="9" t="s">
        <v>2721</v>
      </c>
      <c r="XI8" s="9" t="s">
        <v>2722</v>
      </c>
      <c r="XJ8" s="9" t="s">
        <v>2723</v>
      </c>
      <c r="XK8" s="9" t="s">
        <v>2724</v>
      </c>
      <c r="XL8" s="9" t="s">
        <v>2721</v>
      </c>
      <c r="XM8" s="9" t="s">
        <v>2722</v>
      </c>
      <c r="XN8" s="9" t="s">
        <v>2723</v>
      </c>
      <c r="XO8" s="9" t="s">
        <v>2724</v>
      </c>
      <c r="XP8" s="9" t="s">
        <v>2721</v>
      </c>
      <c r="XQ8" s="9" t="s">
        <v>2722</v>
      </c>
      <c r="XR8" s="9" t="s">
        <v>2723</v>
      </c>
      <c r="XS8" s="9" t="s">
        <v>2724</v>
      </c>
      <c r="XT8" s="9" t="s">
        <v>2721</v>
      </c>
      <c r="XU8" s="9" t="s">
        <v>2722</v>
      </c>
      <c r="XV8" s="9" t="s">
        <v>2723</v>
      </c>
      <c r="XW8" s="9" t="s">
        <v>2724</v>
      </c>
      <c r="XX8" s="9" t="s">
        <v>2721</v>
      </c>
      <c r="XY8" s="9" t="s">
        <v>2722</v>
      </c>
      <c r="XZ8" s="9" t="s">
        <v>2723</v>
      </c>
      <c r="YA8" s="9" t="s">
        <v>2724</v>
      </c>
      <c r="YB8" s="9" t="s">
        <v>2721</v>
      </c>
      <c r="YC8" s="9" t="s">
        <v>2722</v>
      </c>
      <c r="YD8" s="9" t="s">
        <v>2723</v>
      </c>
      <c r="YE8" s="9" t="s">
        <v>2724</v>
      </c>
      <c r="YF8" s="9" t="s">
        <v>2721</v>
      </c>
      <c r="YG8" s="9" t="s">
        <v>2722</v>
      </c>
      <c r="YH8" s="9" t="s">
        <v>2723</v>
      </c>
      <c r="YI8" s="9" t="s">
        <v>2724</v>
      </c>
    </row>
    <row r="9" spans="1:659" ht="24" customHeight="1" x14ac:dyDescent="0.3">
      <c r="A9" s="1"/>
      <c r="B9" s="13" t="s">
        <v>59</v>
      </c>
      <c r="C9" s="13" t="s">
        <v>757</v>
      </c>
      <c r="D9" s="14">
        <v>206.6</v>
      </c>
      <c r="E9" s="14">
        <v>203.20388</v>
      </c>
      <c r="F9" s="14">
        <v>203.20388</v>
      </c>
      <c r="G9" s="14">
        <v>3.3961199999999998</v>
      </c>
      <c r="H9" s="14">
        <v>626.4</v>
      </c>
      <c r="I9" s="14">
        <v>635.02589999999998</v>
      </c>
      <c r="J9" s="14">
        <v>635.02589999999998</v>
      </c>
      <c r="K9" s="14">
        <v>-8.6258999999999997</v>
      </c>
      <c r="L9" s="14">
        <v>215.4</v>
      </c>
      <c r="M9" s="14">
        <v>206.58520999999999</v>
      </c>
      <c r="N9" s="14">
        <v>206.58520999999999</v>
      </c>
      <c r="O9" s="14">
        <v>8.8147900000000003</v>
      </c>
      <c r="P9" s="14"/>
      <c r="Q9" s="14"/>
      <c r="R9" s="14"/>
      <c r="S9" s="14">
        <v>0</v>
      </c>
      <c r="T9" s="14"/>
      <c r="U9" s="14"/>
      <c r="V9" s="14"/>
      <c r="W9" s="14">
        <v>0</v>
      </c>
      <c r="X9" s="14">
        <v>90.4</v>
      </c>
      <c r="Y9" s="14">
        <v>91.778639999999996</v>
      </c>
      <c r="Z9" s="14">
        <v>91.778639999999996</v>
      </c>
      <c r="AA9" s="14">
        <v>-1.3786400000000001</v>
      </c>
      <c r="AB9" s="14">
        <v>163.1</v>
      </c>
      <c r="AC9" s="14">
        <v>171.71484000000001</v>
      </c>
      <c r="AD9" s="14">
        <v>171.71484000000001</v>
      </c>
      <c r="AE9" s="14">
        <v>-8.6148399999999992</v>
      </c>
      <c r="AF9" s="14"/>
      <c r="AG9" s="14"/>
      <c r="AH9" s="14"/>
      <c r="AI9" s="14">
        <v>0</v>
      </c>
      <c r="AJ9" s="14"/>
      <c r="AK9" s="14"/>
      <c r="AL9" s="14"/>
      <c r="AM9" s="14">
        <v>0</v>
      </c>
      <c r="AN9" s="14">
        <v>145.69999999999999</v>
      </c>
      <c r="AO9" s="14">
        <v>177.79996</v>
      </c>
      <c r="AP9" s="14">
        <v>180.32243</v>
      </c>
      <c r="AQ9" s="14">
        <v>-34.622430000000001</v>
      </c>
      <c r="AR9" s="14">
        <v>146</v>
      </c>
      <c r="AS9" s="14">
        <v>177.79996</v>
      </c>
      <c r="AT9" s="14">
        <v>180.32243</v>
      </c>
      <c r="AU9" s="14">
        <v>-34.322429999999997</v>
      </c>
      <c r="AV9" s="14">
        <v>146</v>
      </c>
      <c r="AW9" s="14">
        <v>177.79996</v>
      </c>
      <c r="AX9" s="14">
        <v>180.32243</v>
      </c>
      <c r="AY9" s="14">
        <v>-34.322429999999997</v>
      </c>
      <c r="AZ9" s="14">
        <v>240.6</v>
      </c>
      <c r="BA9" s="14">
        <v>267.50083999999998</v>
      </c>
      <c r="BB9" s="14">
        <v>271.29590999999999</v>
      </c>
      <c r="BC9" s="14">
        <v>-30.695910000000001</v>
      </c>
      <c r="BD9" s="14"/>
      <c r="BE9" s="14"/>
      <c r="BF9" s="14"/>
      <c r="BG9" s="14">
        <v>0</v>
      </c>
      <c r="BH9" s="14"/>
      <c r="BI9" s="14"/>
      <c r="BJ9" s="14"/>
      <c r="BK9" s="14">
        <v>0</v>
      </c>
      <c r="BL9" s="14">
        <v>461.5</v>
      </c>
      <c r="BM9" s="14">
        <v>565.53980999999999</v>
      </c>
      <c r="BN9" s="14">
        <v>497.49500999999998</v>
      </c>
      <c r="BO9" s="14">
        <v>-35.995010000000001</v>
      </c>
      <c r="BP9" s="14">
        <v>5.6</v>
      </c>
      <c r="BQ9" s="14">
        <v>6.6992900000000004</v>
      </c>
      <c r="BR9" s="14">
        <v>3.4527100000000002</v>
      </c>
      <c r="BS9" s="14">
        <v>2.1472899999999999</v>
      </c>
      <c r="BT9" s="14"/>
      <c r="BU9" s="14"/>
      <c r="BV9" s="14"/>
      <c r="BW9" s="14">
        <v>0</v>
      </c>
      <c r="BX9" s="14"/>
      <c r="BY9" s="14"/>
      <c r="BZ9" s="14"/>
      <c r="CA9" s="14">
        <v>0</v>
      </c>
      <c r="CB9" s="14"/>
      <c r="CC9" s="14"/>
      <c r="CD9" s="14"/>
      <c r="CE9" s="14">
        <v>0</v>
      </c>
      <c r="CF9" s="14"/>
      <c r="CG9" s="14"/>
      <c r="CH9" s="14"/>
      <c r="CI9" s="14">
        <v>0</v>
      </c>
      <c r="CJ9" s="14">
        <v>170.8</v>
      </c>
      <c r="CK9" s="14">
        <v>163.90777</v>
      </c>
      <c r="CL9" s="14">
        <v>163.90777</v>
      </c>
      <c r="CM9" s="14">
        <v>6.8922299999999996</v>
      </c>
      <c r="CN9" s="14">
        <v>7.5</v>
      </c>
      <c r="CO9" s="14">
        <v>5.1333399999999996</v>
      </c>
      <c r="CP9" s="14">
        <v>5.1333399999999996</v>
      </c>
      <c r="CQ9" s="14">
        <v>2.36666</v>
      </c>
      <c r="CR9" s="14">
        <v>5.8</v>
      </c>
      <c r="CS9" s="14">
        <v>2.8177599999999998</v>
      </c>
      <c r="CT9" s="14">
        <v>2.8177599999999998</v>
      </c>
      <c r="CU9" s="14">
        <v>2.98224</v>
      </c>
      <c r="CV9" s="14"/>
      <c r="CW9" s="14"/>
      <c r="CX9" s="14"/>
      <c r="CY9" s="14">
        <v>0</v>
      </c>
      <c r="CZ9" s="14">
        <v>6.8</v>
      </c>
      <c r="DA9" s="14">
        <v>6.8787000000000003</v>
      </c>
      <c r="DB9" s="14">
        <v>6.8787000000000003</v>
      </c>
      <c r="DC9" s="14">
        <v>-7.8700000000000006E-2</v>
      </c>
      <c r="DD9" s="14">
        <v>13.6</v>
      </c>
      <c r="DE9" s="14">
        <v>12.54421</v>
      </c>
      <c r="DF9" s="14">
        <v>14.919420000000001</v>
      </c>
      <c r="DG9" s="14">
        <v>-1.31942</v>
      </c>
      <c r="DH9" s="14">
        <v>70.2</v>
      </c>
      <c r="DI9" s="14">
        <v>50</v>
      </c>
      <c r="DJ9" s="14">
        <v>88.110230000000001</v>
      </c>
      <c r="DK9" s="14">
        <v>-17.910229999999999</v>
      </c>
      <c r="DL9" s="14"/>
      <c r="DM9" s="14"/>
      <c r="DN9" s="14"/>
      <c r="DO9" s="14">
        <v>0</v>
      </c>
      <c r="DP9" s="14"/>
      <c r="DQ9" s="14"/>
      <c r="DR9" s="14"/>
      <c r="DS9" s="14">
        <v>0</v>
      </c>
      <c r="DT9" s="14"/>
      <c r="DU9" s="14"/>
      <c r="DV9" s="14"/>
      <c r="DW9" s="14">
        <v>0</v>
      </c>
      <c r="DX9" s="14"/>
      <c r="DY9" s="14"/>
      <c r="DZ9" s="14"/>
      <c r="EA9" s="14">
        <v>0</v>
      </c>
      <c r="EB9" s="14">
        <v>110.6</v>
      </c>
      <c r="EC9" s="14">
        <v>112.35728</v>
      </c>
      <c r="ED9" s="14">
        <v>112.35728</v>
      </c>
      <c r="EE9" s="14">
        <v>-1.75728</v>
      </c>
      <c r="EF9" s="14">
        <v>55.3</v>
      </c>
      <c r="EG9" s="14">
        <v>220.48074</v>
      </c>
      <c r="EH9" s="14">
        <v>123.96638</v>
      </c>
      <c r="EI9" s="14">
        <v>-68.666380000000004</v>
      </c>
      <c r="EJ9" s="14"/>
      <c r="EK9" s="14"/>
      <c r="EL9" s="14"/>
      <c r="EM9" s="14">
        <v>0</v>
      </c>
      <c r="EN9" s="14"/>
      <c r="EO9" s="14"/>
      <c r="EP9" s="14"/>
      <c r="EQ9" s="14">
        <v>0</v>
      </c>
      <c r="ER9" s="14"/>
      <c r="ES9" s="14"/>
      <c r="ET9" s="14"/>
      <c r="EU9" s="14">
        <v>0</v>
      </c>
      <c r="EV9" s="14">
        <v>6.5</v>
      </c>
      <c r="EW9" s="14">
        <v>6.39</v>
      </c>
      <c r="EX9" s="14">
        <v>6.39</v>
      </c>
      <c r="EY9" s="14">
        <v>0.11</v>
      </c>
      <c r="EZ9" s="14">
        <v>152.19999999999999</v>
      </c>
      <c r="FA9" s="14">
        <v>164.03012000000001</v>
      </c>
      <c r="FB9" s="14">
        <v>163.16813999999999</v>
      </c>
      <c r="FC9" s="14">
        <v>-10.96814</v>
      </c>
      <c r="FD9" s="14">
        <v>49.6</v>
      </c>
      <c r="FE9" s="14">
        <v>53.050379999999997</v>
      </c>
      <c r="FF9" s="14">
        <v>53.050379999999997</v>
      </c>
      <c r="FG9" s="14">
        <v>-3.45038</v>
      </c>
      <c r="FH9" s="14">
        <v>142.9</v>
      </c>
      <c r="FI9" s="14">
        <v>148.50086999999999</v>
      </c>
      <c r="FJ9" s="14">
        <v>141.90409</v>
      </c>
      <c r="FK9" s="14">
        <v>0.99590999999999996</v>
      </c>
      <c r="FL9" s="14">
        <v>23.3</v>
      </c>
      <c r="FM9" s="14">
        <v>26.417369999999998</v>
      </c>
      <c r="FN9" s="14">
        <v>26.417369999999998</v>
      </c>
      <c r="FO9" s="14">
        <v>-3.1173700000000002</v>
      </c>
      <c r="FP9" s="14">
        <v>18.2</v>
      </c>
      <c r="FQ9" s="14">
        <v>18.440239999999999</v>
      </c>
      <c r="FR9" s="14">
        <v>17.737760000000002</v>
      </c>
      <c r="FS9" s="14">
        <v>0.46223999999999998</v>
      </c>
      <c r="FT9" s="14">
        <v>18.7</v>
      </c>
      <c r="FU9" s="14">
        <v>17.961169999999999</v>
      </c>
      <c r="FV9" s="14">
        <v>17.96116</v>
      </c>
      <c r="FW9" s="14">
        <v>0.73884000000000005</v>
      </c>
      <c r="FX9" s="14">
        <v>94.2</v>
      </c>
      <c r="FY9" s="14">
        <v>87.68835</v>
      </c>
      <c r="FZ9" s="14">
        <v>87.68835</v>
      </c>
      <c r="GA9" s="14">
        <v>6.5116500000000004</v>
      </c>
      <c r="GB9" s="14">
        <v>0</v>
      </c>
      <c r="GC9" s="14"/>
      <c r="GD9" s="14">
        <v>170</v>
      </c>
      <c r="GE9" s="14">
        <v>-170</v>
      </c>
      <c r="GF9" s="14">
        <v>183.5</v>
      </c>
      <c r="GG9" s="14">
        <v>184.53556</v>
      </c>
      <c r="GH9" s="14">
        <v>184.53554</v>
      </c>
      <c r="GI9" s="14">
        <v>-1.0355399999999999</v>
      </c>
      <c r="GJ9" s="14">
        <v>91</v>
      </c>
      <c r="GK9" s="14">
        <v>92.54486</v>
      </c>
      <c r="GL9" s="14">
        <v>92.544849999999997</v>
      </c>
      <c r="GM9" s="14">
        <v>-1.5448500000000001</v>
      </c>
      <c r="GN9" s="14">
        <v>108.2</v>
      </c>
      <c r="GO9" s="14">
        <v>110.37475999999999</v>
      </c>
      <c r="GP9" s="14">
        <v>110.37475999999999</v>
      </c>
      <c r="GQ9" s="14">
        <v>-2.17476</v>
      </c>
      <c r="GR9" s="14">
        <v>7.4</v>
      </c>
      <c r="GS9" s="14">
        <v>7.7468599999999999</v>
      </c>
      <c r="GT9" s="14">
        <v>7.7468599999999999</v>
      </c>
      <c r="GU9" s="14">
        <v>-0.34686</v>
      </c>
      <c r="GV9" s="14">
        <v>8.1999999999999993</v>
      </c>
      <c r="GW9" s="14">
        <v>8.1271900000000006</v>
      </c>
      <c r="GX9" s="14">
        <v>8.1271900000000006</v>
      </c>
      <c r="GY9" s="14">
        <v>7.281E-2</v>
      </c>
      <c r="GZ9" s="14">
        <v>27.9</v>
      </c>
      <c r="HA9" s="14">
        <v>35.371740000000003</v>
      </c>
      <c r="HB9" s="14">
        <v>35.37171</v>
      </c>
      <c r="HC9" s="14">
        <v>-7.4717099999999999</v>
      </c>
      <c r="HD9" s="14">
        <v>42.5</v>
      </c>
      <c r="HE9" s="14">
        <v>44.060189999999999</v>
      </c>
      <c r="HF9" s="14">
        <v>44.060189999999999</v>
      </c>
      <c r="HG9" s="14">
        <v>-1.56019</v>
      </c>
      <c r="HH9" s="14">
        <v>2.1</v>
      </c>
      <c r="HI9" s="14">
        <v>1.97359</v>
      </c>
      <c r="HJ9" s="14">
        <v>1.97359</v>
      </c>
      <c r="HK9" s="14">
        <v>0.12640999999999999</v>
      </c>
      <c r="HL9" s="14">
        <v>13.5</v>
      </c>
      <c r="HM9" s="14">
        <v>14.58107</v>
      </c>
      <c r="HN9" s="14">
        <v>14.58107</v>
      </c>
      <c r="HO9" s="14">
        <v>-1.08107</v>
      </c>
      <c r="HP9" s="14">
        <v>82.4</v>
      </c>
      <c r="HQ9" s="14">
        <v>94.432360000000003</v>
      </c>
      <c r="HR9" s="14">
        <v>94.432230000000004</v>
      </c>
      <c r="HS9" s="14">
        <v>-12.03223</v>
      </c>
      <c r="HT9" s="14"/>
      <c r="HU9" s="14"/>
      <c r="HV9" s="14"/>
      <c r="HW9" s="14">
        <v>0</v>
      </c>
      <c r="HX9" s="14"/>
      <c r="HY9" s="14"/>
      <c r="HZ9" s="14"/>
      <c r="IA9" s="14">
        <v>0</v>
      </c>
      <c r="IB9" s="14">
        <v>58.6</v>
      </c>
      <c r="IC9" s="14">
        <v>85.482579999999999</v>
      </c>
      <c r="ID9" s="14">
        <v>78.41677</v>
      </c>
      <c r="IE9" s="14">
        <v>-19.816770000000002</v>
      </c>
      <c r="IF9" s="14"/>
      <c r="IG9" s="14"/>
      <c r="IH9" s="14"/>
      <c r="II9" s="14">
        <v>0</v>
      </c>
      <c r="IJ9" s="14"/>
      <c r="IK9" s="14"/>
      <c r="IL9" s="14"/>
      <c r="IM9" s="14">
        <v>0</v>
      </c>
      <c r="IN9" s="14">
        <v>46.7</v>
      </c>
      <c r="IO9" s="14"/>
      <c r="IP9" s="14"/>
      <c r="IQ9" s="14">
        <v>46.7</v>
      </c>
      <c r="IR9" s="14"/>
      <c r="IS9" s="14"/>
      <c r="IT9" s="14"/>
      <c r="IU9" s="14">
        <v>0</v>
      </c>
      <c r="IV9" s="14"/>
      <c r="IW9" s="14"/>
      <c r="IX9" s="14"/>
      <c r="IY9" s="14">
        <v>0</v>
      </c>
      <c r="IZ9" s="14"/>
      <c r="JA9" s="14"/>
      <c r="JB9" s="14"/>
      <c r="JC9" s="14">
        <v>0</v>
      </c>
      <c r="JD9" s="14">
        <v>100.6</v>
      </c>
      <c r="JE9" s="14">
        <v>103.32266</v>
      </c>
      <c r="JF9" s="14">
        <v>103.32267</v>
      </c>
      <c r="JG9" s="14">
        <v>-2.7226699999999999</v>
      </c>
      <c r="JH9" s="14">
        <v>0</v>
      </c>
      <c r="JI9" s="14"/>
      <c r="JJ9" s="14"/>
      <c r="JK9" s="14">
        <v>0</v>
      </c>
      <c r="JL9" s="14">
        <v>172.7</v>
      </c>
      <c r="JM9" s="14">
        <v>186.21592999999999</v>
      </c>
      <c r="JN9" s="14">
        <v>186.21592999999999</v>
      </c>
      <c r="JO9" s="14">
        <v>-13.515930000000001</v>
      </c>
      <c r="JP9" s="14">
        <v>200</v>
      </c>
      <c r="JQ9" s="14">
        <v>186.21592999999999</v>
      </c>
      <c r="JR9" s="14">
        <v>186.21592999999999</v>
      </c>
      <c r="JS9" s="14">
        <v>13.78407</v>
      </c>
      <c r="JT9" s="14">
        <v>181.8</v>
      </c>
      <c r="JU9" s="14">
        <v>186.77513999999999</v>
      </c>
      <c r="JV9" s="14">
        <v>186.77512999999999</v>
      </c>
      <c r="JW9" s="14">
        <v>-4.9751300000000001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3.9</v>
      </c>
      <c r="LE9" s="14">
        <v>0.63188999999999995</v>
      </c>
      <c r="LF9" s="14">
        <v>0.63188999999999995</v>
      </c>
      <c r="LG9" s="14">
        <v>3.2681100000000001</v>
      </c>
      <c r="LH9" s="14">
        <v>152.6</v>
      </c>
      <c r="LI9" s="14">
        <v>188.38198</v>
      </c>
      <c r="LJ9" s="14">
        <v>147.19779</v>
      </c>
      <c r="LK9" s="14">
        <v>5.4022100000000002</v>
      </c>
      <c r="LL9" s="14">
        <v>90.4</v>
      </c>
      <c r="LM9" s="14">
        <v>90.8292</v>
      </c>
      <c r="LN9" s="14">
        <v>87.368549999999999</v>
      </c>
      <c r="LO9" s="14">
        <v>3.03145</v>
      </c>
      <c r="LP9" s="14">
        <v>64</v>
      </c>
      <c r="LQ9" s="14">
        <v>67.133979999999994</v>
      </c>
      <c r="LR9" s="14">
        <v>67.133979999999994</v>
      </c>
      <c r="LS9" s="14">
        <v>-3.1339800000000002</v>
      </c>
      <c r="LT9" s="14">
        <v>47.2</v>
      </c>
      <c r="LU9" s="14">
        <v>48.413229999999999</v>
      </c>
      <c r="LV9" s="14">
        <v>48.413229999999999</v>
      </c>
      <c r="LW9" s="14">
        <v>-1.21323</v>
      </c>
      <c r="LX9" s="14"/>
      <c r="LY9" s="14"/>
      <c r="LZ9" s="14"/>
      <c r="MA9" s="14">
        <v>0</v>
      </c>
      <c r="MB9" s="14"/>
      <c r="MC9" s="14"/>
      <c r="MD9" s="14"/>
      <c r="ME9" s="14">
        <v>0</v>
      </c>
      <c r="MF9" s="14"/>
      <c r="MG9" s="14"/>
      <c r="MH9" s="14"/>
      <c r="MI9" s="14">
        <v>0</v>
      </c>
      <c r="MJ9" s="14"/>
      <c r="MK9" s="14"/>
      <c r="ML9" s="14"/>
      <c r="MM9" s="14">
        <v>0</v>
      </c>
      <c r="MN9" s="14">
        <v>146.1</v>
      </c>
      <c r="MO9" s="14">
        <v>151.08876000000001</v>
      </c>
      <c r="MP9" s="14">
        <v>151.08875</v>
      </c>
      <c r="MQ9" s="14">
        <v>-4.9887499999999996</v>
      </c>
      <c r="MR9" s="14">
        <v>147.4</v>
      </c>
      <c r="MS9" s="14">
        <v>151.08876000000001</v>
      </c>
      <c r="MT9" s="14">
        <v>151.08875</v>
      </c>
      <c r="MU9" s="14">
        <v>-3.6887500000000002</v>
      </c>
      <c r="MV9" s="14">
        <v>149.1</v>
      </c>
      <c r="MW9" s="14">
        <v>151.54248000000001</v>
      </c>
      <c r="MX9" s="14">
        <v>151.54247000000001</v>
      </c>
      <c r="MY9" s="14">
        <v>-2.4424700000000001</v>
      </c>
      <c r="MZ9" s="14"/>
      <c r="NA9" s="14"/>
      <c r="NB9" s="14"/>
      <c r="NC9" s="14">
        <v>0</v>
      </c>
      <c r="ND9" s="14"/>
      <c r="NE9" s="14"/>
      <c r="NF9" s="14"/>
      <c r="NG9" s="14">
        <v>0</v>
      </c>
      <c r="NH9" s="14"/>
      <c r="NI9" s="14"/>
      <c r="NJ9" s="14"/>
      <c r="NK9" s="14">
        <v>0</v>
      </c>
      <c r="NL9" s="14"/>
      <c r="NM9" s="14"/>
      <c r="NN9" s="14"/>
      <c r="NO9" s="14">
        <v>0</v>
      </c>
      <c r="NP9" s="14"/>
      <c r="NQ9" s="14"/>
      <c r="NR9" s="14"/>
      <c r="NS9" s="14">
        <v>0</v>
      </c>
      <c r="NT9" s="14">
        <v>207.6</v>
      </c>
      <c r="NU9" s="14"/>
      <c r="NV9" s="14"/>
      <c r="NW9" s="14">
        <v>207.6</v>
      </c>
      <c r="NX9" s="14">
        <v>102</v>
      </c>
      <c r="NY9" s="14"/>
      <c r="NZ9" s="14"/>
      <c r="OA9" s="14">
        <v>102</v>
      </c>
      <c r="OB9" s="14">
        <v>0</v>
      </c>
      <c r="OC9" s="14"/>
      <c r="OD9" s="14"/>
      <c r="OE9" s="14">
        <v>0</v>
      </c>
      <c r="OF9" s="14">
        <v>84.5</v>
      </c>
      <c r="OG9" s="14">
        <v>70.7</v>
      </c>
      <c r="OH9" s="14">
        <v>70.727999999999994</v>
      </c>
      <c r="OI9" s="14">
        <v>13.772</v>
      </c>
      <c r="OJ9" s="14">
        <v>0</v>
      </c>
      <c r="OK9" s="14"/>
      <c r="OL9" s="14"/>
      <c r="OM9" s="14">
        <v>0</v>
      </c>
      <c r="ON9" s="14">
        <v>0</v>
      </c>
      <c r="OO9" s="14">
        <v>1.212</v>
      </c>
      <c r="OP9" s="14">
        <v>1.212</v>
      </c>
      <c r="OQ9" s="14">
        <v>-1.212</v>
      </c>
      <c r="OR9" s="14">
        <v>0</v>
      </c>
      <c r="OS9" s="14"/>
      <c r="OT9" s="14"/>
      <c r="OU9" s="14">
        <v>0</v>
      </c>
      <c r="OV9" s="14">
        <v>17.7</v>
      </c>
      <c r="OW9" s="14">
        <v>17.475729999999999</v>
      </c>
      <c r="OX9" s="14">
        <v>17.475729999999999</v>
      </c>
      <c r="OY9" s="14">
        <v>0.22427</v>
      </c>
      <c r="OZ9" s="14">
        <v>14.9</v>
      </c>
      <c r="PA9" s="14"/>
      <c r="PB9" s="14">
        <v>19.417480000000001</v>
      </c>
      <c r="PC9" s="14">
        <v>-4.5174799999999999</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2.2000000000000002</v>
      </c>
      <c r="PU9" s="14">
        <v>3.2</v>
      </c>
      <c r="PV9" s="14">
        <v>3.2</v>
      </c>
      <c r="PW9" s="14">
        <v>-1</v>
      </c>
      <c r="PX9" s="14">
        <v>2.6</v>
      </c>
      <c r="PY9" s="14">
        <v>3.3</v>
      </c>
      <c r="PZ9" s="14">
        <v>3.3</v>
      </c>
      <c r="QA9" s="14">
        <v>-0.7</v>
      </c>
      <c r="QB9" s="14">
        <v>20.2</v>
      </c>
      <c r="QC9" s="14"/>
      <c r="QD9" s="14">
        <v>20.254370000000002</v>
      </c>
      <c r="QE9" s="14">
        <v>-5.4370000000000002E-2</v>
      </c>
      <c r="QF9" s="14">
        <v>20</v>
      </c>
      <c r="QG9" s="14">
        <v>19.417480000000001</v>
      </c>
      <c r="QH9" s="14">
        <v>19.417480000000001</v>
      </c>
      <c r="QI9" s="14">
        <v>0.58252000000000004</v>
      </c>
      <c r="QJ9" s="14">
        <v>18.5</v>
      </c>
      <c r="QK9" s="14">
        <v>17.475729999999999</v>
      </c>
      <c r="QL9" s="14">
        <v>17.475729999999999</v>
      </c>
      <c r="QM9" s="14">
        <v>1.02427</v>
      </c>
      <c r="QN9" s="14">
        <v>3.5</v>
      </c>
      <c r="QO9" s="14">
        <v>3.5</v>
      </c>
      <c r="QP9" s="14">
        <v>3.5</v>
      </c>
      <c r="QQ9" s="14">
        <v>0</v>
      </c>
      <c r="QR9" s="14">
        <v>18.5</v>
      </c>
      <c r="QS9" s="14">
        <v>17.961169999999999</v>
      </c>
      <c r="QT9" s="14">
        <v>17.96116</v>
      </c>
      <c r="QU9" s="14">
        <v>0.53883999999999999</v>
      </c>
      <c r="QV9" s="14">
        <v>0</v>
      </c>
      <c r="QW9" s="14"/>
      <c r="QX9" s="14"/>
      <c r="QY9" s="14">
        <v>0</v>
      </c>
      <c r="QZ9" s="14">
        <v>0</v>
      </c>
      <c r="RA9" s="14"/>
      <c r="RB9" s="14"/>
      <c r="RC9" s="14">
        <v>0</v>
      </c>
      <c r="RD9" s="14">
        <v>20.6</v>
      </c>
      <c r="RE9" s="14">
        <v>17.940000000000001</v>
      </c>
      <c r="RF9" s="14">
        <v>17.940000000000001</v>
      </c>
      <c r="RG9" s="14">
        <v>2.66</v>
      </c>
      <c r="RH9" s="14">
        <v>62.4</v>
      </c>
      <c r="RI9" s="14">
        <v>47</v>
      </c>
      <c r="RJ9" s="14">
        <v>46.96</v>
      </c>
      <c r="RK9" s="14">
        <v>15.44</v>
      </c>
      <c r="RL9" s="14">
        <v>0</v>
      </c>
      <c r="RM9" s="14"/>
      <c r="RN9" s="14"/>
      <c r="RO9" s="14">
        <v>0</v>
      </c>
      <c r="RP9" s="14">
        <v>3.4</v>
      </c>
      <c r="RQ9" s="14">
        <v>3.42</v>
      </c>
      <c r="RR9" s="14">
        <v>3.42</v>
      </c>
      <c r="RS9" s="14">
        <v>-0.02</v>
      </c>
      <c r="RT9" s="14">
        <v>16.2</v>
      </c>
      <c r="RU9" s="14">
        <v>19.772790000000001</v>
      </c>
      <c r="RV9" s="14">
        <v>18.13841</v>
      </c>
      <c r="RW9" s="14">
        <v>-1.93841</v>
      </c>
      <c r="RX9" s="14">
        <v>2.6</v>
      </c>
      <c r="RY9" s="14">
        <v>2</v>
      </c>
      <c r="RZ9" s="14">
        <v>2</v>
      </c>
      <c r="SA9" s="14">
        <v>0.6</v>
      </c>
      <c r="SB9" s="14"/>
      <c r="SC9" s="14"/>
      <c r="SD9" s="14">
        <v>0.4</v>
      </c>
      <c r="SE9" s="14">
        <v>-0.4</v>
      </c>
      <c r="SF9" s="14">
        <v>8</v>
      </c>
      <c r="SG9" s="14">
        <v>8.9</v>
      </c>
      <c r="SH9" s="14">
        <v>8.9</v>
      </c>
      <c r="SI9" s="14">
        <v>-0.9</v>
      </c>
      <c r="SJ9" s="14">
        <v>6.7</v>
      </c>
      <c r="SK9" s="14">
        <v>6.4</v>
      </c>
      <c r="SL9" s="14">
        <v>6.4</v>
      </c>
      <c r="SM9" s="14">
        <v>0.3</v>
      </c>
      <c r="SN9" s="14">
        <v>10.4</v>
      </c>
      <c r="SO9" s="14">
        <v>15.53398</v>
      </c>
      <c r="SP9" s="14">
        <v>15.53398</v>
      </c>
      <c r="SQ9" s="14">
        <v>-5.1339800000000002</v>
      </c>
      <c r="SR9" s="14">
        <v>13.9</v>
      </c>
      <c r="SS9" s="14">
        <v>19.417480000000001</v>
      </c>
      <c r="ST9" s="14">
        <v>19.417480000000001</v>
      </c>
      <c r="SU9" s="14">
        <v>-5.5174799999999999</v>
      </c>
      <c r="SV9" s="14">
        <v>10</v>
      </c>
      <c r="SW9" s="14">
        <v>9.5</v>
      </c>
      <c r="SX9" s="14">
        <v>9.5</v>
      </c>
      <c r="SY9" s="14">
        <v>0.5</v>
      </c>
      <c r="SZ9" s="14">
        <v>19</v>
      </c>
      <c r="TA9" s="14">
        <v>16.582999999999998</v>
      </c>
      <c r="TB9" s="14">
        <v>16.582999999999998</v>
      </c>
      <c r="TC9" s="14">
        <v>2.4169999999999998</v>
      </c>
      <c r="TD9" s="14">
        <v>52.2</v>
      </c>
      <c r="TE9" s="14">
        <v>32.4</v>
      </c>
      <c r="TF9" s="14">
        <v>32.442999999999998</v>
      </c>
      <c r="TG9" s="14">
        <v>19.757000000000001</v>
      </c>
      <c r="TH9" s="14">
        <v>0</v>
      </c>
      <c r="TI9" s="14"/>
      <c r="TJ9" s="14"/>
      <c r="TK9" s="14">
        <v>0</v>
      </c>
      <c r="TL9" s="14">
        <v>52.5</v>
      </c>
      <c r="TM9" s="14">
        <v>46.4</v>
      </c>
      <c r="TN9" s="14">
        <v>46.398000000000003</v>
      </c>
      <c r="TO9" s="14">
        <v>6.1020000000000003</v>
      </c>
      <c r="TP9" s="14">
        <v>77.8</v>
      </c>
      <c r="TQ9" s="14">
        <v>76.373000000000005</v>
      </c>
      <c r="TR9" s="14">
        <v>76.373000000000005</v>
      </c>
      <c r="TS9" s="14">
        <v>1.427</v>
      </c>
      <c r="TT9" s="14">
        <v>2.7</v>
      </c>
      <c r="TU9" s="14">
        <v>1.702</v>
      </c>
      <c r="TV9" s="14">
        <v>1.702</v>
      </c>
      <c r="TW9" s="14">
        <v>0.998</v>
      </c>
      <c r="TX9" s="14">
        <v>1.1000000000000001</v>
      </c>
      <c r="TY9" s="14">
        <v>2.3450000000000002</v>
      </c>
      <c r="TZ9" s="14">
        <v>2.3450000000000002</v>
      </c>
      <c r="UA9" s="14">
        <v>-1.2450000000000001</v>
      </c>
      <c r="UB9" s="14">
        <v>20.2</v>
      </c>
      <c r="UC9" s="14">
        <v>19.417480000000001</v>
      </c>
      <c r="UD9" s="14">
        <v>19.417480000000001</v>
      </c>
      <c r="UE9" s="14">
        <v>0.78251999999999999</v>
      </c>
      <c r="UF9" s="14">
        <v>4.5999999999999996</v>
      </c>
      <c r="UG9" s="14">
        <v>7</v>
      </c>
      <c r="UH9" s="14">
        <v>7</v>
      </c>
      <c r="UI9" s="14">
        <v>-2.4</v>
      </c>
      <c r="UJ9" s="14">
        <v>7.5</v>
      </c>
      <c r="UK9" s="14">
        <v>7</v>
      </c>
      <c r="UL9" s="14">
        <v>7</v>
      </c>
      <c r="UM9" s="14">
        <v>0.5</v>
      </c>
      <c r="UN9" s="14">
        <v>20.399999999999999</v>
      </c>
      <c r="UO9" s="14">
        <v>19.417480000000001</v>
      </c>
      <c r="UP9" s="14">
        <v>19.417480000000001</v>
      </c>
      <c r="UQ9" s="14">
        <v>0.98251999999999995</v>
      </c>
      <c r="UR9" s="14">
        <v>20.399999999999999</v>
      </c>
      <c r="US9" s="14">
        <v>19.417480000000001</v>
      </c>
      <c r="UT9" s="14">
        <v>19.417480000000001</v>
      </c>
      <c r="UU9" s="14">
        <v>0.98251999999999995</v>
      </c>
      <c r="UV9" s="14">
        <v>20</v>
      </c>
      <c r="UW9" s="14">
        <v>19.417480000000001</v>
      </c>
      <c r="UX9" s="14">
        <v>19.417480000000001</v>
      </c>
      <c r="UY9" s="14">
        <v>0.58252000000000004</v>
      </c>
      <c r="UZ9" s="14">
        <v>0.1</v>
      </c>
      <c r="VA9" s="14">
        <v>1.2669999999999999</v>
      </c>
      <c r="VB9" s="14">
        <v>1.2669999999999999</v>
      </c>
      <c r="VC9" s="14">
        <v>-1.167</v>
      </c>
      <c r="VD9" s="14">
        <v>0</v>
      </c>
      <c r="VE9" s="14"/>
      <c r="VF9" s="14"/>
      <c r="VG9" s="14">
        <v>0</v>
      </c>
      <c r="VH9" s="14">
        <v>0</v>
      </c>
      <c r="VI9" s="14"/>
      <c r="VJ9" s="14"/>
      <c r="VK9" s="14">
        <v>0</v>
      </c>
      <c r="VL9" s="14">
        <v>0</v>
      </c>
      <c r="VM9" s="14"/>
      <c r="VN9" s="14"/>
      <c r="VO9" s="14">
        <v>0</v>
      </c>
      <c r="VP9" s="14"/>
      <c r="VQ9" s="14"/>
      <c r="VR9" s="14"/>
      <c r="VS9" s="14">
        <v>0</v>
      </c>
      <c r="VT9" s="14">
        <v>66.400000000000006</v>
      </c>
      <c r="VU9" s="14">
        <v>30.4</v>
      </c>
      <c r="VV9" s="14">
        <v>30.39</v>
      </c>
      <c r="VW9" s="14">
        <v>36.01</v>
      </c>
      <c r="VX9" s="14">
        <v>54.2</v>
      </c>
      <c r="VY9" s="14">
        <v>23.8</v>
      </c>
      <c r="VZ9" s="14">
        <v>23.82</v>
      </c>
      <c r="WA9" s="14">
        <v>30.38</v>
      </c>
      <c r="WB9" s="14">
        <v>0</v>
      </c>
      <c r="WC9" s="14"/>
      <c r="WD9" s="14"/>
      <c r="WE9" s="14">
        <v>0</v>
      </c>
      <c r="WF9" s="14">
        <v>2.4</v>
      </c>
      <c r="WG9" s="14">
        <v>3</v>
      </c>
      <c r="WH9" s="14">
        <v>3</v>
      </c>
      <c r="WI9" s="14">
        <v>-0.6</v>
      </c>
      <c r="WJ9" s="14">
        <v>2.2000000000000002</v>
      </c>
      <c r="WK9" s="14">
        <v>2.4</v>
      </c>
      <c r="WL9" s="14">
        <v>2.4</v>
      </c>
      <c r="WM9" s="14">
        <v>-0.2</v>
      </c>
      <c r="WN9" s="14"/>
      <c r="WO9" s="14"/>
      <c r="WP9" s="14"/>
      <c r="WQ9" s="14">
        <v>0</v>
      </c>
      <c r="WR9" s="14"/>
      <c r="WS9" s="14"/>
      <c r="WT9" s="14"/>
      <c r="WU9" s="14">
        <v>0</v>
      </c>
      <c r="WV9" s="14">
        <v>0</v>
      </c>
      <c r="WW9" s="14"/>
      <c r="WX9" s="14"/>
      <c r="WY9" s="14">
        <v>0</v>
      </c>
      <c r="WZ9" s="14">
        <v>3.8</v>
      </c>
      <c r="XA9" s="14">
        <v>3.8</v>
      </c>
      <c r="XB9" s="14">
        <v>3.8</v>
      </c>
      <c r="XC9" s="14">
        <v>0</v>
      </c>
      <c r="XD9" s="14">
        <v>20</v>
      </c>
      <c r="XE9" s="14">
        <v>18.4466</v>
      </c>
      <c r="XF9" s="14">
        <v>18.4466</v>
      </c>
      <c r="XG9" s="14">
        <v>1.5533999999999999</v>
      </c>
      <c r="XH9" s="14">
        <v>9</v>
      </c>
      <c r="XI9" s="14">
        <v>10.8</v>
      </c>
      <c r="XJ9" s="14">
        <v>10.8</v>
      </c>
      <c r="XK9" s="14">
        <v>-1.8</v>
      </c>
      <c r="XL9" s="14">
        <v>28.2</v>
      </c>
      <c r="XM9" s="14">
        <v>28</v>
      </c>
      <c r="XN9" s="14">
        <v>28</v>
      </c>
      <c r="XO9" s="14">
        <v>0.2</v>
      </c>
      <c r="XP9" s="14">
        <v>30.8</v>
      </c>
      <c r="XQ9" s="14">
        <v>28</v>
      </c>
      <c r="XR9" s="14">
        <v>28</v>
      </c>
      <c r="XS9" s="14">
        <v>2.8</v>
      </c>
      <c r="XT9" s="14">
        <v>15.4</v>
      </c>
      <c r="XU9" s="14">
        <v>14</v>
      </c>
      <c r="XV9" s="14">
        <v>14</v>
      </c>
      <c r="XW9" s="14">
        <v>1.4</v>
      </c>
      <c r="XX9" s="14">
        <v>17.600000000000001</v>
      </c>
      <c r="XY9" s="14">
        <v>19</v>
      </c>
      <c r="XZ9" s="14">
        <v>19</v>
      </c>
      <c r="YA9" s="14">
        <v>-1.4</v>
      </c>
      <c r="YB9" s="14">
        <v>8.3000000000000007</v>
      </c>
      <c r="YC9" s="14">
        <v>6.43</v>
      </c>
      <c r="YD9" s="14">
        <v>6.43</v>
      </c>
      <c r="YE9" s="14">
        <v>1.87</v>
      </c>
      <c r="YF9" s="14">
        <v>11</v>
      </c>
      <c r="YG9" s="14">
        <v>11</v>
      </c>
      <c r="YH9" s="14">
        <v>11</v>
      </c>
      <c r="YI9" s="14">
        <v>0</v>
      </c>
    </row>
    <row r="10" spans="1:659" ht="24" customHeight="1" x14ac:dyDescent="0.3">
      <c r="A10" s="1"/>
      <c r="B10" s="16" t="s">
        <v>59</v>
      </c>
      <c r="C10" s="16" t="s">
        <v>758</v>
      </c>
      <c r="D10" s="17">
        <v>206.7</v>
      </c>
      <c r="E10" s="17">
        <v>203.20388</v>
      </c>
      <c r="F10" s="17">
        <v>203.20388</v>
      </c>
      <c r="G10" s="17">
        <v>3.4961199999999999</v>
      </c>
      <c r="H10" s="17">
        <v>626.5</v>
      </c>
      <c r="I10" s="17">
        <v>635.02589999999998</v>
      </c>
      <c r="J10" s="17">
        <v>635.02589999999998</v>
      </c>
      <c r="K10" s="17">
        <v>-8.5259</v>
      </c>
      <c r="L10" s="17">
        <v>213.6</v>
      </c>
      <c r="M10" s="17">
        <v>206.58520999999999</v>
      </c>
      <c r="N10" s="17">
        <v>206.58520999999999</v>
      </c>
      <c r="O10" s="17">
        <v>7.0147899999999996</v>
      </c>
      <c r="P10" s="17"/>
      <c r="Q10" s="17"/>
      <c r="R10" s="17"/>
      <c r="S10" s="17">
        <v>0</v>
      </c>
      <c r="T10" s="17"/>
      <c r="U10" s="17"/>
      <c r="V10" s="17"/>
      <c r="W10" s="17">
        <v>0</v>
      </c>
      <c r="X10" s="17">
        <v>90</v>
      </c>
      <c r="Y10" s="17">
        <v>91.778639999999996</v>
      </c>
      <c r="Z10" s="17">
        <v>91.778639999999996</v>
      </c>
      <c r="AA10" s="17">
        <v>-1.77864</v>
      </c>
      <c r="AB10" s="17">
        <v>162.6</v>
      </c>
      <c r="AC10" s="17">
        <v>171.71484000000001</v>
      </c>
      <c r="AD10" s="17">
        <v>171.71484000000001</v>
      </c>
      <c r="AE10" s="17">
        <v>-9.1148399999999992</v>
      </c>
      <c r="AF10" s="17"/>
      <c r="AG10" s="17"/>
      <c r="AH10" s="17"/>
      <c r="AI10" s="17">
        <v>0</v>
      </c>
      <c r="AJ10" s="17"/>
      <c r="AK10" s="17"/>
      <c r="AL10" s="17"/>
      <c r="AM10" s="17">
        <v>0</v>
      </c>
      <c r="AN10" s="17">
        <v>175.1</v>
      </c>
      <c r="AO10" s="17">
        <v>176.61754999999999</v>
      </c>
      <c r="AP10" s="17">
        <v>180.26793000000001</v>
      </c>
      <c r="AQ10" s="17">
        <v>-5.1679300000000001</v>
      </c>
      <c r="AR10" s="17">
        <v>175.3</v>
      </c>
      <c r="AS10" s="17">
        <v>176.61754999999999</v>
      </c>
      <c r="AT10" s="17">
        <v>180.26793000000001</v>
      </c>
      <c r="AU10" s="17">
        <v>-4.96793</v>
      </c>
      <c r="AV10" s="17">
        <v>174.5</v>
      </c>
      <c r="AW10" s="17">
        <v>176.61754999999999</v>
      </c>
      <c r="AX10" s="17">
        <v>180.26793000000001</v>
      </c>
      <c r="AY10" s="17">
        <v>-5.7679299999999998</v>
      </c>
      <c r="AZ10" s="17">
        <v>269.5</v>
      </c>
      <c r="BA10" s="17">
        <v>265.72190000000001</v>
      </c>
      <c r="BB10" s="17">
        <v>271.21391999999997</v>
      </c>
      <c r="BC10" s="17">
        <v>-1.7139200000000001</v>
      </c>
      <c r="BD10" s="17"/>
      <c r="BE10" s="17"/>
      <c r="BF10" s="17"/>
      <c r="BG10" s="17">
        <v>0</v>
      </c>
      <c r="BH10" s="17"/>
      <c r="BI10" s="17"/>
      <c r="BJ10" s="17"/>
      <c r="BK10" s="17">
        <v>0</v>
      </c>
      <c r="BL10" s="17">
        <v>462.5</v>
      </c>
      <c r="BM10" s="17">
        <v>565.53980999999999</v>
      </c>
      <c r="BN10" s="17">
        <v>473.95350000000002</v>
      </c>
      <c r="BO10" s="17">
        <v>-11.4535</v>
      </c>
      <c r="BP10" s="17">
        <v>5.6</v>
      </c>
      <c r="BQ10" s="17">
        <v>6.6992900000000004</v>
      </c>
      <c r="BR10" s="17">
        <v>3.4527100000000002</v>
      </c>
      <c r="BS10" s="17">
        <v>2.1472899999999999</v>
      </c>
      <c r="BT10" s="17"/>
      <c r="BU10" s="17"/>
      <c r="BV10" s="17"/>
      <c r="BW10" s="17">
        <v>0</v>
      </c>
      <c r="BX10" s="17"/>
      <c r="BY10" s="17"/>
      <c r="BZ10" s="17"/>
      <c r="CA10" s="17">
        <v>0</v>
      </c>
      <c r="CB10" s="17"/>
      <c r="CC10" s="17"/>
      <c r="CD10" s="17"/>
      <c r="CE10" s="17">
        <v>0</v>
      </c>
      <c r="CF10" s="17"/>
      <c r="CG10" s="17"/>
      <c r="CH10" s="17"/>
      <c r="CI10" s="17">
        <v>0</v>
      </c>
      <c r="CJ10" s="17">
        <v>167</v>
      </c>
      <c r="CK10" s="17">
        <v>163.90777</v>
      </c>
      <c r="CL10" s="17">
        <v>163.90777</v>
      </c>
      <c r="CM10" s="17">
        <v>3.0922299999999998</v>
      </c>
      <c r="CN10" s="17">
        <v>7.5</v>
      </c>
      <c r="CO10" s="17">
        <v>5.1333399999999996</v>
      </c>
      <c r="CP10" s="17">
        <v>5.1333399999999996</v>
      </c>
      <c r="CQ10" s="17">
        <v>2.36666</v>
      </c>
      <c r="CR10" s="17">
        <v>5.9</v>
      </c>
      <c r="CS10" s="17">
        <v>2.8177599999999998</v>
      </c>
      <c r="CT10" s="17">
        <v>2.8177599999999998</v>
      </c>
      <c r="CU10" s="17">
        <v>3.0822400000000001</v>
      </c>
      <c r="CV10" s="17"/>
      <c r="CW10" s="17"/>
      <c r="CX10" s="17"/>
      <c r="CY10" s="17">
        <v>0</v>
      </c>
      <c r="CZ10" s="17">
        <v>6.8</v>
      </c>
      <c r="DA10" s="17">
        <v>6.8787000000000003</v>
      </c>
      <c r="DB10" s="17">
        <v>6.8787000000000003</v>
      </c>
      <c r="DC10" s="17">
        <v>-7.8700000000000006E-2</v>
      </c>
      <c r="DD10" s="17">
        <v>13</v>
      </c>
      <c r="DE10" s="17">
        <v>12.260400000000001</v>
      </c>
      <c r="DF10" s="17">
        <v>14.919420000000001</v>
      </c>
      <c r="DG10" s="17">
        <v>-1.9194199999999999</v>
      </c>
      <c r="DH10" s="17">
        <v>70.2</v>
      </c>
      <c r="DI10" s="17">
        <v>50</v>
      </c>
      <c r="DJ10" s="17">
        <v>83.403300000000002</v>
      </c>
      <c r="DK10" s="17">
        <v>-13.2033</v>
      </c>
      <c r="DL10" s="17"/>
      <c r="DM10" s="17"/>
      <c r="DN10" s="17"/>
      <c r="DO10" s="17">
        <v>0</v>
      </c>
      <c r="DP10" s="17"/>
      <c r="DQ10" s="17"/>
      <c r="DR10" s="17"/>
      <c r="DS10" s="17">
        <v>0</v>
      </c>
      <c r="DT10" s="17"/>
      <c r="DU10" s="17"/>
      <c r="DV10" s="17"/>
      <c r="DW10" s="17">
        <v>0</v>
      </c>
      <c r="DX10" s="17"/>
      <c r="DY10" s="17"/>
      <c r="DZ10" s="17"/>
      <c r="EA10" s="17">
        <v>0</v>
      </c>
      <c r="EB10" s="17">
        <v>110.7</v>
      </c>
      <c r="EC10" s="17">
        <v>112.35728</v>
      </c>
      <c r="ED10" s="17">
        <v>112.35728</v>
      </c>
      <c r="EE10" s="17">
        <v>-1.6572800000000001</v>
      </c>
      <c r="EF10" s="17">
        <v>56</v>
      </c>
      <c r="EG10" s="17">
        <v>160.98106000000001</v>
      </c>
      <c r="EH10" s="17">
        <v>71.615520000000004</v>
      </c>
      <c r="EI10" s="17">
        <v>-15.61552</v>
      </c>
      <c r="EJ10" s="17"/>
      <c r="EK10" s="17"/>
      <c r="EL10" s="17"/>
      <c r="EM10" s="17">
        <v>0</v>
      </c>
      <c r="EN10" s="17"/>
      <c r="EO10" s="17"/>
      <c r="EP10" s="17"/>
      <c r="EQ10" s="17">
        <v>0</v>
      </c>
      <c r="ER10" s="17"/>
      <c r="ES10" s="17"/>
      <c r="ET10" s="17"/>
      <c r="EU10" s="17">
        <v>0</v>
      </c>
      <c r="EV10" s="17">
        <v>6.5</v>
      </c>
      <c r="EW10" s="17">
        <v>6.39</v>
      </c>
      <c r="EX10" s="17">
        <v>6.39</v>
      </c>
      <c r="EY10" s="17">
        <v>0.11</v>
      </c>
      <c r="EZ10" s="17">
        <v>152.5</v>
      </c>
      <c r="FA10" s="17">
        <v>153.79051000000001</v>
      </c>
      <c r="FB10" s="17">
        <v>156.51772</v>
      </c>
      <c r="FC10" s="17">
        <v>-4.0177199999999997</v>
      </c>
      <c r="FD10" s="17">
        <v>47.3</v>
      </c>
      <c r="FE10" s="17">
        <v>53.050379999999997</v>
      </c>
      <c r="FF10" s="17">
        <v>53.050379999999997</v>
      </c>
      <c r="FG10" s="17">
        <v>-5.7503799999999998</v>
      </c>
      <c r="FH10" s="17">
        <v>125.4</v>
      </c>
      <c r="FI10" s="17">
        <v>128.50745000000001</v>
      </c>
      <c r="FJ10" s="17">
        <v>141.90385000000001</v>
      </c>
      <c r="FK10" s="17">
        <v>-16.50385</v>
      </c>
      <c r="FL10" s="17">
        <v>25.5</v>
      </c>
      <c r="FM10" s="17">
        <v>26.417369999999998</v>
      </c>
      <c r="FN10" s="17">
        <v>26.417369999999998</v>
      </c>
      <c r="FO10" s="17">
        <v>-0.91737000000000002</v>
      </c>
      <c r="FP10" s="17">
        <v>18.399999999999999</v>
      </c>
      <c r="FQ10" s="17">
        <v>18.440239999999999</v>
      </c>
      <c r="FR10" s="17">
        <v>17.737760000000002</v>
      </c>
      <c r="FS10" s="17">
        <v>0.66224000000000005</v>
      </c>
      <c r="FT10" s="17">
        <v>18.7</v>
      </c>
      <c r="FU10" s="17">
        <v>17.961169999999999</v>
      </c>
      <c r="FV10" s="17">
        <v>17.96116</v>
      </c>
      <c r="FW10" s="17">
        <v>0.73884000000000005</v>
      </c>
      <c r="FX10" s="17">
        <v>92.1</v>
      </c>
      <c r="FY10" s="17">
        <v>87.68835</v>
      </c>
      <c r="FZ10" s="17">
        <v>87.68835</v>
      </c>
      <c r="GA10" s="17">
        <v>4.4116499999999998</v>
      </c>
      <c r="GB10" s="17">
        <v>66.599999999999994</v>
      </c>
      <c r="GC10" s="17"/>
      <c r="GD10" s="17">
        <v>170</v>
      </c>
      <c r="GE10" s="17">
        <v>-103.4</v>
      </c>
      <c r="GF10" s="17">
        <v>184.5</v>
      </c>
      <c r="GG10" s="17">
        <v>184.53556</v>
      </c>
      <c r="GH10" s="17">
        <v>184.53552999999999</v>
      </c>
      <c r="GI10" s="17">
        <v>-3.5529999999999999E-2</v>
      </c>
      <c r="GJ10" s="17">
        <v>86.3</v>
      </c>
      <c r="GK10" s="17">
        <v>92.54486</v>
      </c>
      <c r="GL10" s="17">
        <v>92.544849999999997</v>
      </c>
      <c r="GM10" s="17">
        <v>-6.2448499999999996</v>
      </c>
      <c r="GN10" s="17">
        <v>107.9</v>
      </c>
      <c r="GO10" s="17">
        <v>110.37475999999999</v>
      </c>
      <c r="GP10" s="17">
        <v>110.37475999999999</v>
      </c>
      <c r="GQ10" s="17">
        <v>-2.4747599999999998</v>
      </c>
      <c r="GR10" s="17">
        <v>7.5</v>
      </c>
      <c r="GS10" s="17">
        <v>7.7468599999999999</v>
      </c>
      <c r="GT10" s="17">
        <v>7.7468599999999999</v>
      </c>
      <c r="GU10" s="17">
        <v>-0.24686</v>
      </c>
      <c r="GV10" s="17">
        <v>8.1999999999999993</v>
      </c>
      <c r="GW10" s="17">
        <v>8.1271900000000006</v>
      </c>
      <c r="GX10" s="17">
        <v>8.1271900000000006</v>
      </c>
      <c r="GY10" s="17">
        <v>7.281E-2</v>
      </c>
      <c r="GZ10" s="17">
        <v>35.6</v>
      </c>
      <c r="HA10" s="17">
        <v>35.371740000000003</v>
      </c>
      <c r="HB10" s="17">
        <v>35.371699999999997</v>
      </c>
      <c r="HC10" s="17">
        <v>0.2283</v>
      </c>
      <c r="HD10" s="17">
        <v>42</v>
      </c>
      <c r="HE10" s="17">
        <v>44.060189999999999</v>
      </c>
      <c r="HF10" s="17">
        <v>44.060189999999999</v>
      </c>
      <c r="HG10" s="17">
        <v>-2.06019</v>
      </c>
      <c r="HH10" s="17">
        <v>2.1</v>
      </c>
      <c r="HI10" s="17">
        <v>1.97359</v>
      </c>
      <c r="HJ10" s="17">
        <v>1.97359</v>
      </c>
      <c r="HK10" s="17">
        <v>0.12640999999999999</v>
      </c>
      <c r="HL10" s="17">
        <v>12.1</v>
      </c>
      <c r="HM10" s="17">
        <v>14.58107</v>
      </c>
      <c r="HN10" s="17">
        <v>14.58107</v>
      </c>
      <c r="HO10" s="17">
        <v>-2.4810699999999999</v>
      </c>
      <c r="HP10" s="17">
        <v>81.7</v>
      </c>
      <c r="HQ10" s="17">
        <v>94.141800000000003</v>
      </c>
      <c r="HR10" s="17">
        <v>94.141360000000006</v>
      </c>
      <c r="HS10" s="17">
        <v>-12.44136</v>
      </c>
      <c r="HT10" s="17"/>
      <c r="HU10" s="17"/>
      <c r="HV10" s="17"/>
      <c r="HW10" s="17">
        <v>0</v>
      </c>
      <c r="HX10" s="17"/>
      <c r="HY10" s="17"/>
      <c r="HZ10" s="17"/>
      <c r="IA10" s="17">
        <v>0</v>
      </c>
      <c r="IB10" s="17">
        <v>58.8</v>
      </c>
      <c r="IC10" s="17">
        <v>84.910700000000006</v>
      </c>
      <c r="ID10" s="17">
        <v>68.624679999999998</v>
      </c>
      <c r="IE10" s="17">
        <v>-9.8246800000000007</v>
      </c>
      <c r="IF10" s="17"/>
      <c r="IG10" s="17"/>
      <c r="IH10" s="17"/>
      <c r="II10" s="17">
        <v>0</v>
      </c>
      <c r="IJ10" s="17"/>
      <c r="IK10" s="17"/>
      <c r="IL10" s="17"/>
      <c r="IM10" s="17">
        <v>0</v>
      </c>
      <c r="IN10" s="17">
        <v>25.7</v>
      </c>
      <c r="IO10" s="17"/>
      <c r="IP10" s="17"/>
      <c r="IQ10" s="17">
        <v>25.7</v>
      </c>
      <c r="IR10" s="17"/>
      <c r="IS10" s="17"/>
      <c r="IT10" s="17"/>
      <c r="IU10" s="17">
        <v>0</v>
      </c>
      <c r="IV10" s="17"/>
      <c r="IW10" s="17"/>
      <c r="IX10" s="17"/>
      <c r="IY10" s="17">
        <v>0</v>
      </c>
      <c r="IZ10" s="17"/>
      <c r="JA10" s="17"/>
      <c r="JB10" s="17"/>
      <c r="JC10" s="17">
        <v>0</v>
      </c>
      <c r="JD10" s="17">
        <v>100.7</v>
      </c>
      <c r="JE10" s="17">
        <v>103.32266</v>
      </c>
      <c r="JF10" s="17">
        <v>103.32267</v>
      </c>
      <c r="JG10" s="17">
        <v>-2.6226699999999998</v>
      </c>
      <c r="JH10" s="17">
        <v>0</v>
      </c>
      <c r="JI10" s="17"/>
      <c r="JJ10" s="17"/>
      <c r="JK10" s="17">
        <v>0</v>
      </c>
      <c r="JL10" s="17">
        <v>172.5</v>
      </c>
      <c r="JM10" s="17">
        <v>186.21592999999999</v>
      </c>
      <c r="JN10" s="17">
        <v>186.21592999999999</v>
      </c>
      <c r="JO10" s="17">
        <v>-13.71593</v>
      </c>
      <c r="JP10" s="17">
        <v>200</v>
      </c>
      <c r="JQ10" s="17">
        <v>186.21592999999999</v>
      </c>
      <c r="JR10" s="17">
        <v>186.21592999999999</v>
      </c>
      <c r="JS10" s="17">
        <v>13.78407</v>
      </c>
      <c r="JT10" s="17">
        <v>180.8</v>
      </c>
      <c r="JU10" s="17">
        <v>186.77513999999999</v>
      </c>
      <c r="JV10" s="17">
        <v>186.77512999999999</v>
      </c>
      <c r="JW10" s="17">
        <v>-5.9751300000000001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3.9</v>
      </c>
      <c r="LE10" s="17">
        <v>0.63188999999999995</v>
      </c>
      <c r="LF10" s="17">
        <v>0.63188999999999995</v>
      </c>
      <c r="LG10" s="17">
        <v>3.2681100000000001</v>
      </c>
      <c r="LH10" s="17">
        <v>150.5</v>
      </c>
      <c r="LI10" s="17">
        <v>167.23097999999999</v>
      </c>
      <c r="LJ10" s="17">
        <v>129.98929999999999</v>
      </c>
      <c r="LK10" s="17">
        <v>20.5107</v>
      </c>
      <c r="LL10" s="17">
        <v>92.3</v>
      </c>
      <c r="LM10" s="17">
        <v>90.8292</v>
      </c>
      <c r="LN10" s="17">
        <v>87.368690000000001</v>
      </c>
      <c r="LO10" s="17">
        <v>4.9313099999999999</v>
      </c>
      <c r="LP10" s="17">
        <v>64.099999999999994</v>
      </c>
      <c r="LQ10" s="17">
        <v>67.133979999999994</v>
      </c>
      <c r="LR10" s="17">
        <v>67.133979999999994</v>
      </c>
      <c r="LS10" s="17">
        <v>-3.0339800000000001</v>
      </c>
      <c r="LT10" s="17">
        <v>47.3</v>
      </c>
      <c r="LU10" s="17">
        <v>48.413229999999999</v>
      </c>
      <c r="LV10" s="17">
        <v>48.413229999999999</v>
      </c>
      <c r="LW10" s="17">
        <v>-1.1132299999999999</v>
      </c>
      <c r="LX10" s="17"/>
      <c r="LY10" s="17"/>
      <c r="LZ10" s="17"/>
      <c r="MA10" s="17">
        <v>0</v>
      </c>
      <c r="MB10" s="17"/>
      <c r="MC10" s="17"/>
      <c r="MD10" s="17"/>
      <c r="ME10" s="17">
        <v>0</v>
      </c>
      <c r="MF10" s="17"/>
      <c r="MG10" s="17"/>
      <c r="MH10" s="17"/>
      <c r="MI10" s="17">
        <v>0</v>
      </c>
      <c r="MJ10" s="17"/>
      <c r="MK10" s="17"/>
      <c r="ML10" s="17"/>
      <c r="MM10" s="17">
        <v>0</v>
      </c>
      <c r="MN10" s="17">
        <v>146</v>
      </c>
      <c r="MO10" s="17">
        <v>151.08876000000001</v>
      </c>
      <c r="MP10" s="17">
        <v>151.08875</v>
      </c>
      <c r="MQ10" s="17">
        <v>-5.0887500000000001</v>
      </c>
      <c r="MR10" s="17">
        <v>147.30000000000001</v>
      </c>
      <c r="MS10" s="17">
        <v>151.08876000000001</v>
      </c>
      <c r="MT10" s="17">
        <v>151.08875</v>
      </c>
      <c r="MU10" s="17">
        <v>-3.7887499999999998</v>
      </c>
      <c r="MV10" s="17">
        <v>149.1</v>
      </c>
      <c r="MW10" s="17">
        <v>151.54248000000001</v>
      </c>
      <c r="MX10" s="17">
        <v>151.54247000000001</v>
      </c>
      <c r="MY10" s="17">
        <v>-2.4424700000000001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99.1</v>
      </c>
      <c r="NU10" s="17"/>
      <c r="NV10" s="17"/>
      <c r="NW10" s="17">
        <v>99.1</v>
      </c>
      <c r="NX10" s="17">
        <v>70.3</v>
      </c>
      <c r="NY10" s="17"/>
      <c r="NZ10" s="17"/>
      <c r="OA10" s="17">
        <v>70.3</v>
      </c>
      <c r="OB10" s="17">
        <v>0</v>
      </c>
      <c r="OC10" s="17"/>
      <c r="OD10" s="17"/>
      <c r="OE10" s="17">
        <v>0</v>
      </c>
      <c r="OF10" s="17">
        <v>85.9</v>
      </c>
      <c r="OG10" s="17">
        <v>70.7</v>
      </c>
      <c r="OH10" s="17">
        <v>70.727999999999994</v>
      </c>
      <c r="OI10" s="17">
        <v>15.172000000000001</v>
      </c>
      <c r="OJ10" s="17">
        <v>0</v>
      </c>
      <c r="OK10" s="17"/>
      <c r="OL10" s="17"/>
      <c r="OM10" s="17">
        <v>0</v>
      </c>
      <c r="ON10" s="17">
        <v>0</v>
      </c>
      <c r="OO10" s="17">
        <v>1.212</v>
      </c>
      <c r="OP10" s="17">
        <v>1.212</v>
      </c>
      <c r="OQ10" s="17">
        <v>-1.212</v>
      </c>
      <c r="OR10" s="17">
        <v>0</v>
      </c>
      <c r="OS10" s="17"/>
      <c r="OT10" s="17"/>
      <c r="OU10" s="17">
        <v>0</v>
      </c>
      <c r="OV10" s="17">
        <v>17.8</v>
      </c>
      <c r="OW10" s="17">
        <v>17.475729999999999</v>
      </c>
      <c r="OX10" s="17">
        <v>17.475729999999999</v>
      </c>
      <c r="OY10" s="17">
        <v>0.32427</v>
      </c>
      <c r="OZ10" s="17">
        <v>20.100000000000001</v>
      </c>
      <c r="PA10" s="17"/>
      <c r="PB10" s="17">
        <v>19.417480000000001</v>
      </c>
      <c r="PC10" s="17">
        <v>0.68252000000000002</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2.5</v>
      </c>
      <c r="PU10" s="17">
        <v>3.2</v>
      </c>
      <c r="PV10" s="17">
        <v>3.2</v>
      </c>
      <c r="PW10" s="17">
        <v>-0.7</v>
      </c>
      <c r="PX10" s="17">
        <v>2.5</v>
      </c>
      <c r="PY10" s="17">
        <v>3.3</v>
      </c>
      <c r="PZ10" s="17">
        <v>3.3</v>
      </c>
      <c r="QA10" s="17">
        <v>-0.8</v>
      </c>
      <c r="QB10" s="17">
        <v>20.100000000000001</v>
      </c>
      <c r="QC10" s="17"/>
      <c r="QD10" s="17">
        <v>20.254370000000002</v>
      </c>
      <c r="QE10" s="17">
        <v>-0.15437000000000001</v>
      </c>
      <c r="QF10" s="17">
        <v>20</v>
      </c>
      <c r="QG10" s="17">
        <v>19.417480000000001</v>
      </c>
      <c r="QH10" s="17">
        <v>19.417480000000001</v>
      </c>
      <c r="QI10" s="17">
        <v>0.58252000000000004</v>
      </c>
      <c r="QJ10" s="17">
        <v>18.5</v>
      </c>
      <c r="QK10" s="17">
        <v>17.475729999999999</v>
      </c>
      <c r="QL10" s="17">
        <v>17.475729999999999</v>
      </c>
      <c r="QM10" s="17">
        <v>1.02427</v>
      </c>
      <c r="QN10" s="17">
        <v>3.5</v>
      </c>
      <c r="QO10" s="17">
        <v>3.5</v>
      </c>
      <c r="QP10" s="17">
        <v>3.5</v>
      </c>
      <c r="QQ10" s="17">
        <v>0</v>
      </c>
      <c r="QR10" s="17">
        <v>18.5</v>
      </c>
      <c r="QS10" s="17">
        <v>17.961169999999999</v>
      </c>
      <c r="QT10" s="17">
        <v>17.96116</v>
      </c>
      <c r="QU10" s="17">
        <v>0.53883999999999999</v>
      </c>
      <c r="QV10" s="17">
        <v>0</v>
      </c>
      <c r="QW10" s="17"/>
      <c r="QX10" s="17"/>
      <c r="QY10" s="17">
        <v>0</v>
      </c>
      <c r="QZ10" s="17">
        <v>0</v>
      </c>
      <c r="RA10" s="17"/>
      <c r="RB10" s="17"/>
      <c r="RC10" s="17">
        <v>0</v>
      </c>
      <c r="RD10" s="17">
        <v>20.8</v>
      </c>
      <c r="RE10" s="17">
        <v>17.940000000000001</v>
      </c>
      <c r="RF10" s="17">
        <v>17.940000000000001</v>
      </c>
      <c r="RG10" s="17">
        <v>2.86</v>
      </c>
      <c r="RH10" s="17">
        <v>62.4</v>
      </c>
      <c r="RI10" s="17">
        <v>47</v>
      </c>
      <c r="RJ10" s="17">
        <v>46.96</v>
      </c>
      <c r="RK10" s="17">
        <v>15.44</v>
      </c>
      <c r="RL10" s="17">
        <v>0</v>
      </c>
      <c r="RM10" s="17"/>
      <c r="RN10" s="17"/>
      <c r="RO10" s="17">
        <v>0</v>
      </c>
      <c r="RP10" s="17">
        <v>3.4</v>
      </c>
      <c r="RQ10" s="17">
        <v>3.42</v>
      </c>
      <c r="RR10" s="17">
        <v>3.42</v>
      </c>
      <c r="RS10" s="17">
        <v>-0.02</v>
      </c>
      <c r="RT10" s="17">
        <v>13.5</v>
      </c>
      <c r="RU10" s="17">
        <v>19.640509999999999</v>
      </c>
      <c r="RV10" s="17">
        <v>15.873419999999999</v>
      </c>
      <c r="RW10" s="17">
        <v>-2.3734199999999999</v>
      </c>
      <c r="RX10" s="17">
        <v>2.6</v>
      </c>
      <c r="RY10" s="17">
        <v>2</v>
      </c>
      <c r="RZ10" s="17">
        <v>2</v>
      </c>
      <c r="SA10" s="17">
        <v>0.6</v>
      </c>
      <c r="SB10" s="17"/>
      <c r="SC10" s="17"/>
      <c r="SD10" s="17">
        <v>0.4</v>
      </c>
      <c r="SE10" s="17">
        <v>-0.4</v>
      </c>
      <c r="SF10" s="17">
        <v>8</v>
      </c>
      <c r="SG10" s="17">
        <v>8.9</v>
      </c>
      <c r="SH10" s="17">
        <v>8.9</v>
      </c>
      <c r="SI10" s="17">
        <v>-0.9</v>
      </c>
      <c r="SJ10" s="17">
        <v>6.7</v>
      </c>
      <c r="SK10" s="17">
        <v>6.4</v>
      </c>
      <c r="SL10" s="17">
        <v>6.4</v>
      </c>
      <c r="SM10" s="17">
        <v>0.3</v>
      </c>
      <c r="SN10" s="17">
        <v>13.2</v>
      </c>
      <c r="SO10" s="17">
        <v>15.53398</v>
      </c>
      <c r="SP10" s="17">
        <v>15.53398</v>
      </c>
      <c r="SQ10" s="17">
        <v>-2.3339799999999999</v>
      </c>
      <c r="SR10" s="17">
        <v>15.3</v>
      </c>
      <c r="SS10" s="17">
        <v>19.417480000000001</v>
      </c>
      <c r="ST10" s="17">
        <v>19.417480000000001</v>
      </c>
      <c r="SU10" s="17">
        <v>-4.1174799999999996</v>
      </c>
      <c r="SV10" s="17">
        <v>10</v>
      </c>
      <c r="SW10" s="17">
        <v>9.5</v>
      </c>
      <c r="SX10" s="17">
        <v>9.5</v>
      </c>
      <c r="SY10" s="17">
        <v>0.5</v>
      </c>
      <c r="SZ10" s="17">
        <v>17.5</v>
      </c>
      <c r="TA10" s="17">
        <v>16.582999999999998</v>
      </c>
      <c r="TB10" s="17">
        <v>16.582999999999998</v>
      </c>
      <c r="TC10" s="17">
        <v>0.91700000000000004</v>
      </c>
      <c r="TD10" s="17">
        <v>48.7</v>
      </c>
      <c r="TE10" s="17">
        <v>32.4</v>
      </c>
      <c r="TF10" s="17">
        <v>32.442999999999998</v>
      </c>
      <c r="TG10" s="17">
        <v>16.257000000000001</v>
      </c>
      <c r="TH10" s="17">
        <v>0</v>
      </c>
      <c r="TI10" s="17"/>
      <c r="TJ10" s="17"/>
      <c r="TK10" s="17">
        <v>0</v>
      </c>
      <c r="TL10" s="17">
        <v>47.5</v>
      </c>
      <c r="TM10" s="17">
        <v>46.4</v>
      </c>
      <c r="TN10" s="17">
        <v>46.398000000000003</v>
      </c>
      <c r="TO10" s="17">
        <v>1.1020000000000001</v>
      </c>
      <c r="TP10" s="17">
        <v>76.900000000000006</v>
      </c>
      <c r="TQ10" s="17">
        <v>76.373000000000005</v>
      </c>
      <c r="TR10" s="17">
        <v>76.373000000000005</v>
      </c>
      <c r="TS10" s="17">
        <v>0.52700000000000002</v>
      </c>
      <c r="TT10" s="17">
        <v>3.2</v>
      </c>
      <c r="TU10" s="17">
        <v>1.702</v>
      </c>
      <c r="TV10" s="17">
        <v>1.702</v>
      </c>
      <c r="TW10" s="17">
        <v>1.498</v>
      </c>
      <c r="TX10" s="17">
        <v>1.9</v>
      </c>
      <c r="TY10" s="17">
        <v>2.3450000000000002</v>
      </c>
      <c r="TZ10" s="17">
        <v>2.3450000000000002</v>
      </c>
      <c r="UA10" s="17">
        <v>-0.44500000000000001</v>
      </c>
      <c r="UB10" s="17">
        <v>20</v>
      </c>
      <c r="UC10" s="17">
        <v>19.417480000000001</v>
      </c>
      <c r="UD10" s="17">
        <v>19.417480000000001</v>
      </c>
      <c r="UE10" s="17">
        <v>0.58252000000000004</v>
      </c>
      <c r="UF10" s="17">
        <v>4.5999999999999996</v>
      </c>
      <c r="UG10" s="17">
        <v>7</v>
      </c>
      <c r="UH10" s="17">
        <v>7</v>
      </c>
      <c r="UI10" s="17">
        <v>-2.4</v>
      </c>
      <c r="UJ10" s="17">
        <v>7.5</v>
      </c>
      <c r="UK10" s="17">
        <v>7</v>
      </c>
      <c r="UL10" s="17">
        <v>7</v>
      </c>
      <c r="UM10" s="17">
        <v>0.5</v>
      </c>
      <c r="UN10" s="17">
        <v>20.399999999999999</v>
      </c>
      <c r="UO10" s="17">
        <v>19.417480000000001</v>
      </c>
      <c r="UP10" s="17">
        <v>19.417480000000001</v>
      </c>
      <c r="UQ10" s="17">
        <v>0.98251999999999995</v>
      </c>
      <c r="UR10" s="17">
        <v>20.399999999999999</v>
      </c>
      <c r="US10" s="17">
        <v>19.417480000000001</v>
      </c>
      <c r="UT10" s="17">
        <v>19.417480000000001</v>
      </c>
      <c r="UU10" s="17">
        <v>0.98251999999999995</v>
      </c>
      <c r="UV10" s="17">
        <v>20</v>
      </c>
      <c r="UW10" s="17">
        <v>19.417480000000001</v>
      </c>
      <c r="UX10" s="17">
        <v>19.417480000000001</v>
      </c>
      <c r="UY10" s="17">
        <v>0.58252000000000004</v>
      </c>
      <c r="UZ10" s="17">
        <v>0.2</v>
      </c>
      <c r="VA10" s="17">
        <v>1.2669999999999999</v>
      </c>
      <c r="VB10" s="17">
        <v>1.2669999999999999</v>
      </c>
      <c r="VC10" s="17">
        <v>-1.0669999999999999</v>
      </c>
      <c r="VD10" s="17">
        <v>0</v>
      </c>
      <c r="VE10" s="17"/>
      <c r="VF10" s="17"/>
      <c r="VG10" s="17">
        <v>0</v>
      </c>
      <c r="VH10" s="17">
        <v>0</v>
      </c>
      <c r="VI10" s="17"/>
      <c r="VJ10" s="17"/>
      <c r="VK10" s="17">
        <v>0</v>
      </c>
      <c r="VL10" s="17">
        <v>0</v>
      </c>
      <c r="VM10" s="17"/>
      <c r="VN10" s="17"/>
      <c r="VO10" s="17">
        <v>0</v>
      </c>
      <c r="VP10" s="17"/>
      <c r="VQ10" s="17"/>
      <c r="VR10" s="17"/>
      <c r="VS10" s="17">
        <v>0</v>
      </c>
      <c r="VT10" s="17">
        <v>54.8</v>
      </c>
      <c r="VU10" s="17">
        <v>30.4</v>
      </c>
      <c r="VV10" s="17">
        <v>30.39</v>
      </c>
      <c r="VW10" s="17">
        <v>24.41</v>
      </c>
      <c r="VX10" s="17">
        <v>39.799999999999997</v>
      </c>
      <c r="VY10" s="17">
        <v>23.8</v>
      </c>
      <c r="VZ10" s="17">
        <v>23.82</v>
      </c>
      <c r="WA10" s="17">
        <v>15.98</v>
      </c>
      <c r="WB10" s="17">
        <v>0</v>
      </c>
      <c r="WC10" s="17"/>
      <c r="WD10" s="17"/>
      <c r="WE10" s="17">
        <v>0</v>
      </c>
      <c r="WF10" s="17">
        <v>2.4</v>
      </c>
      <c r="WG10" s="17">
        <v>3</v>
      </c>
      <c r="WH10" s="17">
        <v>3</v>
      </c>
      <c r="WI10" s="17">
        <v>-0.6</v>
      </c>
      <c r="WJ10" s="17">
        <v>2.2000000000000002</v>
      </c>
      <c r="WK10" s="17">
        <v>2.4</v>
      </c>
      <c r="WL10" s="17">
        <v>2.4</v>
      </c>
      <c r="WM10" s="17">
        <v>-0.2</v>
      </c>
      <c r="WN10" s="17"/>
      <c r="WO10" s="17"/>
      <c r="WP10" s="17"/>
      <c r="WQ10" s="17">
        <v>0</v>
      </c>
      <c r="WR10" s="17"/>
      <c r="WS10" s="17"/>
      <c r="WT10" s="17"/>
      <c r="WU10" s="17">
        <v>0</v>
      </c>
      <c r="WV10" s="17">
        <v>0</v>
      </c>
      <c r="WW10" s="17"/>
      <c r="WX10" s="17"/>
      <c r="WY10" s="17">
        <v>0</v>
      </c>
      <c r="WZ10" s="17">
        <v>3.9</v>
      </c>
      <c r="XA10" s="17">
        <v>3.8</v>
      </c>
      <c r="XB10" s="17">
        <v>3.8</v>
      </c>
      <c r="XC10" s="17">
        <v>0.1</v>
      </c>
      <c r="XD10" s="17">
        <v>20</v>
      </c>
      <c r="XE10" s="17">
        <v>18.4466</v>
      </c>
      <c r="XF10" s="17">
        <v>18.4466</v>
      </c>
      <c r="XG10" s="17">
        <v>1.5533999999999999</v>
      </c>
      <c r="XH10" s="17">
        <v>8.6999999999999993</v>
      </c>
      <c r="XI10" s="17">
        <v>10.8</v>
      </c>
      <c r="XJ10" s="17">
        <v>10.8</v>
      </c>
      <c r="XK10" s="17">
        <v>-2.1</v>
      </c>
      <c r="XL10" s="17">
        <v>27.8</v>
      </c>
      <c r="XM10" s="17">
        <v>28</v>
      </c>
      <c r="XN10" s="17">
        <v>28</v>
      </c>
      <c r="XO10" s="17">
        <v>-0.2</v>
      </c>
      <c r="XP10" s="17">
        <v>30.8</v>
      </c>
      <c r="XQ10" s="17">
        <v>28</v>
      </c>
      <c r="XR10" s="17">
        <v>28</v>
      </c>
      <c r="XS10" s="17">
        <v>2.8</v>
      </c>
      <c r="XT10" s="17">
        <v>16</v>
      </c>
      <c r="XU10" s="17">
        <v>14</v>
      </c>
      <c r="XV10" s="17">
        <v>14</v>
      </c>
      <c r="XW10" s="17">
        <v>2</v>
      </c>
      <c r="XX10" s="17">
        <v>17.600000000000001</v>
      </c>
      <c r="XY10" s="17">
        <v>19</v>
      </c>
      <c r="XZ10" s="17">
        <v>19</v>
      </c>
      <c r="YA10" s="17">
        <v>-1.4</v>
      </c>
      <c r="YB10" s="17">
        <v>7.2</v>
      </c>
      <c r="YC10" s="17">
        <v>6.43</v>
      </c>
      <c r="YD10" s="17">
        <v>6.43</v>
      </c>
      <c r="YE10" s="17">
        <v>0.77</v>
      </c>
      <c r="YF10" s="17">
        <v>11</v>
      </c>
      <c r="YG10" s="17">
        <v>11</v>
      </c>
      <c r="YH10" s="17">
        <v>11</v>
      </c>
      <c r="YI10" s="17">
        <v>0</v>
      </c>
    </row>
    <row r="11" spans="1:659" ht="24" customHeight="1" x14ac:dyDescent="0.3">
      <c r="A11" s="1"/>
      <c r="B11" s="16" t="s">
        <v>59</v>
      </c>
      <c r="C11" s="16" t="s">
        <v>759</v>
      </c>
      <c r="D11" s="17">
        <v>206.3</v>
      </c>
      <c r="E11" s="17">
        <v>203.20388</v>
      </c>
      <c r="F11" s="17">
        <v>203.20388</v>
      </c>
      <c r="G11" s="17">
        <v>3.09612</v>
      </c>
      <c r="H11" s="17">
        <v>626.5</v>
      </c>
      <c r="I11" s="17">
        <v>635.02589999999998</v>
      </c>
      <c r="J11" s="17">
        <v>635.02589999999998</v>
      </c>
      <c r="K11" s="17">
        <v>-8.5259</v>
      </c>
      <c r="L11" s="17">
        <v>214.3</v>
      </c>
      <c r="M11" s="17">
        <v>206.58520999999999</v>
      </c>
      <c r="N11" s="17">
        <v>206.58520999999999</v>
      </c>
      <c r="O11" s="17">
        <v>7.7147899999999998</v>
      </c>
      <c r="P11" s="17"/>
      <c r="Q11" s="17"/>
      <c r="R11" s="17"/>
      <c r="S11" s="17">
        <v>0</v>
      </c>
      <c r="T11" s="17"/>
      <c r="U11" s="17"/>
      <c r="V11" s="17"/>
      <c r="W11" s="17">
        <v>0</v>
      </c>
      <c r="X11" s="17">
        <v>90</v>
      </c>
      <c r="Y11" s="17">
        <v>91.778639999999996</v>
      </c>
      <c r="Z11" s="17">
        <v>91.778639999999996</v>
      </c>
      <c r="AA11" s="17">
        <v>-1.77864</v>
      </c>
      <c r="AB11" s="17">
        <v>163.19999999999999</v>
      </c>
      <c r="AC11" s="17">
        <v>171.71484000000001</v>
      </c>
      <c r="AD11" s="17">
        <v>171.71484000000001</v>
      </c>
      <c r="AE11" s="17">
        <v>-8.5148399999999995</v>
      </c>
      <c r="AF11" s="17"/>
      <c r="AG11" s="17"/>
      <c r="AH11" s="17"/>
      <c r="AI11" s="17">
        <v>0</v>
      </c>
      <c r="AJ11" s="17"/>
      <c r="AK11" s="17"/>
      <c r="AL11" s="17"/>
      <c r="AM11" s="17">
        <v>0</v>
      </c>
      <c r="AN11" s="17">
        <v>154.9</v>
      </c>
      <c r="AO11" s="17">
        <v>179.92715999999999</v>
      </c>
      <c r="AP11" s="17">
        <v>178.72181</v>
      </c>
      <c r="AQ11" s="17">
        <v>-23.821809999999999</v>
      </c>
      <c r="AR11" s="17">
        <v>155.19999999999999</v>
      </c>
      <c r="AS11" s="17">
        <v>179.92715999999999</v>
      </c>
      <c r="AT11" s="17">
        <v>178.72181</v>
      </c>
      <c r="AU11" s="17">
        <v>-23.521809999999999</v>
      </c>
      <c r="AV11" s="17">
        <v>156</v>
      </c>
      <c r="AW11" s="17">
        <v>179.92715999999999</v>
      </c>
      <c r="AX11" s="17">
        <v>178.72181</v>
      </c>
      <c r="AY11" s="17">
        <v>-22.721810000000001</v>
      </c>
      <c r="AZ11" s="17">
        <v>250</v>
      </c>
      <c r="BA11" s="17">
        <v>270.70121999999998</v>
      </c>
      <c r="BB11" s="17">
        <v>268.88776999999999</v>
      </c>
      <c r="BC11" s="17">
        <v>-18.88777</v>
      </c>
      <c r="BD11" s="17"/>
      <c r="BE11" s="17"/>
      <c r="BF11" s="17"/>
      <c r="BG11" s="17">
        <v>0</v>
      </c>
      <c r="BH11" s="17"/>
      <c r="BI11" s="17"/>
      <c r="BJ11" s="17"/>
      <c r="BK11" s="17">
        <v>0</v>
      </c>
      <c r="BL11" s="17">
        <v>460.8</v>
      </c>
      <c r="BM11" s="17">
        <v>565.53980999999999</v>
      </c>
      <c r="BN11" s="17">
        <v>465.59654999999998</v>
      </c>
      <c r="BO11" s="17">
        <v>-4.7965499999999999</v>
      </c>
      <c r="BP11" s="17">
        <v>5.6</v>
      </c>
      <c r="BQ11" s="17">
        <v>6.6992900000000004</v>
      </c>
      <c r="BR11" s="17">
        <v>3.4527100000000002</v>
      </c>
      <c r="BS11" s="17">
        <v>2.1472899999999999</v>
      </c>
      <c r="BT11" s="17"/>
      <c r="BU11" s="17"/>
      <c r="BV11" s="17"/>
      <c r="BW11" s="17">
        <v>0</v>
      </c>
      <c r="BX11" s="17"/>
      <c r="BY11" s="17"/>
      <c r="BZ11" s="17"/>
      <c r="CA11" s="17">
        <v>0</v>
      </c>
      <c r="CB11" s="17"/>
      <c r="CC11" s="17"/>
      <c r="CD11" s="17"/>
      <c r="CE11" s="17">
        <v>0</v>
      </c>
      <c r="CF11" s="17"/>
      <c r="CG11" s="17"/>
      <c r="CH11" s="17"/>
      <c r="CI11" s="17">
        <v>0</v>
      </c>
      <c r="CJ11" s="17">
        <v>166</v>
      </c>
      <c r="CK11" s="17">
        <v>163.90777</v>
      </c>
      <c r="CL11" s="17">
        <v>163.90777</v>
      </c>
      <c r="CM11" s="17">
        <v>2.0922299999999998</v>
      </c>
      <c r="CN11" s="17">
        <v>7.6</v>
      </c>
      <c r="CO11" s="17">
        <v>5.1333399999999996</v>
      </c>
      <c r="CP11" s="17">
        <v>5.1333399999999996</v>
      </c>
      <c r="CQ11" s="17">
        <v>2.4666600000000001</v>
      </c>
      <c r="CR11" s="17">
        <v>5.8</v>
      </c>
      <c r="CS11" s="17">
        <v>2.8177599999999998</v>
      </c>
      <c r="CT11" s="17">
        <v>2.8177599999999998</v>
      </c>
      <c r="CU11" s="17">
        <v>2.98224</v>
      </c>
      <c r="CV11" s="17"/>
      <c r="CW11" s="17"/>
      <c r="CX11" s="17"/>
      <c r="CY11" s="17">
        <v>0</v>
      </c>
      <c r="CZ11" s="17">
        <v>6.8</v>
      </c>
      <c r="DA11" s="17">
        <v>6.8787000000000003</v>
      </c>
      <c r="DB11" s="17">
        <v>6.8787000000000003</v>
      </c>
      <c r="DC11" s="17">
        <v>-7.8700000000000006E-2</v>
      </c>
      <c r="DD11" s="17">
        <v>13</v>
      </c>
      <c r="DE11" s="17">
        <v>12.260400000000001</v>
      </c>
      <c r="DF11" s="17">
        <v>14.919420000000001</v>
      </c>
      <c r="DG11" s="17">
        <v>-1.9194199999999999</v>
      </c>
      <c r="DH11" s="17">
        <v>70.2</v>
      </c>
      <c r="DI11" s="17">
        <v>50</v>
      </c>
      <c r="DJ11" s="17">
        <v>82.316959999999995</v>
      </c>
      <c r="DK11" s="17">
        <v>-12.116960000000001</v>
      </c>
      <c r="DL11" s="17"/>
      <c r="DM11" s="17"/>
      <c r="DN11" s="17"/>
      <c r="DO11" s="17">
        <v>0</v>
      </c>
      <c r="DP11" s="17"/>
      <c r="DQ11" s="17"/>
      <c r="DR11" s="17"/>
      <c r="DS11" s="17">
        <v>0</v>
      </c>
      <c r="DT11" s="17"/>
      <c r="DU11" s="17"/>
      <c r="DV11" s="17"/>
      <c r="DW11" s="17">
        <v>0</v>
      </c>
      <c r="DX11" s="17"/>
      <c r="DY11" s="17"/>
      <c r="DZ11" s="17"/>
      <c r="EA11" s="17">
        <v>0</v>
      </c>
      <c r="EB11" s="17">
        <v>110.7</v>
      </c>
      <c r="EC11" s="17">
        <v>112.35728</v>
      </c>
      <c r="ED11" s="17">
        <v>112.35728</v>
      </c>
      <c r="EE11" s="17">
        <v>-1.6572800000000001</v>
      </c>
      <c r="EF11" s="17">
        <v>55.8</v>
      </c>
      <c r="EG11" s="17">
        <v>112.96848</v>
      </c>
      <c r="EH11" s="17">
        <v>47.218170000000001</v>
      </c>
      <c r="EI11" s="17">
        <v>8.5818300000000001</v>
      </c>
      <c r="EJ11" s="17"/>
      <c r="EK11" s="17"/>
      <c r="EL11" s="17"/>
      <c r="EM11" s="17">
        <v>0</v>
      </c>
      <c r="EN11" s="17"/>
      <c r="EO11" s="17"/>
      <c r="EP11" s="17"/>
      <c r="EQ11" s="17">
        <v>0</v>
      </c>
      <c r="ER11" s="17"/>
      <c r="ES11" s="17"/>
      <c r="ET11" s="17"/>
      <c r="EU11" s="17">
        <v>0</v>
      </c>
      <c r="EV11" s="17">
        <v>6.5</v>
      </c>
      <c r="EW11" s="17">
        <v>6.39</v>
      </c>
      <c r="EX11" s="17">
        <v>6.39</v>
      </c>
      <c r="EY11" s="17">
        <v>0.11</v>
      </c>
      <c r="EZ11" s="17">
        <v>152.69999999999999</v>
      </c>
      <c r="FA11" s="17">
        <v>149.1969</v>
      </c>
      <c r="FB11" s="17">
        <v>152.05206000000001</v>
      </c>
      <c r="FC11" s="17">
        <v>0.64793999999999996</v>
      </c>
      <c r="FD11" s="17">
        <v>48.4</v>
      </c>
      <c r="FE11" s="17">
        <v>53.050379999999997</v>
      </c>
      <c r="FF11" s="17">
        <v>53.050379999999997</v>
      </c>
      <c r="FG11" s="17">
        <v>-4.6503800000000002</v>
      </c>
      <c r="FH11" s="17">
        <v>119.3</v>
      </c>
      <c r="FI11" s="17">
        <v>123.27912999999999</v>
      </c>
      <c r="FJ11" s="17">
        <v>141.90364</v>
      </c>
      <c r="FK11" s="17">
        <v>-22.603639999999999</v>
      </c>
      <c r="FL11" s="17">
        <v>26</v>
      </c>
      <c r="FM11" s="17">
        <v>26.417369999999998</v>
      </c>
      <c r="FN11" s="17">
        <v>26.417369999999998</v>
      </c>
      <c r="FO11" s="17">
        <v>-0.41737000000000002</v>
      </c>
      <c r="FP11" s="17">
        <v>18.399999999999999</v>
      </c>
      <c r="FQ11" s="17">
        <v>18.440239999999999</v>
      </c>
      <c r="FR11" s="17">
        <v>17.737760000000002</v>
      </c>
      <c r="FS11" s="17">
        <v>0.66224000000000005</v>
      </c>
      <c r="FT11" s="17">
        <v>18.7</v>
      </c>
      <c r="FU11" s="17">
        <v>17.961169999999999</v>
      </c>
      <c r="FV11" s="17">
        <v>17.96116</v>
      </c>
      <c r="FW11" s="17">
        <v>0.73884000000000005</v>
      </c>
      <c r="FX11" s="17">
        <v>91.9</v>
      </c>
      <c r="FY11" s="17">
        <v>87.68835</v>
      </c>
      <c r="FZ11" s="17">
        <v>87.68835</v>
      </c>
      <c r="GA11" s="17">
        <v>4.2116499999999997</v>
      </c>
      <c r="GB11" s="17">
        <v>130.4</v>
      </c>
      <c r="GC11" s="17"/>
      <c r="GD11" s="17">
        <v>170</v>
      </c>
      <c r="GE11" s="17">
        <v>-39.6</v>
      </c>
      <c r="GF11" s="17">
        <v>183.2</v>
      </c>
      <c r="GG11" s="17">
        <v>184.53556</v>
      </c>
      <c r="GH11" s="17">
        <v>184.53552999999999</v>
      </c>
      <c r="GI11" s="17">
        <v>-1.3355300000000001</v>
      </c>
      <c r="GJ11" s="17">
        <v>85.1</v>
      </c>
      <c r="GK11" s="17">
        <v>92.54486</v>
      </c>
      <c r="GL11" s="17">
        <v>92.544849999999997</v>
      </c>
      <c r="GM11" s="17">
        <v>-7.4448499999999997</v>
      </c>
      <c r="GN11" s="17">
        <v>106.6</v>
      </c>
      <c r="GO11" s="17">
        <v>110.37475999999999</v>
      </c>
      <c r="GP11" s="17">
        <v>110.37475999999999</v>
      </c>
      <c r="GQ11" s="17">
        <v>-3.7747600000000001</v>
      </c>
      <c r="GR11" s="17">
        <v>7.5</v>
      </c>
      <c r="GS11" s="17">
        <v>7.7468599999999999</v>
      </c>
      <c r="GT11" s="17">
        <v>7.7468599999999999</v>
      </c>
      <c r="GU11" s="17">
        <v>-0.24686</v>
      </c>
      <c r="GV11" s="17">
        <v>8.3000000000000007</v>
      </c>
      <c r="GW11" s="17">
        <v>8.1271900000000006</v>
      </c>
      <c r="GX11" s="17">
        <v>8.1271900000000006</v>
      </c>
      <c r="GY11" s="17">
        <v>0.17280999999999999</v>
      </c>
      <c r="GZ11" s="17">
        <v>35</v>
      </c>
      <c r="HA11" s="17">
        <v>35.371740000000003</v>
      </c>
      <c r="HB11" s="17">
        <v>35.371699999999997</v>
      </c>
      <c r="HC11" s="17">
        <v>-0.37169999999999997</v>
      </c>
      <c r="HD11" s="17">
        <v>41.5</v>
      </c>
      <c r="HE11" s="17">
        <v>44.060189999999999</v>
      </c>
      <c r="HF11" s="17">
        <v>44.060189999999999</v>
      </c>
      <c r="HG11" s="17">
        <v>-2.56019</v>
      </c>
      <c r="HH11" s="17">
        <v>2.1</v>
      </c>
      <c r="HI11" s="17">
        <v>1.97359</v>
      </c>
      <c r="HJ11" s="17">
        <v>1.97359</v>
      </c>
      <c r="HK11" s="17">
        <v>0.12640999999999999</v>
      </c>
      <c r="HL11" s="17">
        <v>12.4</v>
      </c>
      <c r="HM11" s="17">
        <v>14.58107</v>
      </c>
      <c r="HN11" s="17">
        <v>14.58107</v>
      </c>
      <c r="HO11" s="17">
        <v>-2.1810700000000001</v>
      </c>
      <c r="HP11" s="17">
        <v>80.099999999999994</v>
      </c>
      <c r="HQ11" s="17">
        <v>94.141800000000003</v>
      </c>
      <c r="HR11" s="17">
        <v>94.137789999999995</v>
      </c>
      <c r="HS11" s="17">
        <v>-14.037789999999999</v>
      </c>
      <c r="HT11" s="17"/>
      <c r="HU11" s="17"/>
      <c r="HV11" s="17"/>
      <c r="HW11" s="17">
        <v>0</v>
      </c>
      <c r="HX11" s="17"/>
      <c r="HY11" s="17"/>
      <c r="HZ11" s="17"/>
      <c r="IA11" s="17">
        <v>0</v>
      </c>
      <c r="IB11" s="17">
        <v>58.5</v>
      </c>
      <c r="IC11" s="17">
        <v>79.377160000000003</v>
      </c>
      <c r="ID11" s="17">
        <v>63.504089999999998</v>
      </c>
      <c r="IE11" s="17">
        <v>-5.0040899999999997</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100.7</v>
      </c>
      <c r="JE11" s="17">
        <v>103.32266</v>
      </c>
      <c r="JF11" s="17">
        <v>103.32267</v>
      </c>
      <c r="JG11" s="17">
        <v>-2.6226699999999998</v>
      </c>
      <c r="JH11" s="17">
        <v>0</v>
      </c>
      <c r="JI11" s="17"/>
      <c r="JJ11" s="17"/>
      <c r="JK11" s="17">
        <v>0</v>
      </c>
      <c r="JL11" s="17">
        <v>173.1</v>
      </c>
      <c r="JM11" s="17">
        <v>186.21592999999999</v>
      </c>
      <c r="JN11" s="17">
        <v>186.21592999999999</v>
      </c>
      <c r="JO11" s="17">
        <v>-13.115930000000001</v>
      </c>
      <c r="JP11" s="17">
        <v>200</v>
      </c>
      <c r="JQ11" s="17">
        <v>186.21592999999999</v>
      </c>
      <c r="JR11" s="17">
        <v>186.21592999999999</v>
      </c>
      <c r="JS11" s="17">
        <v>13.78407</v>
      </c>
      <c r="JT11" s="17">
        <v>180</v>
      </c>
      <c r="JU11" s="17">
        <v>186.77513999999999</v>
      </c>
      <c r="JV11" s="17">
        <v>186.77512999999999</v>
      </c>
      <c r="JW11" s="17">
        <v>-6.7751299999999999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3.9</v>
      </c>
      <c r="LE11" s="17">
        <v>0.63188999999999995</v>
      </c>
      <c r="LF11" s="17">
        <v>0.63188999999999995</v>
      </c>
      <c r="LG11" s="17">
        <v>3.2681100000000001</v>
      </c>
      <c r="LH11" s="17">
        <v>157.30000000000001</v>
      </c>
      <c r="LI11" s="17">
        <v>157.12279000000001</v>
      </c>
      <c r="LJ11" s="17">
        <v>120.02706999999999</v>
      </c>
      <c r="LK11" s="17">
        <v>37.272930000000002</v>
      </c>
      <c r="LL11" s="17">
        <v>88.3</v>
      </c>
      <c r="LM11" s="17">
        <v>88.930840000000003</v>
      </c>
      <c r="LN11" s="17">
        <v>87.367429999999999</v>
      </c>
      <c r="LO11" s="17">
        <v>0.93257000000000001</v>
      </c>
      <c r="LP11" s="17">
        <v>64.099999999999994</v>
      </c>
      <c r="LQ11" s="17">
        <v>67.133979999999994</v>
      </c>
      <c r="LR11" s="17">
        <v>67.133979999999994</v>
      </c>
      <c r="LS11" s="17">
        <v>-3.0339800000000001</v>
      </c>
      <c r="LT11" s="17">
        <v>47.2</v>
      </c>
      <c r="LU11" s="17">
        <v>48.413229999999999</v>
      </c>
      <c r="LV11" s="17">
        <v>48.413229999999999</v>
      </c>
      <c r="LW11" s="17">
        <v>-1.21323</v>
      </c>
      <c r="LX11" s="17"/>
      <c r="LY11" s="17"/>
      <c r="LZ11" s="17"/>
      <c r="MA11" s="17">
        <v>0</v>
      </c>
      <c r="MB11" s="17"/>
      <c r="MC11" s="17"/>
      <c r="MD11" s="17"/>
      <c r="ME11" s="17">
        <v>0</v>
      </c>
      <c r="MF11" s="17"/>
      <c r="MG11" s="17"/>
      <c r="MH11" s="17"/>
      <c r="MI11" s="17">
        <v>0</v>
      </c>
      <c r="MJ11" s="17"/>
      <c r="MK11" s="17"/>
      <c r="ML11" s="17"/>
      <c r="MM11" s="17">
        <v>0</v>
      </c>
      <c r="MN11" s="17">
        <v>146.4</v>
      </c>
      <c r="MO11" s="17">
        <v>151.08876000000001</v>
      </c>
      <c r="MP11" s="17">
        <v>151.08875</v>
      </c>
      <c r="MQ11" s="17">
        <v>-4.6887499999999998</v>
      </c>
      <c r="MR11" s="17">
        <v>147.6</v>
      </c>
      <c r="MS11" s="17">
        <v>151.08876000000001</v>
      </c>
      <c r="MT11" s="17">
        <v>151.08875</v>
      </c>
      <c r="MU11" s="17">
        <v>-3.48875</v>
      </c>
      <c r="MV11" s="17">
        <v>149.69999999999999</v>
      </c>
      <c r="MW11" s="17">
        <v>151.54248000000001</v>
      </c>
      <c r="MX11" s="17">
        <v>151.54247000000001</v>
      </c>
      <c r="MY11" s="17">
        <v>-1.8424700000000001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45.6</v>
      </c>
      <c r="NU11" s="17"/>
      <c r="NV11" s="17"/>
      <c r="NW11" s="17">
        <v>45.6</v>
      </c>
      <c r="NX11" s="17">
        <v>0</v>
      </c>
      <c r="NY11" s="17"/>
      <c r="NZ11" s="17"/>
      <c r="OA11" s="17">
        <v>0</v>
      </c>
      <c r="OB11" s="17">
        <v>0</v>
      </c>
      <c r="OC11" s="17"/>
      <c r="OD11" s="17"/>
      <c r="OE11" s="17">
        <v>0</v>
      </c>
      <c r="OF11" s="17">
        <v>90.5</v>
      </c>
      <c r="OG11" s="17">
        <v>70.599999999999994</v>
      </c>
      <c r="OH11" s="17">
        <v>70.614000000000004</v>
      </c>
      <c r="OI11" s="17">
        <v>19.885999999999999</v>
      </c>
      <c r="OJ11" s="17">
        <v>0</v>
      </c>
      <c r="OK11" s="17"/>
      <c r="OL11" s="17"/>
      <c r="OM11" s="17">
        <v>0</v>
      </c>
      <c r="ON11" s="17">
        <v>0</v>
      </c>
      <c r="OO11" s="17">
        <v>1.1399999999999999</v>
      </c>
      <c r="OP11" s="17">
        <v>1.1399999999999999</v>
      </c>
      <c r="OQ11" s="17">
        <v>-1.1399999999999999</v>
      </c>
      <c r="OR11" s="17">
        <v>0</v>
      </c>
      <c r="OS11" s="17"/>
      <c r="OT11" s="17"/>
      <c r="OU11" s="17">
        <v>0</v>
      </c>
      <c r="OV11" s="17">
        <v>17.899999999999999</v>
      </c>
      <c r="OW11" s="17">
        <v>17.475729999999999</v>
      </c>
      <c r="OX11" s="17">
        <v>17.475729999999999</v>
      </c>
      <c r="OY11" s="17">
        <v>0.42426999999999998</v>
      </c>
      <c r="OZ11" s="17">
        <v>20.100000000000001</v>
      </c>
      <c r="PA11" s="17"/>
      <c r="PB11" s="17">
        <v>19.417480000000001</v>
      </c>
      <c r="PC11" s="17">
        <v>0.68252000000000002</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2.5</v>
      </c>
      <c r="PU11" s="17">
        <v>3.2</v>
      </c>
      <c r="PV11" s="17">
        <v>3.2</v>
      </c>
      <c r="PW11" s="17">
        <v>-0.7</v>
      </c>
      <c r="PX11" s="17">
        <v>2.5</v>
      </c>
      <c r="PY11" s="17">
        <v>3.3</v>
      </c>
      <c r="PZ11" s="17">
        <v>3.3</v>
      </c>
      <c r="QA11" s="17">
        <v>-0.8</v>
      </c>
      <c r="QB11" s="17">
        <v>20.2</v>
      </c>
      <c r="QC11" s="17"/>
      <c r="QD11" s="17">
        <v>20.254370000000002</v>
      </c>
      <c r="QE11" s="17">
        <v>-5.4370000000000002E-2</v>
      </c>
      <c r="QF11" s="17">
        <v>20</v>
      </c>
      <c r="QG11" s="17">
        <v>19.417480000000001</v>
      </c>
      <c r="QH11" s="17">
        <v>19.417480000000001</v>
      </c>
      <c r="QI11" s="17">
        <v>0.58252000000000004</v>
      </c>
      <c r="QJ11" s="17">
        <v>18.5</v>
      </c>
      <c r="QK11" s="17">
        <v>17.475729999999999</v>
      </c>
      <c r="QL11" s="17">
        <v>17.475729999999999</v>
      </c>
      <c r="QM11" s="17">
        <v>1.02427</v>
      </c>
      <c r="QN11" s="17">
        <v>3.5</v>
      </c>
      <c r="QO11" s="17">
        <v>3.5</v>
      </c>
      <c r="QP11" s="17">
        <v>3.5</v>
      </c>
      <c r="QQ11" s="17">
        <v>0</v>
      </c>
      <c r="QR11" s="17">
        <v>18.5</v>
      </c>
      <c r="QS11" s="17">
        <v>17.961169999999999</v>
      </c>
      <c r="QT11" s="17">
        <v>17.96116</v>
      </c>
      <c r="QU11" s="17">
        <v>0.53883999999999999</v>
      </c>
      <c r="QV11" s="17">
        <v>0</v>
      </c>
      <c r="QW11" s="17"/>
      <c r="QX11" s="17"/>
      <c r="QY11" s="17">
        <v>0</v>
      </c>
      <c r="QZ11" s="17">
        <v>0</v>
      </c>
      <c r="RA11" s="17"/>
      <c r="RB11" s="17"/>
      <c r="RC11" s="17">
        <v>0</v>
      </c>
      <c r="RD11" s="17">
        <v>21</v>
      </c>
      <c r="RE11" s="17">
        <v>17.27</v>
      </c>
      <c r="RF11" s="17">
        <v>17.27</v>
      </c>
      <c r="RG11" s="17">
        <v>3.73</v>
      </c>
      <c r="RH11" s="17">
        <v>65.8</v>
      </c>
      <c r="RI11" s="17">
        <v>45.1</v>
      </c>
      <c r="RJ11" s="17">
        <v>45.06</v>
      </c>
      <c r="RK11" s="17">
        <v>20.74</v>
      </c>
      <c r="RL11" s="17">
        <v>0</v>
      </c>
      <c r="RM11" s="17"/>
      <c r="RN11" s="17"/>
      <c r="RO11" s="17">
        <v>0</v>
      </c>
      <c r="RP11" s="17">
        <v>3.4</v>
      </c>
      <c r="RQ11" s="17">
        <v>3.42</v>
      </c>
      <c r="RR11" s="17">
        <v>3.42</v>
      </c>
      <c r="RS11" s="17">
        <v>-0.02</v>
      </c>
      <c r="RT11" s="17">
        <v>13.5</v>
      </c>
      <c r="RU11" s="17">
        <v>18.36056</v>
      </c>
      <c r="RV11" s="17">
        <v>14.68899</v>
      </c>
      <c r="RW11" s="17">
        <v>-1.18899</v>
      </c>
      <c r="RX11" s="17">
        <v>2.6</v>
      </c>
      <c r="RY11" s="17">
        <v>2</v>
      </c>
      <c r="RZ11" s="17">
        <v>2</v>
      </c>
      <c r="SA11" s="17">
        <v>0.6</v>
      </c>
      <c r="SB11" s="17"/>
      <c r="SC11" s="17"/>
      <c r="SD11" s="17">
        <v>0.4</v>
      </c>
      <c r="SE11" s="17">
        <v>-0.4</v>
      </c>
      <c r="SF11" s="17">
        <v>8</v>
      </c>
      <c r="SG11" s="17">
        <v>8.9</v>
      </c>
      <c r="SH11" s="17">
        <v>8.9</v>
      </c>
      <c r="SI11" s="17">
        <v>-0.9</v>
      </c>
      <c r="SJ11" s="17">
        <v>6.7</v>
      </c>
      <c r="SK11" s="17">
        <v>6.4</v>
      </c>
      <c r="SL11" s="17">
        <v>6.4</v>
      </c>
      <c r="SM11" s="17">
        <v>0.3</v>
      </c>
      <c r="SN11" s="17">
        <v>13.2</v>
      </c>
      <c r="SO11" s="17">
        <v>15.53398</v>
      </c>
      <c r="SP11" s="17">
        <v>15.53398</v>
      </c>
      <c r="SQ11" s="17">
        <v>-2.3339799999999999</v>
      </c>
      <c r="SR11" s="17">
        <v>17.600000000000001</v>
      </c>
      <c r="SS11" s="17">
        <v>19.417480000000001</v>
      </c>
      <c r="ST11" s="17">
        <v>19.417480000000001</v>
      </c>
      <c r="SU11" s="17">
        <v>-1.81748</v>
      </c>
      <c r="SV11" s="17">
        <v>10</v>
      </c>
      <c r="SW11" s="17">
        <v>9.5</v>
      </c>
      <c r="SX11" s="17">
        <v>9.5</v>
      </c>
      <c r="SY11" s="17">
        <v>0.5</v>
      </c>
      <c r="SZ11" s="17">
        <v>21.6</v>
      </c>
      <c r="TA11" s="17">
        <v>16.994</v>
      </c>
      <c r="TB11" s="17">
        <v>16.994</v>
      </c>
      <c r="TC11" s="17">
        <v>4.6059999999999999</v>
      </c>
      <c r="TD11" s="17">
        <v>47.2</v>
      </c>
      <c r="TE11" s="17">
        <v>31.2</v>
      </c>
      <c r="TF11" s="17">
        <v>31.178999999999998</v>
      </c>
      <c r="TG11" s="17">
        <v>16.021000000000001</v>
      </c>
      <c r="TH11" s="17">
        <v>0</v>
      </c>
      <c r="TI11" s="17"/>
      <c r="TJ11" s="17"/>
      <c r="TK11" s="17">
        <v>0</v>
      </c>
      <c r="TL11" s="17">
        <v>51.7</v>
      </c>
      <c r="TM11" s="17">
        <v>45.7</v>
      </c>
      <c r="TN11" s="17">
        <v>45.73</v>
      </c>
      <c r="TO11" s="17">
        <v>5.97</v>
      </c>
      <c r="TP11" s="17">
        <v>81</v>
      </c>
      <c r="TQ11" s="17">
        <v>75.241</v>
      </c>
      <c r="TR11" s="17">
        <v>75.241</v>
      </c>
      <c r="TS11" s="17">
        <v>5.7590000000000003</v>
      </c>
      <c r="TT11" s="17">
        <v>3</v>
      </c>
      <c r="TU11" s="17">
        <v>1.6220000000000001</v>
      </c>
      <c r="TV11" s="17">
        <v>1.6220000000000001</v>
      </c>
      <c r="TW11" s="17">
        <v>1.3779999999999999</v>
      </c>
      <c r="TX11" s="17">
        <v>1.7</v>
      </c>
      <c r="TY11" s="17">
        <v>2.254</v>
      </c>
      <c r="TZ11" s="17">
        <v>2.254</v>
      </c>
      <c r="UA11" s="17">
        <v>-0.55400000000000005</v>
      </c>
      <c r="UB11" s="17">
        <v>19.8</v>
      </c>
      <c r="UC11" s="17">
        <v>19.417480000000001</v>
      </c>
      <c r="UD11" s="17">
        <v>19.417480000000001</v>
      </c>
      <c r="UE11" s="17">
        <v>0.38252000000000003</v>
      </c>
      <c r="UF11" s="17">
        <v>4.5999999999999996</v>
      </c>
      <c r="UG11" s="17">
        <v>7</v>
      </c>
      <c r="UH11" s="17">
        <v>7</v>
      </c>
      <c r="UI11" s="17">
        <v>-2.4</v>
      </c>
      <c r="UJ11" s="17">
        <v>7.5</v>
      </c>
      <c r="UK11" s="17">
        <v>7</v>
      </c>
      <c r="UL11" s="17">
        <v>7</v>
      </c>
      <c r="UM11" s="17">
        <v>0.5</v>
      </c>
      <c r="UN11" s="17">
        <v>20.399999999999999</v>
      </c>
      <c r="UO11" s="17">
        <v>19.417480000000001</v>
      </c>
      <c r="UP11" s="17">
        <v>19.417480000000001</v>
      </c>
      <c r="UQ11" s="17">
        <v>0.98251999999999995</v>
      </c>
      <c r="UR11" s="17">
        <v>20.399999999999999</v>
      </c>
      <c r="US11" s="17">
        <v>19.417480000000001</v>
      </c>
      <c r="UT11" s="17">
        <v>19.417480000000001</v>
      </c>
      <c r="UU11" s="17">
        <v>0.98251999999999995</v>
      </c>
      <c r="UV11" s="17">
        <v>20</v>
      </c>
      <c r="UW11" s="17">
        <v>19.417480000000001</v>
      </c>
      <c r="UX11" s="17">
        <v>19.417480000000001</v>
      </c>
      <c r="UY11" s="17">
        <v>0.58252000000000004</v>
      </c>
      <c r="UZ11" s="17">
        <v>0.6</v>
      </c>
      <c r="VA11" s="17">
        <v>1.1519999999999999</v>
      </c>
      <c r="VB11" s="17">
        <v>1.1519999999999999</v>
      </c>
      <c r="VC11" s="17">
        <v>-0.55200000000000005</v>
      </c>
      <c r="VD11" s="17">
        <v>0</v>
      </c>
      <c r="VE11" s="17"/>
      <c r="VF11" s="17"/>
      <c r="VG11" s="17">
        <v>0</v>
      </c>
      <c r="VH11" s="17">
        <v>0</v>
      </c>
      <c r="VI11" s="17"/>
      <c r="VJ11" s="17"/>
      <c r="VK11" s="17">
        <v>0</v>
      </c>
      <c r="VL11" s="17">
        <v>0</v>
      </c>
      <c r="VM11" s="17"/>
      <c r="VN11" s="17"/>
      <c r="VO11" s="17">
        <v>0</v>
      </c>
      <c r="VP11" s="17"/>
      <c r="VQ11" s="17"/>
      <c r="VR11" s="17"/>
      <c r="VS11" s="17">
        <v>0</v>
      </c>
      <c r="VT11" s="17">
        <v>33.299999999999997</v>
      </c>
      <c r="VU11" s="17">
        <v>27.8</v>
      </c>
      <c r="VV11" s="17">
        <v>27.75</v>
      </c>
      <c r="VW11" s="17">
        <v>5.55</v>
      </c>
      <c r="VX11" s="17">
        <v>23.3</v>
      </c>
      <c r="VY11" s="17">
        <v>22.1</v>
      </c>
      <c r="VZ11" s="17">
        <v>22.11</v>
      </c>
      <c r="WA11" s="17">
        <v>1.19</v>
      </c>
      <c r="WB11" s="17">
        <v>0</v>
      </c>
      <c r="WC11" s="17"/>
      <c r="WD11" s="17"/>
      <c r="WE11" s="17">
        <v>0</v>
      </c>
      <c r="WF11" s="17">
        <v>2.4</v>
      </c>
      <c r="WG11" s="17">
        <v>3</v>
      </c>
      <c r="WH11" s="17">
        <v>3</v>
      </c>
      <c r="WI11" s="17">
        <v>-0.6</v>
      </c>
      <c r="WJ11" s="17">
        <v>2.2000000000000002</v>
      </c>
      <c r="WK11" s="17">
        <v>2.4</v>
      </c>
      <c r="WL11" s="17">
        <v>2.4</v>
      </c>
      <c r="WM11" s="17">
        <v>-0.2</v>
      </c>
      <c r="WN11" s="17"/>
      <c r="WO11" s="17"/>
      <c r="WP11" s="17"/>
      <c r="WQ11" s="17">
        <v>0</v>
      </c>
      <c r="WR11" s="17"/>
      <c r="WS11" s="17"/>
      <c r="WT11" s="17"/>
      <c r="WU11" s="17">
        <v>0</v>
      </c>
      <c r="WV11" s="17">
        <v>0</v>
      </c>
      <c r="WW11" s="17"/>
      <c r="WX11" s="17"/>
      <c r="WY11" s="17">
        <v>0</v>
      </c>
      <c r="WZ11" s="17">
        <v>3.9</v>
      </c>
      <c r="XA11" s="17">
        <v>3.8</v>
      </c>
      <c r="XB11" s="17">
        <v>3.8</v>
      </c>
      <c r="XC11" s="17">
        <v>0.1</v>
      </c>
      <c r="XD11" s="17">
        <v>20</v>
      </c>
      <c r="XE11" s="17">
        <v>18.4466</v>
      </c>
      <c r="XF11" s="17">
        <v>18.4466</v>
      </c>
      <c r="XG11" s="17">
        <v>1.5533999999999999</v>
      </c>
      <c r="XH11" s="17">
        <v>7.1</v>
      </c>
      <c r="XI11" s="17">
        <v>10.8</v>
      </c>
      <c r="XJ11" s="17">
        <v>10.8</v>
      </c>
      <c r="XK11" s="17">
        <v>-3.7</v>
      </c>
      <c r="XL11" s="17">
        <v>28</v>
      </c>
      <c r="XM11" s="17">
        <v>28</v>
      </c>
      <c r="XN11" s="17">
        <v>28</v>
      </c>
      <c r="XO11" s="17">
        <v>0</v>
      </c>
      <c r="XP11" s="17">
        <v>31</v>
      </c>
      <c r="XQ11" s="17">
        <v>28</v>
      </c>
      <c r="XR11" s="17">
        <v>28</v>
      </c>
      <c r="XS11" s="17">
        <v>3</v>
      </c>
      <c r="XT11" s="17">
        <v>15.2</v>
      </c>
      <c r="XU11" s="17">
        <v>14</v>
      </c>
      <c r="XV11" s="17">
        <v>14</v>
      </c>
      <c r="XW11" s="17">
        <v>1.2</v>
      </c>
      <c r="XX11" s="17">
        <v>17.600000000000001</v>
      </c>
      <c r="XY11" s="17">
        <v>19</v>
      </c>
      <c r="XZ11" s="17">
        <v>19</v>
      </c>
      <c r="YA11" s="17">
        <v>-1.4</v>
      </c>
      <c r="YB11" s="17">
        <v>8.6</v>
      </c>
      <c r="YC11" s="17">
        <v>6.43</v>
      </c>
      <c r="YD11" s="17">
        <v>6.43</v>
      </c>
      <c r="YE11" s="17">
        <v>2.17</v>
      </c>
      <c r="YF11" s="17">
        <v>11</v>
      </c>
      <c r="YG11" s="17">
        <v>11</v>
      </c>
      <c r="YH11" s="17">
        <v>11</v>
      </c>
      <c r="YI11" s="17">
        <v>0</v>
      </c>
    </row>
    <row r="12" spans="1:659" ht="24" customHeight="1" x14ac:dyDescent="0.3">
      <c r="A12" s="1"/>
      <c r="B12" s="16" t="s">
        <v>59</v>
      </c>
      <c r="C12" s="16" t="s">
        <v>760</v>
      </c>
      <c r="D12" s="17">
        <v>204.5</v>
      </c>
      <c r="E12" s="17">
        <v>203.20388</v>
      </c>
      <c r="F12" s="17">
        <v>203.20388</v>
      </c>
      <c r="G12" s="17">
        <v>1.2961199999999999</v>
      </c>
      <c r="H12" s="17">
        <v>627.20000000000005</v>
      </c>
      <c r="I12" s="17">
        <v>635.02589999999998</v>
      </c>
      <c r="J12" s="17">
        <v>635.02589999999998</v>
      </c>
      <c r="K12" s="17">
        <v>-7.8258999999999999</v>
      </c>
      <c r="L12" s="17">
        <v>216.1</v>
      </c>
      <c r="M12" s="17">
        <v>206.58520999999999</v>
      </c>
      <c r="N12" s="17">
        <v>206.58520999999999</v>
      </c>
      <c r="O12" s="17">
        <v>9.5147899999999996</v>
      </c>
      <c r="P12" s="17"/>
      <c r="Q12" s="17"/>
      <c r="R12" s="17"/>
      <c r="S12" s="17">
        <v>0</v>
      </c>
      <c r="T12" s="17"/>
      <c r="U12" s="17"/>
      <c r="V12" s="17"/>
      <c r="W12" s="17">
        <v>0</v>
      </c>
      <c r="X12" s="17">
        <v>89.5</v>
      </c>
      <c r="Y12" s="17">
        <v>91.778639999999996</v>
      </c>
      <c r="Z12" s="17">
        <v>91.778639999999996</v>
      </c>
      <c r="AA12" s="17">
        <v>-2.2786400000000002</v>
      </c>
      <c r="AB12" s="17">
        <v>162.30000000000001</v>
      </c>
      <c r="AC12" s="17">
        <v>171.71484000000001</v>
      </c>
      <c r="AD12" s="17">
        <v>171.71484000000001</v>
      </c>
      <c r="AE12" s="17">
        <v>-9.4148399999999999</v>
      </c>
      <c r="AF12" s="17"/>
      <c r="AG12" s="17"/>
      <c r="AH12" s="17"/>
      <c r="AI12" s="17">
        <v>0</v>
      </c>
      <c r="AJ12" s="17"/>
      <c r="AK12" s="17"/>
      <c r="AL12" s="17"/>
      <c r="AM12" s="17">
        <v>0</v>
      </c>
      <c r="AN12" s="17">
        <v>166.5</v>
      </c>
      <c r="AO12" s="17">
        <v>165.37279000000001</v>
      </c>
      <c r="AP12" s="17">
        <v>166.28003000000001</v>
      </c>
      <c r="AQ12" s="17">
        <v>0.21997</v>
      </c>
      <c r="AR12" s="17">
        <v>164.7</v>
      </c>
      <c r="AS12" s="17">
        <v>165.37279000000001</v>
      </c>
      <c r="AT12" s="17">
        <v>166.28003000000001</v>
      </c>
      <c r="AU12" s="17">
        <v>-1.58003</v>
      </c>
      <c r="AV12" s="17">
        <v>164.8</v>
      </c>
      <c r="AW12" s="17">
        <v>165.37279000000001</v>
      </c>
      <c r="AX12" s="17">
        <v>166.28003000000001</v>
      </c>
      <c r="AY12" s="17">
        <v>-1.48003</v>
      </c>
      <c r="AZ12" s="17">
        <v>251.7</v>
      </c>
      <c r="BA12" s="17">
        <v>248.80411000000001</v>
      </c>
      <c r="BB12" s="17">
        <v>250.16905</v>
      </c>
      <c r="BC12" s="17">
        <v>1.53095</v>
      </c>
      <c r="BD12" s="17"/>
      <c r="BE12" s="17"/>
      <c r="BF12" s="17"/>
      <c r="BG12" s="17">
        <v>0</v>
      </c>
      <c r="BH12" s="17"/>
      <c r="BI12" s="17"/>
      <c r="BJ12" s="17"/>
      <c r="BK12" s="17">
        <v>0</v>
      </c>
      <c r="BL12" s="17">
        <v>466.9</v>
      </c>
      <c r="BM12" s="17">
        <v>565.53980999999999</v>
      </c>
      <c r="BN12" s="17">
        <v>452.62799000000001</v>
      </c>
      <c r="BO12" s="17">
        <v>14.27201</v>
      </c>
      <c r="BP12" s="17">
        <v>5.4</v>
      </c>
      <c r="BQ12" s="17">
        <v>6.6992900000000004</v>
      </c>
      <c r="BR12" s="17">
        <v>3.4527100000000002</v>
      </c>
      <c r="BS12" s="17">
        <v>1.94729</v>
      </c>
      <c r="BT12" s="17"/>
      <c r="BU12" s="17"/>
      <c r="BV12" s="17"/>
      <c r="BW12" s="17">
        <v>0</v>
      </c>
      <c r="BX12" s="17"/>
      <c r="BY12" s="17"/>
      <c r="BZ12" s="17"/>
      <c r="CA12" s="17">
        <v>0</v>
      </c>
      <c r="CB12" s="17"/>
      <c r="CC12" s="17"/>
      <c r="CD12" s="17"/>
      <c r="CE12" s="17">
        <v>0</v>
      </c>
      <c r="CF12" s="17"/>
      <c r="CG12" s="17"/>
      <c r="CH12" s="17"/>
      <c r="CI12" s="17">
        <v>0</v>
      </c>
      <c r="CJ12" s="17">
        <v>164</v>
      </c>
      <c r="CK12" s="17">
        <v>163.90777</v>
      </c>
      <c r="CL12" s="17">
        <v>163.90777</v>
      </c>
      <c r="CM12" s="17">
        <v>9.2230000000000006E-2</v>
      </c>
      <c r="CN12" s="17">
        <v>7.5</v>
      </c>
      <c r="CO12" s="17">
        <v>5.1333399999999996</v>
      </c>
      <c r="CP12" s="17">
        <v>5.1333399999999996</v>
      </c>
      <c r="CQ12" s="17">
        <v>2.36666</v>
      </c>
      <c r="CR12" s="17">
        <v>5.8</v>
      </c>
      <c r="CS12" s="17">
        <v>2.8177599999999998</v>
      </c>
      <c r="CT12" s="17">
        <v>2.8177599999999998</v>
      </c>
      <c r="CU12" s="17">
        <v>2.98224</v>
      </c>
      <c r="CV12" s="17"/>
      <c r="CW12" s="17"/>
      <c r="CX12" s="17"/>
      <c r="CY12" s="17">
        <v>0</v>
      </c>
      <c r="CZ12" s="17">
        <v>6.8</v>
      </c>
      <c r="DA12" s="17">
        <v>6.8787000000000003</v>
      </c>
      <c r="DB12" s="17">
        <v>6.8787000000000003</v>
      </c>
      <c r="DC12" s="17">
        <v>-7.8700000000000006E-2</v>
      </c>
      <c r="DD12" s="17">
        <v>13.2</v>
      </c>
      <c r="DE12" s="17">
        <v>12.260400000000001</v>
      </c>
      <c r="DF12" s="17">
        <v>14.919420000000001</v>
      </c>
      <c r="DG12" s="17">
        <v>-1.7194199999999999</v>
      </c>
      <c r="DH12" s="17">
        <v>69.900000000000006</v>
      </c>
      <c r="DI12" s="17">
        <v>50</v>
      </c>
      <c r="DJ12" s="17">
        <v>80.273319999999998</v>
      </c>
      <c r="DK12" s="17">
        <v>-10.37332</v>
      </c>
      <c r="DL12" s="17"/>
      <c r="DM12" s="17"/>
      <c r="DN12" s="17"/>
      <c r="DO12" s="17">
        <v>0</v>
      </c>
      <c r="DP12" s="17"/>
      <c r="DQ12" s="17"/>
      <c r="DR12" s="17"/>
      <c r="DS12" s="17">
        <v>0</v>
      </c>
      <c r="DT12" s="17"/>
      <c r="DU12" s="17"/>
      <c r="DV12" s="17"/>
      <c r="DW12" s="17">
        <v>0</v>
      </c>
      <c r="DX12" s="17"/>
      <c r="DY12" s="17"/>
      <c r="DZ12" s="17"/>
      <c r="EA12" s="17">
        <v>0</v>
      </c>
      <c r="EB12" s="17">
        <v>110.6</v>
      </c>
      <c r="EC12" s="17">
        <v>112.35728</v>
      </c>
      <c r="ED12" s="17">
        <v>112.35728</v>
      </c>
      <c r="EE12" s="17">
        <v>-1.75728</v>
      </c>
      <c r="EF12" s="17">
        <v>56</v>
      </c>
      <c r="EG12" s="17">
        <v>144.18158</v>
      </c>
      <c r="EH12" s="17">
        <v>74.436719999999994</v>
      </c>
      <c r="EI12" s="17">
        <v>-18.436720000000001</v>
      </c>
      <c r="EJ12" s="17"/>
      <c r="EK12" s="17"/>
      <c r="EL12" s="17"/>
      <c r="EM12" s="17">
        <v>0</v>
      </c>
      <c r="EN12" s="17"/>
      <c r="EO12" s="17"/>
      <c r="EP12" s="17"/>
      <c r="EQ12" s="17">
        <v>0</v>
      </c>
      <c r="ER12" s="17"/>
      <c r="ES12" s="17"/>
      <c r="ET12" s="17"/>
      <c r="EU12" s="17">
        <v>0</v>
      </c>
      <c r="EV12" s="17">
        <v>6.5</v>
      </c>
      <c r="EW12" s="17">
        <v>6.39</v>
      </c>
      <c r="EX12" s="17">
        <v>6.39</v>
      </c>
      <c r="EY12" s="17">
        <v>0.11</v>
      </c>
      <c r="EZ12" s="17">
        <v>152.30000000000001</v>
      </c>
      <c r="FA12" s="17">
        <v>145.14326</v>
      </c>
      <c r="FB12" s="17">
        <v>148.68427</v>
      </c>
      <c r="FC12" s="17">
        <v>3.6157300000000001</v>
      </c>
      <c r="FD12" s="17">
        <v>50</v>
      </c>
      <c r="FE12" s="17">
        <v>53.050379999999997</v>
      </c>
      <c r="FF12" s="17">
        <v>53.050379999999997</v>
      </c>
      <c r="FG12" s="17">
        <v>-3.0503800000000001</v>
      </c>
      <c r="FH12" s="17">
        <v>44.9</v>
      </c>
      <c r="FI12" s="17">
        <v>115.70207000000001</v>
      </c>
      <c r="FJ12" s="17">
        <v>141.90319</v>
      </c>
      <c r="FK12" s="17">
        <v>-97.003190000000004</v>
      </c>
      <c r="FL12" s="17">
        <v>25.4</v>
      </c>
      <c r="FM12" s="17">
        <v>26.417369999999998</v>
      </c>
      <c r="FN12" s="17">
        <v>26.417369999999998</v>
      </c>
      <c r="FO12" s="17">
        <v>-1.0173700000000001</v>
      </c>
      <c r="FP12" s="17">
        <v>18.600000000000001</v>
      </c>
      <c r="FQ12" s="17">
        <v>18.440239999999999</v>
      </c>
      <c r="FR12" s="17">
        <v>17.737760000000002</v>
      </c>
      <c r="FS12" s="17">
        <v>0.86224000000000001</v>
      </c>
      <c r="FT12" s="17">
        <v>18.7</v>
      </c>
      <c r="FU12" s="17">
        <v>17.961169999999999</v>
      </c>
      <c r="FV12" s="17">
        <v>17.96116</v>
      </c>
      <c r="FW12" s="17">
        <v>0.73884000000000005</v>
      </c>
      <c r="FX12" s="17">
        <v>89.7</v>
      </c>
      <c r="FY12" s="17">
        <v>87.68835</v>
      </c>
      <c r="FZ12" s="17">
        <v>87.68835</v>
      </c>
      <c r="GA12" s="17">
        <v>2.0116499999999999</v>
      </c>
      <c r="GB12" s="17">
        <v>128</v>
      </c>
      <c r="GC12" s="17"/>
      <c r="GD12" s="17">
        <v>170</v>
      </c>
      <c r="GE12" s="17">
        <v>-42</v>
      </c>
      <c r="GF12" s="17">
        <v>148.30000000000001</v>
      </c>
      <c r="GG12" s="17">
        <v>184.53556</v>
      </c>
      <c r="GH12" s="17">
        <v>184.53552999999999</v>
      </c>
      <c r="GI12" s="17">
        <v>-36.235529999999997</v>
      </c>
      <c r="GJ12" s="17">
        <v>77</v>
      </c>
      <c r="GK12" s="17">
        <v>92.54486</v>
      </c>
      <c r="GL12" s="17">
        <v>92.544849999999997</v>
      </c>
      <c r="GM12" s="17">
        <v>-15.54485</v>
      </c>
      <c r="GN12" s="17">
        <v>107</v>
      </c>
      <c r="GO12" s="17">
        <v>110.37475999999999</v>
      </c>
      <c r="GP12" s="17">
        <v>110.37475999999999</v>
      </c>
      <c r="GQ12" s="17">
        <v>-3.3747600000000002</v>
      </c>
      <c r="GR12" s="17">
        <v>7.5</v>
      </c>
      <c r="GS12" s="17">
        <v>7.7468599999999999</v>
      </c>
      <c r="GT12" s="17">
        <v>7.7468599999999999</v>
      </c>
      <c r="GU12" s="17">
        <v>-0.24686</v>
      </c>
      <c r="GV12" s="17">
        <v>8.1999999999999993</v>
      </c>
      <c r="GW12" s="17">
        <v>8.1271900000000006</v>
      </c>
      <c r="GX12" s="17">
        <v>8.1271900000000006</v>
      </c>
      <c r="GY12" s="17">
        <v>7.281E-2</v>
      </c>
      <c r="GZ12" s="17">
        <v>34.4</v>
      </c>
      <c r="HA12" s="17">
        <v>35.371740000000003</v>
      </c>
      <c r="HB12" s="17">
        <v>35.371699999999997</v>
      </c>
      <c r="HC12" s="17">
        <v>-0.97170000000000001</v>
      </c>
      <c r="HD12" s="17">
        <v>41.4</v>
      </c>
      <c r="HE12" s="17">
        <v>44.060189999999999</v>
      </c>
      <c r="HF12" s="17">
        <v>44.060189999999999</v>
      </c>
      <c r="HG12" s="17">
        <v>-2.6601900000000001</v>
      </c>
      <c r="HH12" s="17">
        <v>2.1</v>
      </c>
      <c r="HI12" s="17">
        <v>1.97359</v>
      </c>
      <c r="HJ12" s="17">
        <v>1.97359</v>
      </c>
      <c r="HK12" s="17">
        <v>0.12640999999999999</v>
      </c>
      <c r="HL12" s="17">
        <v>12.1</v>
      </c>
      <c r="HM12" s="17">
        <v>14.58107</v>
      </c>
      <c r="HN12" s="17">
        <v>14.58107</v>
      </c>
      <c r="HO12" s="17">
        <v>-2.4810699999999999</v>
      </c>
      <c r="HP12" s="17">
        <v>80.099999999999994</v>
      </c>
      <c r="HQ12" s="17">
        <v>93.34796</v>
      </c>
      <c r="HR12" s="17">
        <v>91.239620000000002</v>
      </c>
      <c r="HS12" s="17">
        <v>-11.139620000000001</v>
      </c>
      <c r="HT12" s="17"/>
      <c r="HU12" s="17"/>
      <c r="HV12" s="17"/>
      <c r="HW12" s="17">
        <v>0</v>
      </c>
      <c r="HX12" s="17"/>
      <c r="HY12" s="17"/>
      <c r="HZ12" s="17"/>
      <c r="IA12" s="17">
        <v>0</v>
      </c>
      <c r="IB12" s="17">
        <v>58</v>
      </c>
      <c r="IC12" s="17">
        <v>72.204369999999997</v>
      </c>
      <c r="ID12" s="17">
        <v>57.708460000000002</v>
      </c>
      <c r="IE12" s="17">
        <v>0.29154000000000002</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99.4</v>
      </c>
      <c r="JE12" s="17">
        <v>103.32266</v>
      </c>
      <c r="JF12" s="17">
        <v>103.32267</v>
      </c>
      <c r="JG12" s="17">
        <v>-3.9226700000000001</v>
      </c>
      <c r="JH12" s="17">
        <v>0</v>
      </c>
      <c r="JI12" s="17"/>
      <c r="JJ12" s="17"/>
      <c r="JK12" s="17">
        <v>0</v>
      </c>
      <c r="JL12" s="17">
        <v>174.7</v>
      </c>
      <c r="JM12" s="17">
        <v>186.21592999999999</v>
      </c>
      <c r="JN12" s="17">
        <v>186.21592999999999</v>
      </c>
      <c r="JO12" s="17">
        <v>-11.515930000000001</v>
      </c>
      <c r="JP12" s="17">
        <v>200</v>
      </c>
      <c r="JQ12" s="17">
        <v>186.21592999999999</v>
      </c>
      <c r="JR12" s="17">
        <v>186.21592999999999</v>
      </c>
      <c r="JS12" s="17">
        <v>13.78407</v>
      </c>
      <c r="JT12" s="17">
        <v>180.7</v>
      </c>
      <c r="JU12" s="17">
        <v>186.77513999999999</v>
      </c>
      <c r="JV12" s="17">
        <v>186.77512999999999</v>
      </c>
      <c r="JW12" s="17">
        <v>-6.0751299999999997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3.9</v>
      </c>
      <c r="LE12" s="17">
        <v>0.63188999999999995</v>
      </c>
      <c r="LF12" s="17">
        <v>0.63188999999999995</v>
      </c>
      <c r="LG12" s="17">
        <v>3.2681100000000001</v>
      </c>
      <c r="LH12" s="17">
        <v>142.9</v>
      </c>
      <c r="LI12" s="17">
        <v>145.05658</v>
      </c>
      <c r="LJ12" s="17">
        <v>107.38527000000001</v>
      </c>
      <c r="LK12" s="17">
        <v>35.51473</v>
      </c>
      <c r="LL12" s="17">
        <v>78.400000000000006</v>
      </c>
      <c r="LM12" s="17">
        <v>83.221010000000007</v>
      </c>
      <c r="LN12" s="17">
        <v>84.19453</v>
      </c>
      <c r="LO12" s="17">
        <v>-5.79453</v>
      </c>
      <c r="LP12" s="17">
        <v>65.599999999999994</v>
      </c>
      <c r="LQ12" s="17">
        <v>67.133979999999994</v>
      </c>
      <c r="LR12" s="17">
        <v>67.133979999999994</v>
      </c>
      <c r="LS12" s="17">
        <v>-1.5339799999999999</v>
      </c>
      <c r="LT12" s="17">
        <v>47.1</v>
      </c>
      <c r="LU12" s="17">
        <v>48.413229999999999</v>
      </c>
      <c r="LV12" s="17">
        <v>48.413229999999999</v>
      </c>
      <c r="LW12" s="17">
        <v>-1.3132299999999999</v>
      </c>
      <c r="LX12" s="17"/>
      <c r="LY12" s="17"/>
      <c r="LZ12" s="17"/>
      <c r="MA12" s="17">
        <v>0</v>
      </c>
      <c r="MB12" s="17"/>
      <c r="MC12" s="17"/>
      <c r="MD12" s="17"/>
      <c r="ME12" s="17">
        <v>0</v>
      </c>
      <c r="MF12" s="17"/>
      <c r="MG12" s="17"/>
      <c r="MH12" s="17"/>
      <c r="MI12" s="17">
        <v>0</v>
      </c>
      <c r="MJ12" s="17"/>
      <c r="MK12" s="17"/>
      <c r="ML12" s="17"/>
      <c r="MM12" s="17">
        <v>0</v>
      </c>
      <c r="MN12" s="17">
        <v>147.9</v>
      </c>
      <c r="MO12" s="17">
        <v>151.08876000000001</v>
      </c>
      <c r="MP12" s="17">
        <v>151.08875</v>
      </c>
      <c r="MQ12" s="17">
        <v>-3.1887500000000002</v>
      </c>
      <c r="MR12" s="17">
        <v>148.80000000000001</v>
      </c>
      <c r="MS12" s="17">
        <v>151.08876000000001</v>
      </c>
      <c r="MT12" s="17">
        <v>151.08875</v>
      </c>
      <c r="MU12" s="17">
        <v>-2.2887499999999998</v>
      </c>
      <c r="MV12" s="17">
        <v>150.69999999999999</v>
      </c>
      <c r="MW12" s="17">
        <v>151.54248000000001</v>
      </c>
      <c r="MX12" s="17">
        <v>151.54247000000001</v>
      </c>
      <c r="MY12" s="17">
        <v>-0.84247000000000005</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v>0</v>
      </c>
      <c r="NY12" s="17"/>
      <c r="NZ12" s="17"/>
      <c r="OA12" s="17">
        <v>0</v>
      </c>
      <c r="OB12" s="17">
        <v>0</v>
      </c>
      <c r="OC12" s="17"/>
      <c r="OD12" s="17"/>
      <c r="OE12" s="17">
        <v>0</v>
      </c>
      <c r="OF12" s="17">
        <v>88.7</v>
      </c>
      <c r="OG12" s="17">
        <v>70.7</v>
      </c>
      <c r="OH12" s="17">
        <v>70.677999999999997</v>
      </c>
      <c r="OI12" s="17">
        <v>18.021999999999998</v>
      </c>
      <c r="OJ12" s="17">
        <v>0</v>
      </c>
      <c r="OK12" s="17"/>
      <c r="OL12" s="17"/>
      <c r="OM12" s="17">
        <v>0</v>
      </c>
      <c r="ON12" s="17">
        <v>0</v>
      </c>
      <c r="OO12" s="17">
        <v>1.0549999999999999</v>
      </c>
      <c r="OP12" s="17">
        <v>1.0549999999999999</v>
      </c>
      <c r="OQ12" s="17">
        <v>-1.0549999999999999</v>
      </c>
      <c r="OR12" s="17">
        <v>0</v>
      </c>
      <c r="OS12" s="17"/>
      <c r="OT12" s="17"/>
      <c r="OU12" s="17">
        <v>0</v>
      </c>
      <c r="OV12" s="17">
        <v>17.8</v>
      </c>
      <c r="OW12" s="17">
        <v>17.475729999999999</v>
      </c>
      <c r="OX12" s="17">
        <v>17.475729999999999</v>
      </c>
      <c r="OY12" s="17">
        <v>0.32427</v>
      </c>
      <c r="OZ12" s="17">
        <v>20.100000000000001</v>
      </c>
      <c r="PA12" s="17"/>
      <c r="PB12" s="17">
        <v>19.417480000000001</v>
      </c>
      <c r="PC12" s="17">
        <v>0.68252000000000002</v>
      </c>
      <c r="PD12" s="17">
        <v>9.9</v>
      </c>
      <c r="PE12" s="17">
        <v>9.9830000000000005</v>
      </c>
      <c r="PF12" s="17">
        <v>9.9830000000000005</v>
      </c>
      <c r="PG12" s="17">
        <v>-8.3000000000000004E-2</v>
      </c>
      <c r="PH12" s="17"/>
      <c r="PI12" s="17"/>
      <c r="PJ12" s="17"/>
      <c r="PK12" s="17">
        <v>0</v>
      </c>
      <c r="PL12" s="17">
        <v>0</v>
      </c>
      <c r="PM12" s="17"/>
      <c r="PN12" s="17"/>
      <c r="PO12" s="17">
        <v>0</v>
      </c>
      <c r="PP12" s="17">
        <v>1.2</v>
      </c>
      <c r="PQ12" s="17">
        <v>1</v>
      </c>
      <c r="PR12" s="17">
        <v>1</v>
      </c>
      <c r="PS12" s="17">
        <v>0.2</v>
      </c>
      <c r="PT12" s="17">
        <v>2.5</v>
      </c>
      <c r="PU12" s="17">
        <v>3.2</v>
      </c>
      <c r="PV12" s="17">
        <v>3.2</v>
      </c>
      <c r="PW12" s="17">
        <v>-0.7</v>
      </c>
      <c r="PX12" s="17">
        <v>2.6</v>
      </c>
      <c r="PY12" s="17">
        <v>3.3</v>
      </c>
      <c r="PZ12" s="17">
        <v>3.3</v>
      </c>
      <c r="QA12" s="17">
        <v>-0.7</v>
      </c>
      <c r="QB12" s="17">
        <v>20.3</v>
      </c>
      <c r="QC12" s="17"/>
      <c r="QD12" s="17">
        <v>20.254370000000002</v>
      </c>
      <c r="QE12" s="17">
        <v>4.5629999999999997E-2</v>
      </c>
      <c r="QF12" s="17">
        <v>20</v>
      </c>
      <c r="QG12" s="17">
        <v>19.417480000000001</v>
      </c>
      <c r="QH12" s="17">
        <v>19.417480000000001</v>
      </c>
      <c r="QI12" s="17">
        <v>0.58252000000000004</v>
      </c>
      <c r="QJ12" s="17">
        <v>18.5</v>
      </c>
      <c r="QK12" s="17">
        <v>17.475729999999999</v>
      </c>
      <c r="QL12" s="17">
        <v>17.475729999999999</v>
      </c>
      <c r="QM12" s="17">
        <v>1.02427</v>
      </c>
      <c r="QN12" s="17">
        <v>3.5</v>
      </c>
      <c r="QO12" s="17">
        <v>3.5</v>
      </c>
      <c r="QP12" s="17">
        <v>3.5</v>
      </c>
      <c r="QQ12" s="17">
        <v>0</v>
      </c>
      <c r="QR12" s="17">
        <v>18.5</v>
      </c>
      <c r="QS12" s="17">
        <v>17.961169999999999</v>
      </c>
      <c r="QT12" s="17">
        <v>17.96116</v>
      </c>
      <c r="QU12" s="17">
        <v>0.53883999999999999</v>
      </c>
      <c r="QV12" s="17">
        <v>0</v>
      </c>
      <c r="QW12" s="17"/>
      <c r="QX12" s="17"/>
      <c r="QY12" s="17">
        <v>0</v>
      </c>
      <c r="QZ12" s="17">
        <v>0</v>
      </c>
      <c r="RA12" s="17"/>
      <c r="RB12" s="17"/>
      <c r="RC12" s="17">
        <v>0</v>
      </c>
      <c r="RD12" s="17">
        <v>23.4</v>
      </c>
      <c r="RE12" s="17">
        <v>16.62</v>
      </c>
      <c r="RF12" s="17">
        <v>16.62</v>
      </c>
      <c r="RG12" s="17">
        <v>6.78</v>
      </c>
      <c r="RH12" s="17">
        <v>64.8</v>
      </c>
      <c r="RI12" s="17">
        <v>43.2</v>
      </c>
      <c r="RJ12" s="17">
        <v>43.18</v>
      </c>
      <c r="RK12" s="17">
        <v>21.62</v>
      </c>
      <c r="RL12" s="17">
        <v>0</v>
      </c>
      <c r="RM12" s="17"/>
      <c r="RN12" s="17"/>
      <c r="RO12" s="17">
        <v>0</v>
      </c>
      <c r="RP12" s="17">
        <v>3.4</v>
      </c>
      <c r="RQ12" s="17">
        <v>3.42</v>
      </c>
      <c r="RR12" s="17">
        <v>3.42</v>
      </c>
      <c r="RS12" s="17">
        <v>-0.02</v>
      </c>
      <c r="RT12" s="17">
        <v>13.6</v>
      </c>
      <c r="RU12" s="17">
        <v>16.701429999999998</v>
      </c>
      <c r="RV12" s="17">
        <v>13.348409999999999</v>
      </c>
      <c r="RW12" s="17">
        <v>0.25158999999999998</v>
      </c>
      <c r="RX12" s="17">
        <v>2.5</v>
      </c>
      <c r="RY12" s="17">
        <v>2</v>
      </c>
      <c r="RZ12" s="17">
        <v>2</v>
      </c>
      <c r="SA12" s="17">
        <v>0.5</v>
      </c>
      <c r="SB12" s="17"/>
      <c r="SC12" s="17"/>
      <c r="SD12" s="17">
        <v>0.4</v>
      </c>
      <c r="SE12" s="17">
        <v>-0.4</v>
      </c>
      <c r="SF12" s="17">
        <v>8</v>
      </c>
      <c r="SG12" s="17">
        <v>8.9</v>
      </c>
      <c r="SH12" s="17">
        <v>8.9</v>
      </c>
      <c r="SI12" s="17">
        <v>-0.9</v>
      </c>
      <c r="SJ12" s="17">
        <v>6.7</v>
      </c>
      <c r="SK12" s="17">
        <v>6.4</v>
      </c>
      <c r="SL12" s="17">
        <v>6.4</v>
      </c>
      <c r="SM12" s="17">
        <v>0.3</v>
      </c>
      <c r="SN12" s="17">
        <v>12.4</v>
      </c>
      <c r="SO12" s="17">
        <v>15.53398</v>
      </c>
      <c r="SP12" s="17">
        <v>15.53398</v>
      </c>
      <c r="SQ12" s="17">
        <v>-3.1339800000000002</v>
      </c>
      <c r="SR12" s="17">
        <v>16.8</v>
      </c>
      <c r="SS12" s="17">
        <v>19.417480000000001</v>
      </c>
      <c r="ST12" s="17">
        <v>19.417480000000001</v>
      </c>
      <c r="SU12" s="17">
        <v>-2.61748</v>
      </c>
      <c r="SV12" s="17">
        <v>10</v>
      </c>
      <c r="SW12" s="17">
        <v>9.5</v>
      </c>
      <c r="SX12" s="17">
        <v>9.5</v>
      </c>
      <c r="SY12" s="17">
        <v>0.5</v>
      </c>
      <c r="SZ12" s="17">
        <v>28.8</v>
      </c>
      <c r="TA12" s="17">
        <v>17.402000000000001</v>
      </c>
      <c r="TB12" s="17">
        <v>17.402000000000001</v>
      </c>
      <c r="TC12" s="17">
        <v>11.398</v>
      </c>
      <c r="TD12" s="17">
        <v>50.5</v>
      </c>
      <c r="TE12" s="17">
        <v>30.4</v>
      </c>
      <c r="TF12" s="17">
        <v>30.385000000000002</v>
      </c>
      <c r="TG12" s="17">
        <v>20.114999999999998</v>
      </c>
      <c r="TH12" s="17">
        <v>0</v>
      </c>
      <c r="TI12" s="17"/>
      <c r="TJ12" s="17"/>
      <c r="TK12" s="17">
        <v>0</v>
      </c>
      <c r="TL12" s="17">
        <v>50.8</v>
      </c>
      <c r="TM12" s="17">
        <v>44.9</v>
      </c>
      <c r="TN12" s="17">
        <v>44.854999999999997</v>
      </c>
      <c r="TO12" s="17">
        <v>5.9450000000000003</v>
      </c>
      <c r="TP12" s="17">
        <v>87.9</v>
      </c>
      <c r="TQ12" s="17">
        <v>73.917000000000002</v>
      </c>
      <c r="TR12" s="17">
        <v>73.917000000000002</v>
      </c>
      <c r="TS12" s="17">
        <v>13.983000000000001</v>
      </c>
      <c r="TT12" s="17">
        <v>3.1</v>
      </c>
      <c r="TU12" s="17">
        <v>1.534</v>
      </c>
      <c r="TV12" s="17">
        <v>1.534</v>
      </c>
      <c r="TW12" s="17">
        <v>1.5660000000000001</v>
      </c>
      <c r="TX12" s="17">
        <v>2.1</v>
      </c>
      <c r="TY12" s="17">
        <v>2.1240000000000001</v>
      </c>
      <c r="TZ12" s="17">
        <v>2.1240000000000001</v>
      </c>
      <c r="UA12" s="17">
        <v>-2.4E-2</v>
      </c>
      <c r="UB12" s="17">
        <v>19.5</v>
      </c>
      <c r="UC12" s="17">
        <v>19.417480000000001</v>
      </c>
      <c r="UD12" s="17">
        <v>19.417480000000001</v>
      </c>
      <c r="UE12" s="17">
        <v>8.2519999999999996E-2</v>
      </c>
      <c r="UF12" s="17">
        <v>4.5999999999999996</v>
      </c>
      <c r="UG12" s="17">
        <v>7</v>
      </c>
      <c r="UH12" s="17">
        <v>7</v>
      </c>
      <c r="UI12" s="17">
        <v>-2.4</v>
      </c>
      <c r="UJ12" s="17">
        <v>7.5</v>
      </c>
      <c r="UK12" s="17">
        <v>7</v>
      </c>
      <c r="UL12" s="17">
        <v>7</v>
      </c>
      <c r="UM12" s="17">
        <v>0.5</v>
      </c>
      <c r="UN12" s="17">
        <v>20.399999999999999</v>
      </c>
      <c r="UO12" s="17">
        <v>19.417480000000001</v>
      </c>
      <c r="UP12" s="17">
        <v>19.417480000000001</v>
      </c>
      <c r="UQ12" s="17">
        <v>0.98251999999999995</v>
      </c>
      <c r="UR12" s="17">
        <v>20.399999999999999</v>
      </c>
      <c r="US12" s="17">
        <v>19.417480000000001</v>
      </c>
      <c r="UT12" s="17">
        <v>19.417480000000001</v>
      </c>
      <c r="UU12" s="17">
        <v>0.98251999999999995</v>
      </c>
      <c r="UV12" s="17">
        <v>20</v>
      </c>
      <c r="UW12" s="17">
        <v>19.417480000000001</v>
      </c>
      <c r="UX12" s="17">
        <v>19.417480000000001</v>
      </c>
      <c r="UY12" s="17">
        <v>0.58252000000000004</v>
      </c>
      <c r="UZ12" s="17">
        <v>0.2</v>
      </c>
      <c r="VA12" s="17">
        <v>1.052</v>
      </c>
      <c r="VB12" s="17">
        <v>1.052</v>
      </c>
      <c r="VC12" s="17">
        <v>-0.85199999999999998</v>
      </c>
      <c r="VD12" s="17">
        <v>0</v>
      </c>
      <c r="VE12" s="17"/>
      <c r="VF12" s="17"/>
      <c r="VG12" s="17">
        <v>0</v>
      </c>
      <c r="VH12" s="17">
        <v>0</v>
      </c>
      <c r="VI12" s="17"/>
      <c r="VJ12" s="17"/>
      <c r="VK12" s="17">
        <v>0</v>
      </c>
      <c r="VL12" s="17">
        <v>0</v>
      </c>
      <c r="VM12" s="17"/>
      <c r="VN12" s="17"/>
      <c r="VO12" s="17">
        <v>0</v>
      </c>
      <c r="VP12" s="17"/>
      <c r="VQ12" s="17"/>
      <c r="VR12" s="17"/>
      <c r="VS12" s="17">
        <v>0</v>
      </c>
      <c r="VT12" s="17">
        <v>32.799999999999997</v>
      </c>
      <c r="VU12" s="17">
        <v>24.5</v>
      </c>
      <c r="VV12" s="17">
        <v>24.49</v>
      </c>
      <c r="VW12" s="17">
        <v>8.31</v>
      </c>
      <c r="VX12" s="17">
        <v>23.8</v>
      </c>
      <c r="VY12" s="17">
        <v>19.7</v>
      </c>
      <c r="VZ12" s="17">
        <v>19.68</v>
      </c>
      <c r="WA12" s="17">
        <v>4.12</v>
      </c>
      <c r="WB12" s="17">
        <v>0</v>
      </c>
      <c r="WC12" s="17"/>
      <c r="WD12" s="17"/>
      <c r="WE12" s="17">
        <v>0</v>
      </c>
      <c r="WF12" s="17">
        <v>2.4</v>
      </c>
      <c r="WG12" s="17">
        <v>3</v>
      </c>
      <c r="WH12" s="17">
        <v>3</v>
      </c>
      <c r="WI12" s="17">
        <v>-0.6</v>
      </c>
      <c r="WJ12" s="17">
        <v>2.2000000000000002</v>
      </c>
      <c r="WK12" s="17">
        <v>2.4</v>
      </c>
      <c r="WL12" s="17">
        <v>2.4</v>
      </c>
      <c r="WM12" s="17">
        <v>-0.2</v>
      </c>
      <c r="WN12" s="17"/>
      <c r="WO12" s="17"/>
      <c r="WP12" s="17"/>
      <c r="WQ12" s="17">
        <v>0</v>
      </c>
      <c r="WR12" s="17"/>
      <c r="WS12" s="17"/>
      <c r="WT12" s="17"/>
      <c r="WU12" s="17">
        <v>0</v>
      </c>
      <c r="WV12" s="17">
        <v>0</v>
      </c>
      <c r="WW12" s="17"/>
      <c r="WX12" s="17"/>
      <c r="WY12" s="17">
        <v>0</v>
      </c>
      <c r="WZ12" s="17">
        <v>3.9</v>
      </c>
      <c r="XA12" s="17">
        <v>3.8</v>
      </c>
      <c r="XB12" s="17">
        <v>3.8</v>
      </c>
      <c r="XC12" s="17">
        <v>0.1</v>
      </c>
      <c r="XD12" s="17">
        <v>20</v>
      </c>
      <c r="XE12" s="17">
        <v>18.4466</v>
      </c>
      <c r="XF12" s="17">
        <v>18.4466</v>
      </c>
      <c r="XG12" s="17">
        <v>1.5533999999999999</v>
      </c>
      <c r="XH12" s="17">
        <v>8.6</v>
      </c>
      <c r="XI12" s="17">
        <v>10.8</v>
      </c>
      <c r="XJ12" s="17">
        <v>10.8</v>
      </c>
      <c r="XK12" s="17">
        <v>-2.2000000000000002</v>
      </c>
      <c r="XL12" s="17">
        <v>27.5</v>
      </c>
      <c r="XM12" s="17">
        <v>28</v>
      </c>
      <c r="XN12" s="17">
        <v>28</v>
      </c>
      <c r="XO12" s="17">
        <v>-0.5</v>
      </c>
      <c r="XP12" s="17">
        <v>30.8</v>
      </c>
      <c r="XQ12" s="17">
        <v>28</v>
      </c>
      <c r="XR12" s="17">
        <v>28</v>
      </c>
      <c r="XS12" s="17">
        <v>2.8</v>
      </c>
      <c r="XT12" s="17">
        <v>15</v>
      </c>
      <c r="XU12" s="17">
        <v>14</v>
      </c>
      <c r="XV12" s="17">
        <v>14</v>
      </c>
      <c r="XW12" s="17">
        <v>1</v>
      </c>
      <c r="XX12" s="17">
        <v>17.600000000000001</v>
      </c>
      <c r="XY12" s="17">
        <v>19</v>
      </c>
      <c r="XZ12" s="17">
        <v>19</v>
      </c>
      <c r="YA12" s="17">
        <v>-1.4</v>
      </c>
      <c r="YB12" s="17">
        <v>8.4</v>
      </c>
      <c r="YC12" s="17">
        <v>6.43</v>
      </c>
      <c r="YD12" s="17">
        <v>6.43</v>
      </c>
      <c r="YE12" s="17">
        <v>1.97</v>
      </c>
      <c r="YF12" s="17">
        <v>11</v>
      </c>
      <c r="YG12" s="17">
        <v>11</v>
      </c>
      <c r="YH12" s="17">
        <v>11</v>
      </c>
      <c r="YI12" s="17">
        <v>0</v>
      </c>
    </row>
    <row r="13" spans="1:659" ht="24" customHeight="1" x14ac:dyDescent="0.3">
      <c r="A13" s="1"/>
      <c r="B13" s="16" t="s">
        <v>59</v>
      </c>
      <c r="C13" s="16" t="s">
        <v>761</v>
      </c>
      <c r="D13" s="17">
        <v>206</v>
      </c>
      <c r="E13" s="17">
        <v>203.20388</v>
      </c>
      <c r="F13" s="17">
        <v>203.20388</v>
      </c>
      <c r="G13" s="17">
        <v>2.7961200000000002</v>
      </c>
      <c r="H13" s="17">
        <v>625</v>
      </c>
      <c r="I13" s="17">
        <v>635.02589999999998</v>
      </c>
      <c r="J13" s="17">
        <v>635.02589999999998</v>
      </c>
      <c r="K13" s="17">
        <v>-10.0259</v>
      </c>
      <c r="L13" s="17">
        <v>211.5</v>
      </c>
      <c r="M13" s="17">
        <v>206.58520999999999</v>
      </c>
      <c r="N13" s="17">
        <v>206.58520999999999</v>
      </c>
      <c r="O13" s="17">
        <v>4.91479</v>
      </c>
      <c r="P13" s="17"/>
      <c r="Q13" s="17"/>
      <c r="R13" s="17"/>
      <c r="S13" s="17">
        <v>0</v>
      </c>
      <c r="T13" s="17"/>
      <c r="U13" s="17"/>
      <c r="V13" s="17"/>
      <c r="W13" s="17">
        <v>0</v>
      </c>
      <c r="X13" s="17">
        <v>90.2</v>
      </c>
      <c r="Y13" s="17">
        <v>91.778639999999996</v>
      </c>
      <c r="Z13" s="17">
        <v>91.778639999999996</v>
      </c>
      <c r="AA13" s="17">
        <v>-1.57864</v>
      </c>
      <c r="AB13" s="17">
        <v>162.69999999999999</v>
      </c>
      <c r="AC13" s="17">
        <v>171.71484000000001</v>
      </c>
      <c r="AD13" s="17">
        <v>171.71484000000001</v>
      </c>
      <c r="AE13" s="17">
        <v>-9.0148399999999995</v>
      </c>
      <c r="AF13" s="17"/>
      <c r="AG13" s="17"/>
      <c r="AH13" s="17"/>
      <c r="AI13" s="17">
        <v>0</v>
      </c>
      <c r="AJ13" s="17"/>
      <c r="AK13" s="17"/>
      <c r="AL13" s="17"/>
      <c r="AM13" s="17">
        <v>0</v>
      </c>
      <c r="AN13" s="17">
        <v>115.1</v>
      </c>
      <c r="AO13" s="17">
        <v>156.22148000000001</v>
      </c>
      <c r="AP13" s="17">
        <v>156.63724999999999</v>
      </c>
      <c r="AQ13" s="17">
        <v>-41.53725</v>
      </c>
      <c r="AR13" s="17">
        <v>115.7</v>
      </c>
      <c r="AS13" s="17">
        <v>156.22148000000001</v>
      </c>
      <c r="AT13" s="17">
        <v>156.63724999999999</v>
      </c>
      <c r="AU13" s="17">
        <v>-40.937249999999999</v>
      </c>
      <c r="AV13" s="17">
        <v>115.1</v>
      </c>
      <c r="AW13" s="17">
        <v>156.22148000000001</v>
      </c>
      <c r="AX13" s="17">
        <v>156.63724999999999</v>
      </c>
      <c r="AY13" s="17">
        <v>-41.53725</v>
      </c>
      <c r="AZ13" s="17">
        <v>223.5</v>
      </c>
      <c r="BA13" s="17">
        <v>235.03592</v>
      </c>
      <c r="BB13" s="17">
        <v>235.66144</v>
      </c>
      <c r="BC13" s="17">
        <v>-12.161440000000001</v>
      </c>
      <c r="BD13" s="17"/>
      <c r="BE13" s="17"/>
      <c r="BF13" s="17"/>
      <c r="BG13" s="17">
        <v>0</v>
      </c>
      <c r="BH13" s="17"/>
      <c r="BI13" s="17"/>
      <c r="BJ13" s="17"/>
      <c r="BK13" s="17">
        <v>0</v>
      </c>
      <c r="BL13" s="17">
        <v>458.3</v>
      </c>
      <c r="BM13" s="17">
        <v>561.04066999999998</v>
      </c>
      <c r="BN13" s="17">
        <v>461.57832000000002</v>
      </c>
      <c r="BO13" s="17">
        <v>-3.2783199999999999</v>
      </c>
      <c r="BP13" s="17">
        <v>5.6</v>
      </c>
      <c r="BQ13" s="17">
        <v>6.6992900000000004</v>
      </c>
      <c r="BR13" s="17">
        <v>3.4527100000000002</v>
      </c>
      <c r="BS13" s="17">
        <v>2.1472899999999999</v>
      </c>
      <c r="BT13" s="17"/>
      <c r="BU13" s="17"/>
      <c r="BV13" s="17"/>
      <c r="BW13" s="17">
        <v>0</v>
      </c>
      <c r="BX13" s="17"/>
      <c r="BY13" s="17"/>
      <c r="BZ13" s="17"/>
      <c r="CA13" s="17">
        <v>0</v>
      </c>
      <c r="CB13" s="17"/>
      <c r="CC13" s="17"/>
      <c r="CD13" s="17"/>
      <c r="CE13" s="17">
        <v>0</v>
      </c>
      <c r="CF13" s="17"/>
      <c r="CG13" s="17"/>
      <c r="CH13" s="17"/>
      <c r="CI13" s="17">
        <v>0</v>
      </c>
      <c r="CJ13" s="17">
        <v>167.7</v>
      </c>
      <c r="CK13" s="17">
        <v>163.90777</v>
      </c>
      <c r="CL13" s="17">
        <v>163.90777</v>
      </c>
      <c r="CM13" s="17">
        <v>3.79223</v>
      </c>
      <c r="CN13" s="17">
        <v>7.4</v>
      </c>
      <c r="CO13" s="17">
        <v>5.1333399999999996</v>
      </c>
      <c r="CP13" s="17">
        <v>5.1333399999999996</v>
      </c>
      <c r="CQ13" s="17">
        <v>2.2666599999999999</v>
      </c>
      <c r="CR13" s="17">
        <v>5.7</v>
      </c>
      <c r="CS13" s="17">
        <v>2.8177599999999998</v>
      </c>
      <c r="CT13" s="17">
        <v>2.8177599999999998</v>
      </c>
      <c r="CU13" s="17">
        <v>2.8822399999999999</v>
      </c>
      <c r="CV13" s="17"/>
      <c r="CW13" s="17"/>
      <c r="CX13" s="17"/>
      <c r="CY13" s="17">
        <v>0</v>
      </c>
      <c r="CZ13" s="17">
        <v>6.8</v>
      </c>
      <c r="DA13" s="17">
        <v>6.8787000000000003</v>
      </c>
      <c r="DB13" s="17">
        <v>6.8787000000000003</v>
      </c>
      <c r="DC13" s="17">
        <v>-7.8700000000000006E-2</v>
      </c>
      <c r="DD13" s="17">
        <v>13.1</v>
      </c>
      <c r="DE13" s="17">
        <v>5.1575899999999999</v>
      </c>
      <c r="DF13" s="17">
        <v>14.919420000000001</v>
      </c>
      <c r="DG13" s="17">
        <v>-1.81942</v>
      </c>
      <c r="DH13" s="17">
        <v>70.3</v>
      </c>
      <c r="DI13" s="17">
        <v>50</v>
      </c>
      <c r="DJ13" s="17">
        <v>80.021320000000003</v>
      </c>
      <c r="DK13" s="17">
        <v>-9.7213200000000004</v>
      </c>
      <c r="DL13" s="17"/>
      <c r="DM13" s="17"/>
      <c r="DN13" s="17"/>
      <c r="DO13" s="17">
        <v>0</v>
      </c>
      <c r="DP13" s="17"/>
      <c r="DQ13" s="17"/>
      <c r="DR13" s="17"/>
      <c r="DS13" s="17">
        <v>0</v>
      </c>
      <c r="DT13" s="17"/>
      <c r="DU13" s="17"/>
      <c r="DV13" s="17"/>
      <c r="DW13" s="17">
        <v>0</v>
      </c>
      <c r="DX13" s="17"/>
      <c r="DY13" s="17"/>
      <c r="DZ13" s="17"/>
      <c r="EA13" s="17">
        <v>0</v>
      </c>
      <c r="EB13" s="17">
        <v>110.7</v>
      </c>
      <c r="EC13" s="17">
        <v>112.35728</v>
      </c>
      <c r="ED13" s="17">
        <v>112.35728</v>
      </c>
      <c r="EE13" s="17">
        <v>-1.6572800000000001</v>
      </c>
      <c r="EF13" s="17">
        <v>55.3</v>
      </c>
      <c r="EG13" s="17">
        <v>139.58962</v>
      </c>
      <c r="EH13" s="17">
        <v>158.68926999999999</v>
      </c>
      <c r="EI13" s="17">
        <v>-103.38927</v>
      </c>
      <c r="EJ13" s="17"/>
      <c r="EK13" s="17"/>
      <c r="EL13" s="17"/>
      <c r="EM13" s="17">
        <v>0</v>
      </c>
      <c r="EN13" s="17"/>
      <c r="EO13" s="17"/>
      <c r="EP13" s="17"/>
      <c r="EQ13" s="17">
        <v>0</v>
      </c>
      <c r="ER13" s="17"/>
      <c r="ES13" s="17"/>
      <c r="ET13" s="17"/>
      <c r="EU13" s="17">
        <v>0</v>
      </c>
      <c r="EV13" s="17">
        <v>6.5</v>
      </c>
      <c r="EW13" s="17">
        <v>6.39</v>
      </c>
      <c r="EX13" s="17">
        <v>6.39</v>
      </c>
      <c r="EY13" s="17">
        <v>0.11</v>
      </c>
      <c r="EZ13" s="17">
        <v>152.69999999999999</v>
      </c>
      <c r="FA13" s="17">
        <v>144.32990000000001</v>
      </c>
      <c r="FB13" s="17">
        <v>148.52391</v>
      </c>
      <c r="FC13" s="17">
        <v>4.1760900000000003</v>
      </c>
      <c r="FD13" s="17">
        <v>37.1</v>
      </c>
      <c r="FE13" s="17">
        <v>53.050379999999997</v>
      </c>
      <c r="FF13" s="17">
        <v>53.050379999999997</v>
      </c>
      <c r="FG13" s="17">
        <v>-15.950379999999999</v>
      </c>
      <c r="FH13" s="17">
        <v>38.299999999999997</v>
      </c>
      <c r="FI13" s="17">
        <v>108.38967</v>
      </c>
      <c r="FJ13" s="17">
        <v>151.21431000000001</v>
      </c>
      <c r="FK13" s="17">
        <v>-112.91431</v>
      </c>
      <c r="FL13" s="17">
        <v>25.6</v>
      </c>
      <c r="FM13" s="17">
        <v>26.417369999999998</v>
      </c>
      <c r="FN13" s="17">
        <v>26.417369999999998</v>
      </c>
      <c r="FO13" s="17">
        <v>-0.81737000000000004</v>
      </c>
      <c r="FP13" s="17">
        <v>18.399999999999999</v>
      </c>
      <c r="FQ13" s="17">
        <v>18.440239999999999</v>
      </c>
      <c r="FR13" s="17">
        <v>17.737760000000002</v>
      </c>
      <c r="FS13" s="17">
        <v>0.66224000000000005</v>
      </c>
      <c r="FT13" s="17">
        <v>18.7</v>
      </c>
      <c r="FU13" s="17">
        <v>17.961169999999999</v>
      </c>
      <c r="FV13" s="17">
        <v>17.96116</v>
      </c>
      <c r="FW13" s="17">
        <v>0.73884000000000005</v>
      </c>
      <c r="FX13" s="17">
        <v>91.6</v>
      </c>
      <c r="FY13" s="17">
        <v>87.68835</v>
      </c>
      <c r="FZ13" s="17">
        <v>87.68835</v>
      </c>
      <c r="GA13" s="17">
        <v>3.9116499999999998</v>
      </c>
      <c r="GB13" s="17">
        <v>149.4</v>
      </c>
      <c r="GC13" s="17"/>
      <c r="GD13" s="17">
        <v>35</v>
      </c>
      <c r="GE13" s="17">
        <v>114.4</v>
      </c>
      <c r="GF13" s="17">
        <v>150</v>
      </c>
      <c r="GG13" s="17">
        <v>184.53556</v>
      </c>
      <c r="GH13" s="17">
        <v>184.53554</v>
      </c>
      <c r="GI13" s="17">
        <v>-34.535539999999997</v>
      </c>
      <c r="GJ13" s="17">
        <v>166.3</v>
      </c>
      <c r="GK13" s="17">
        <v>92.54486</v>
      </c>
      <c r="GL13" s="17">
        <v>92.544849999999997</v>
      </c>
      <c r="GM13" s="17">
        <v>73.75515</v>
      </c>
      <c r="GN13" s="17">
        <v>106.5</v>
      </c>
      <c r="GO13" s="17">
        <v>110.37475999999999</v>
      </c>
      <c r="GP13" s="17">
        <v>110.37475999999999</v>
      </c>
      <c r="GQ13" s="17">
        <v>-3.8747600000000002</v>
      </c>
      <c r="GR13" s="17">
        <v>7.2</v>
      </c>
      <c r="GS13" s="17">
        <v>7.7468599999999999</v>
      </c>
      <c r="GT13" s="17">
        <v>7.7468599999999999</v>
      </c>
      <c r="GU13" s="17">
        <v>-0.54686000000000001</v>
      </c>
      <c r="GV13" s="17">
        <v>8.1</v>
      </c>
      <c r="GW13" s="17">
        <v>8.1271900000000006</v>
      </c>
      <c r="GX13" s="17">
        <v>8.1271900000000006</v>
      </c>
      <c r="GY13" s="17">
        <v>-2.7189999999999999E-2</v>
      </c>
      <c r="GZ13" s="17">
        <v>25.7</v>
      </c>
      <c r="HA13" s="17">
        <v>35.371740000000003</v>
      </c>
      <c r="HB13" s="17">
        <v>35.371699999999997</v>
      </c>
      <c r="HC13" s="17">
        <v>-9.6716999999999995</v>
      </c>
      <c r="HD13" s="17">
        <v>41.5</v>
      </c>
      <c r="HE13" s="17">
        <v>44.060189999999999</v>
      </c>
      <c r="HF13" s="17">
        <v>44.060189999999999</v>
      </c>
      <c r="HG13" s="17">
        <v>-2.56019</v>
      </c>
      <c r="HH13" s="17">
        <v>2.1</v>
      </c>
      <c r="HI13" s="17">
        <v>1.97359</v>
      </c>
      <c r="HJ13" s="17">
        <v>1.97359</v>
      </c>
      <c r="HK13" s="17">
        <v>0.12640999999999999</v>
      </c>
      <c r="HL13" s="17">
        <v>12.3</v>
      </c>
      <c r="HM13" s="17">
        <v>14.58107</v>
      </c>
      <c r="HN13" s="17">
        <v>14.58107</v>
      </c>
      <c r="HO13" s="17">
        <v>-2.2810700000000002</v>
      </c>
      <c r="HP13" s="17">
        <v>78.599999999999994</v>
      </c>
      <c r="HQ13" s="17">
        <v>91.526750000000007</v>
      </c>
      <c r="HR13" s="17">
        <v>91.809839999999994</v>
      </c>
      <c r="HS13" s="17">
        <v>-13.20984</v>
      </c>
      <c r="HT13" s="17"/>
      <c r="HU13" s="17"/>
      <c r="HV13" s="17"/>
      <c r="HW13" s="17">
        <v>0</v>
      </c>
      <c r="HX13" s="17"/>
      <c r="HY13" s="17"/>
      <c r="HZ13" s="17"/>
      <c r="IA13" s="17">
        <v>0</v>
      </c>
      <c r="IB13" s="17">
        <v>58.2</v>
      </c>
      <c r="IC13" s="17">
        <v>65.007170000000002</v>
      </c>
      <c r="ID13" s="17">
        <v>62.132179999999998</v>
      </c>
      <c r="IE13" s="17">
        <v>-3.9321799999999998</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100.6</v>
      </c>
      <c r="JE13" s="17">
        <v>103.32266</v>
      </c>
      <c r="JF13" s="17">
        <v>103.32267</v>
      </c>
      <c r="JG13" s="17">
        <v>-2.7226699999999999</v>
      </c>
      <c r="JH13" s="17">
        <v>0</v>
      </c>
      <c r="JI13" s="17"/>
      <c r="JJ13" s="17"/>
      <c r="JK13" s="17">
        <v>0</v>
      </c>
      <c r="JL13" s="17">
        <v>173</v>
      </c>
      <c r="JM13" s="17">
        <v>186.21592999999999</v>
      </c>
      <c r="JN13" s="17">
        <v>186.21592999999999</v>
      </c>
      <c r="JO13" s="17">
        <v>-13.21593</v>
      </c>
      <c r="JP13" s="17">
        <v>200</v>
      </c>
      <c r="JQ13" s="17">
        <v>186.21592999999999</v>
      </c>
      <c r="JR13" s="17">
        <v>186.21592999999999</v>
      </c>
      <c r="JS13" s="17">
        <v>13.78407</v>
      </c>
      <c r="JT13" s="17">
        <v>179.4</v>
      </c>
      <c r="JU13" s="17">
        <v>186.77513999999999</v>
      </c>
      <c r="JV13" s="17">
        <v>186.77512999999999</v>
      </c>
      <c r="JW13" s="17">
        <v>-7.3751300000000004</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3.9</v>
      </c>
      <c r="LE13" s="17">
        <v>0.63188999999999995</v>
      </c>
      <c r="LF13" s="17">
        <v>0.63188999999999995</v>
      </c>
      <c r="LG13" s="17">
        <v>3.2681100000000001</v>
      </c>
      <c r="LH13" s="17">
        <v>132.19999999999999</v>
      </c>
      <c r="LI13" s="17">
        <v>132.69597999999999</v>
      </c>
      <c r="LJ13" s="17">
        <v>116.70549</v>
      </c>
      <c r="LK13" s="17">
        <v>15.49451</v>
      </c>
      <c r="LL13" s="17">
        <v>74.5</v>
      </c>
      <c r="LM13" s="17">
        <v>77.096990000000005</v>
      </c>
      <c r="LN13" s="17">
        <v>87.058779999999999</v>
      </c>
      <c r="LO13" s="17">
        <v>-12.55878</v>
      </c>
      <c r="LP13" s="17">
        <v>64.900000000000006</v>
      </c>
      <c r="LQ13" s="17">
        <v>67.133979999999994</v>
      </c>
      <c r="LR13" s="17">
        <v>67.133979999999994</v>
      </c>
      <c r="LS13" s="17">
        <v>-2.2339799999999999</v>
      </c>
      <c r="LT13" s="17">
        <v>47.1</v>
      </c>
      <c r="LU13" s="17">
        <v>48.413229999999999</v>
      </c>
      <c r="LV13" s="17">
        <v>48.413229999999999</v>
      </c>
      <c r="LW13" s="17">
        <v>-1.3132299999999999</v>
      </c>
      <c r="LX13" s="17"/>
      <c r="LY13" s="17"/>
      <c r="LZ13" s="17"/>
      <c r="MA13" s="17">
        <v>0</v>
      </c>
      <c r="MB13" s="17"/>
      <c r="MC13" s="17"/>
      <c r="MD13" s="17"/>
      <c r="ME13" s="17">
        <v>0</v>
      </c>
      <c r="MF13" s="17"/>
      <c r="MG13" s="17"/>
      <c r="MH13" s="17"/>
      <c r="MI13" s="17">
        <v>0</v>
      </c>
      <c r="MJ13" s="17"/>
      <c r="MK13" s="17"/>
      <c r="ML13" s="17"/>
      <c r="MM13" s="17">
        <v>0</v>
      </c>
      <c r="MN13" s="17">
        <v>146.4</v>
      </c>
      <c r="MO13" s="17">
        <v>151.08876000000001</v>
      </c>
      <c r="MP13" s="17">
        <v>151.08875</v>
      </c>
      <c r="MQ13" s="17">
        <v>-4.6887499999999998</v>
      </c>
      <c r="MR13" s="17">
        <v>147.6</v>
      </c>
      <c r="MS13" s="17">
        <v>151.08876000000001</v>
      </c>
      <c r="MT13" s="17">
        <v>151.08875</v>
      </c>
      <c r="MU13" s="17">
        <v>-3.48875</v>
      </c>
      <c r="MV13" s="17">
        <v>149.5</v>
      </c>
      <c r="MW13" s="17">
        <v>151.54248000000001</v>
      </c>
      <c r="MX13" s="17">
        <v>151.54247000000001</v>
      </c>
      <c r="MY13" s="17">
        <v>-2.0424699999999998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v>0</v>
      </c>
      <c r="NY13" s="17"/>
      <c r="NZ13" s="17"/>
      <c r="OA13" s="17">
        <v>0</v>
      </c>
      <c r="OB13" s="17">
        <v>0</v>
      </c>
      <c r="OC13" s="17"/>
      <c r="OD13" s="17"/>
      <c r="OE13" s="17">
        <v>0</v>
      </c>
      <c r="OF13" s="17">
        <v>74.7</v>
      </c>
      <c r="OG13" s="17">
        <v>70.2</v>
      </c>
      <c r="OH13" s="17">
        <v>70.228999999999999</v>
      </c>
      <c r="OI13" s="17">
        <v>4.4710000000000001</v>
      </c>
      <c r="OJ13" s="17">
        <v>0</v>
      </c>
      <c r="OK13" s="17"/>
      <c r="OL13" s="17"/>
      <c r="OM13" s="17">
        <v>0</v>
      </c>
      <c r="ON13" s="17">
        <v>0</v>
      </c>
      <c r="OO13" s="17">
        <v>0.86899999999999999</v>
      </c>
      <c r="OP13" s="17">
        <v>0.86899999999999999</v>
      </c>
      <c r="OQ13" s="17">
        <v>-0.86899999999999999</v>
      </c>
      <c r="OR13" s="17">
        <v>0</v>
      </c>
      <c r="OS13" s="17"/>
      <c r="OT13" s="17"/>
      <c r="OU13" s="17">
        <v>0</v>
      </c>
      <c r="OV13" s="17">
        <v>17.7</v>
      </c>
      <c r="OW13" s="17">
        <v>17.475729999999999</v>
      </c>
      <c r="OX13" s="17">
        <v>17.475729999999999</v>
      </c>
      <c r="OY13" s="17">
        <v>0.22427</v>
      </c>
      <c r="OZ13" s="17">
        <v>20</v>
      </c>
      <c r="PA13" s="17"/>
      <c r="PB13" s="17">
        <v>19.417480000000001</v>
      </c>
      <c r="PC13" s="17">
        <v>0.58252000000000004</v>
      </c>
      <c r="PD13" s="17">
        <v>9.8000000000000007</v>
      </c>
      <c r="PE13" s="17">
        <v>9.9830000000000005</v>
      </c>
      <c r="PF13" s="17">
        <v>9.9830000000000005</v>
      </c>
      <c r="PG13" s="17">
        <v>-0.183</v>
      </c>
      <c r="PH13" s="17"/>
      <c r="PI13" s="17"/>
      <c r="PJ13" s="17"/>
      <c r="PK13" s="17">
        <v>0</v>
      </c>
      <c r="PL13" s="17">
        <v>0</v>
      </c>
      <c r="PM13" s="17"/>
      <c r="PN13" s="17"/>
      <c r="PO13" s="17">
        <v>0</v>
      </c>
      <c r="PP13" s="17">
        <v>1.2</v>
      </c>
      <c r="PQ13" s="17">
        <v>1</v>
      </c>
      <c r="PR13" s="17">
        <v>1</v>
      </c>
      <c r="PS13" s="17">
        <v>0.2</v>
      </c>
      <c r="PT13" s="17">
        <v>2.2000000000000002</v>
      </c>
      <c r="PU13" s="17">
        <v>3.2</v>
      </c>
      <c r="PV13" s="17">
        <v>3.2</v>
      </c>
      <c r="PW13" s="17">
        <v>-1</v>
      </c>
      <c r="PX13" s="17">
        <v>2.6</v>
      </c>
      <c r="PY13" s="17">
        <v>3.3</v>
      </c>
      <c r="PZ13" s="17">
        <v>3.3</v>
      </c>
      <c r="QA13" s="17">
        <v>-0.7</v>
      </c>
      <c r="QB13" s="17">
        <v>20.100000000000001</v>
      </c>
      <c r="QC13" s="17"/>
      <c r="QD13" s="17">
        <v>20.254370000000002</v>
      </c>
      <c r="QE13" s="17">
        <v>-0.15437000000000001</v>
      </c>
      <c r="QF13" s="17">
        <v>20</v>
      </c>
      <c r="QG13" s="17">
        <v>19.417480000000001</v>
      </c>
      <c r="QH13" s="17">
        <v>19.417480000000001</v>
      </c>
      <c r="QI13" s="17">
        <v>0.58252000000000004</v>
      </c>
      <c r="QJ13" s="17">
        <v>18.5</v>
      </c>
      <c r="QK13" s="17">
        <v>17.475729999999999</v>
      </c>
      <c r="QL13" s="17">
        <v>17.475729999999999</v>
      </c>
      <c r="QM13" s="17">
        <v>1.02427</v>
      </c>
      <c r="QN13" s="17">
        <v>3.5</v>
      </c>
      <c r="QO13" s="17">
        <v>3.5</v>
      </c>
      <c r="QP13" s="17">
        <v>3.5</v>
      </c>
      <c r="QQ13" s="17">
        <v>0</v>
      </c>
      <c r="QR13" s="17">
        <v>18.5</v>
      </c>
      <c r="QS13" s="17">
        <v>17.961169999999999</v>
      </c>
      <c r="QT13" s="17">
        <v>17.96116</v>
      </c>
      <c r="QU13" s="17">
        <v>0.53883999999999999</v>
      </c>
      <c r="QV13" s="17">
        <v>0</v>
      </c>
      <c r="QW13" s="17"/>
      <c r="QX13" s="17"/>
      <c r="QY13" s="17">
        <v>0</v>
      </c>
      <c r="QZ13" s="17">
        <v>0</v>
      </c>
      <c r="RA13" s="17"/>
      <c r="RB13" s="17"/>
      <c r="RC13" s="17">
        <v>0</v>
      </c>
      <c r="RD13" s="17">
        <v>21.4</v>
      </c>
      <c r="RE13" s="17">
        <v>16.309999999999999</v>
      </c>
      <c r="RF13" s="17">
        <v>16.309999999999999</v>
      </c>
      <c r="RG13" s="17">
        <v>5.09</v>
      </c>
      <c r="RH13" s="17">
        <v>63.9</v>
      </c>
      <c r="RI13" s="17">
        <v>42.9</v>
      </c>
      <c r="RJ13" s="17">
        <v>42.93</v>
      </c>
      <c r="RK13" s="17">
        <v>20.97</v>
      </c>
      <c r="RL13" s="17">
        <v>0</v>
      </c>
      <c r="RM13" s="17"/>
      <c r="RN13" s="17"/>
      <c r="RO13" s="17">
        <v>0</v>
      </c>
      <c r="RP13" s="17">
        <v>3.4</v>
      </c>
      <c r="RQ13" s="17">
        <v>3.42</v>
      </c>
      <c r="RR13" s="17">
        <v>3.42</v>
      </c>
      <c r="RS13" s="17">
        <v>-0.02</v>
      </c>
      <c r="RT13" s="17">
        <v>13.8</v>
      </c>
      <c r="RU13" s="17">
        <v>15.036659999999999</v>
      </c>
      <c r="RV13" s="17">
        <v>14.37166</v>
      </c>
      <c r="RW13" s="17">
        <v>-0.57165999999999995</v>
      </c>
      <c r="RX13" s="17">
        <v>2.5</v>
      </c>
      <c r="RY13" s="17">
        <v>2</v>
      </c>
      <c r="RZ13" s="17">
        <v>2</v>
      </c>
      <c r="SA13" s="17">
        <v>0.5</v>
      </c>
      <c r="SB13" s="17"/>
      <c r="SC13" s="17"/>
      <c r="SD13" s="17">
        <v>0.4</v>
      </c>
      <c r="SE13" s="17">
        <v>-0.4</v>
      </c>
      <c r="SF13" s="17">
        <v>8</v>
      </c>
      <c r="SG13" s="17">
        <v>8.9</v>
      </c>
      <c r="SH13" s="17">
        <v>8.9</v>
      </c>
      <c r="SI13" s="17">
        <v>-0.9</v>
      </c>
      <c r="SJ13" s="17">
        <v>6.7</v>
      </c>
      <c r="SK13" s="17">
        <v>6.4</v>
      </c>
      <c r="SL13" s="17">
        <v>6.4</v>
      </c>
      <c r="SM13" s="17">
        <v>0.3</v>
      </c>
      <c r="SN13" s="17">
        <v>12.4</v>
      </c>
      <c r="SO13" s="17">
        <v>15.53398</v>
      </c>
      <c r="SP13" s="17">
        <v>15.53398</v>
      </c>
      <c r="SQ13" s="17">
        <v>-3.1339800000000002</v>
      </c>
      <c r="SR13" s="17">
        <v>16.7</v>
      </c>
      <c r="SS13" s="17">
        <v>19.417480000000001</v>
      </c>
      <c r="ST13" s="17">
        <v>19.417480000000001</v>
      </c>
      <c r="SU13" s="17">
        <v>-2.7174800000000001</v>
      </c>
      <c r="SV13" s="17">
        <v>10</v>
      </c>
      <c r="SW13" s="17">
        <v>9.5</v>
      </c>
      <c r="SX13" s="17">
        <v>9.5</v>
      </c>
      <c r="SY13" s="17">
        <v>0.5</v>
      </c>
      <c r="SZ13" s="17">
        <v>25.5</v>
      </c>
      <c r="TA13" s="17">
        <v>17.478000000000002</v>
      </c>
      <c r="TB13" s="17">
        <v>17.478000000000002</v>
      </c>
      <c r="TC13" s="17">
        <v>8.0220000000000002</v>
      </c>
      <c r="TD13" s="17">
        <v>55.4</v>
      </c>
      <c r="TE13" s="17">
        <v>29.9</v>
      </c>
      <c r="TF13" s="17">
        <v>29.87</v>
      </c>
      <c r="TG13" s="17">
        <v>25.53</v>
      </c>
      <c r="TH13" s="17">
        <v>0</v>
      </c>
      <c r="TI13" s="17"/>
      <c r="TJ13" s="17"/>
      <c r="TK13" s="17">
        <v>0</v>
      </c>
      <c r="TL13" s="17">
        <v>50.6</v>
      </c>
      <c r="TM13" s="17">
        <v>44</v>
      </c>
      <c r="TN13" s="17">
        <v>43.996000000000002</v>
      </c>
      <c r="TO13" s="17">
        <v>6.6040000000000001</v>
      </c>
      <c r="TP13" s="17">
        <v>89.7</v>
      </c>
      <c r="TQ13" s="17">
        <v>72.537999999999997</v>
      </c>
      <c r="TR13" s="17">
        <v>72.537999999999997</v>
      </c>
      <c r="TS13" s="17">
        <v>17.161999999999999</v>
      </c>
      <c r="TT13" s="17">
        <v>4</v>
      </c>
      <c r="TU13" s="17">
        <v>1.522</v>
      </c>
      <c r="TV13" s="17">
        <v>1.522</v>
      </c>
      <c r="TW13" s="17">
        <v>2.4780000000000002</v>
      </c>
      <c r="TX13" s="17">
        <v>1.8</v>
      </c>
      <c r="TY13" s="17">
        <v>2.09</v>
      </c>
      <c r="TZ13" s="17">
        <v>2.09</v>
      </c>
      <c r="UA13" s="17">
        <v>-0.28999999999999998</v>
      </c>
      <c r="UB13" s="17">
        <v>19.5</v>
      </c>
      <c r="UC13" s="17">
        <v>19.417480000000001</v>
      </c>
      <c r="UD13" s="17">
        <v>19.417480000000001</v>
      </c>
      <c r="UE13" s="17">
        <v>8.2519999999999996E-2</v>
      </c>
      <c r="UF13" s="17">
        <v>4.5999999999999996</v>
      </c>
      <c r="UG13" s="17">
        <v>7</v>
      </c>
      <c r="UH13" s="17">
        <v>7</v>
      </c>
      <c r="UI13" s="17">
        <v>-2.4</v>
      </c>
      <c r="UJ13" s="17">
        <v>7.5</v>
      </c>
      <c r="UK13" s="17">
        <v>7</v>
      </c>
      <c r="UL13" s="17">
        <v>7</v>
      </c>
      <c r="UM13" s="17">
        <v>0.5</v>
      </c>
      <c r="UN13" s="17">
        <v>20.399999999999999</v>
      </c>
      <c r="UO13" s="17">
        <v>19.417480000000001</v>
      </c>
      <c r="UP13" s="17">
        <v>19.417480000000001</v>
      </c>
      <c r="UQ13" s="17">
        <v>0.98251999999999995</v>
      </c>
      <c r="UR13" s="17">
        <v>20.399999999999999</v>
      </c>
      <c r="US13" s="17">
        <v>19.417480000000001</v>
      </c>
      <c r="UT13" s="17">
        <v>19.417480000000001</v>
      </c>
      <c r="UU13" s="17">
        <v>0.98251999999999995</v>
      </c>
      <c r="UV13" s="17">
        <v>20</v>
      </c>
      <c r="UW13" s="17">
        <v>19.417480000000001</v>
      </c>
      <c r="UX13" s="17">
        <v>19.417480000000001</v>
      </c>
      <c r="UY13" s="17">
        <v>0.58252000000000004</v>
      </c>
      <c r="UZ13" s="17">
        <v>0.3</v>
      </c>
      <c r="VA13" s="17">
        <v>0.89</v>
      </c>
      <c r="VB13" s="17">
        <v>0.89</v>
      </c>
      <c r="VC13" s="17">
        <v>-0.59</v>
      </c>
      <c r="VD13" s="17">
        <v>0</v>
      </c>
      <c r="VE13" s="17"/>
      <c r="VF13" s="17"/>
      <c r="VG13" s="17">
        <v>0</v>
      </c>
      <c r="VH13" s="17">
        <v>0</v>
      </c>
      <c r="VI13" s="17"/>
      <c r="VJ13" s="17"/>
      <c r="VK13" s="17">
        <v>0</v>
      </c>
      <c r="VL13" s="17">
        <v>0</v>
      </c>
      <c r="VM13" s="17"/>
      <c r="VN13" s="17"/>
      <c r="VO13" s="17">
        <v>0</v>
      </c>
      <c r="VP13" s="17"/>
      <c r="VQ13" s="17"/>
      <c r="VR13" s="17"/>
      <c r="VS13" s="17">
        <v>0</v>
      </c>
      <c r="VT13" s="17">
        <v>36.5</v>
      </c>
      <c r="VU13" s="17">
        <v>21</v>
      </c>
      <c r="VV13" s="17">
        <v>21.04</v>
      </c>
      <c r="VW13" s="17">
        <v>15.46</v>
      </c>
      <c r="VX13" s="17">
        <v>29.7</v>
      </c>
      <c r="VY13" s="17">
        <v>17.5</v>
      </c>
      <c r="VZ13" s="17">
        <v>17.45</v>
      </c>
      <c r="WA13" s="17">
        <v>12.25</v>
      </c>
      <c r="WB13" s="17">
        <v>0</v>
      </c>
      <c r="WC13" s="17"/>
      <c r="WD13" s="17"/>
      <c r="WE13" s="17">
        <v>0</v>
      </c>
      <c r="WF13" s="17">
        <v>2.4</v>
      </c>
      <c r="WG13" s="17">
        <v>3</v>
      </c>
      <c r="WH13" s="17">
        <v>3</v>
      </c>
      <c r="WI13" s="17">
        <v>-0.6</v>
      </c>
      <c r="WJ13" s="17">
        <v>2.2000000000000002</v>
      </c>
      <c r="WK13" s="17">
        <v>2.4</v>
      </c>
      <c r="WL13" s="17">
        <v>2.4</v>
      </c>
      <c r="WM13" s="17">
        <v>-0.2</v>
      </c>
      <c r="WN13" s="17"/>
      <c r="WO13" s="17"/>
      <c r="WP13" s="17"/>
      <c r="WQ13" s="17">
        <v>0</v>
      </c>
      <c r="WR13" s="17"/>
      <c r="WS13" s="17"/>
      <c r="WT13" s="17"/>
      <c r="WU13" s="17">
        <v>0</v>
      </c>
      <c r="WV13" s="17">
        <v>0</v>
      </c>
      <c r="WW13" s="17"/>
      <c r="WX13" s="17"/>
      <c r="WY13" s="17">
        <v>0</v>
      </c>
      <c r="WZ13" s="17">
        <v>3.9</v>
      </c>
      <c r="XA13" s="17">
        <v>3.8</v>
      </c>
      <c r="XB13" s="17">
        <v>3.8</v>
      </c>
      <c r="XC13" s="17">
        <v>0.1</v>
      </c>
      <c r="XD13" s="17">
        <v>20</v>
      </c>
      <c r="XE13" s="17">
        <v>18.4466</v>
      </c>
      <c r="XF13" s="17">
        <v>18.4466</v>
      </c>
      <c r="XG13" s="17">
        <v>1.5533999999999999</v>
      </c>
      <c r="XH13" s="17">
        <v>9.1</v>
      </c>
      <c r="XI13" s="17">
        <v>10.8</v>
      </c>
      <c r="XJ13" s="17">
        <v>10.8</v>
      </c>
      <c r="XK13" s="17">
        <v>-1.7</v>
      </c>
      <c r="XL13" s="17">
        <v>27.3</v>
      </c>
      <c r="XM13" s="17">
        <v>28</v>
      </c>
      <c r="XN13" s="17">
        <v>28</v>
      </c>
      <c r="XO13" s="17">
        <v>-0.7</v>
      </c>
      <c r="XP13" s="17">
        <v>30.9</v>
      </c>
      <c r="XQ13" s="17">
        <v>28</v>
      </c>
      <c r="XR13" s="17">
        <v>28</v>
      </c>
      <c r="XS13" s="17">
        <v>2.9</v>
      </c>
      <c r="XT13" s="17">
        <v>15.6</v>
      </c>
      <c r="XU13" s="17">
        <v>14</v>
      </c>
      <c r="XV13" s="17">
        <v>14</v>
      </c>
      <c r="XW13" s="17">
        <v>1.6</v>
      </c>
      <c r="XX13" s="17">
        <v>17.600000000000001</v>
      </c>
      <c r="XY13" s="17">
        <v>19</v>
      </c>
      <c r="XZ13" s="17">
        <v>19</v>
      </c>
      <c r="YA13" s="17">
        <v>-1.4</v>
      </c>
      <c r="YB13" s="17">
        <v>8.3000000000000007</v>
      </c>
      <c r="YC13" s="17">
        <v>6.43</v>
      </c>
      <c r="YD13" s="17">
        <v>6.43</v>
      </c>
      <c r="YE13" s="17">
        <v>1.87</v>
      </c>
      <c r="YF13" s="17">
        <v>11.2</v>
      </c>
      <c r="YG13" s="17">
        <v>11</v>
      </c>
      <c r="YH13" s="17">
        <v>11</v>
      </c>
      <c r="YI13" s="17">
        <v>0.2</v>
      </c>
    </row>
    <row r="14" spans="1:659" ht="24" customHeight="1" x14ac:dyDescent="0.3">
      <c r="A14" s="1"/>
      <c r="B14" s="16" t="s">
        <v>59</v>
      </c>
      <c r="C14" s="16" t="s">
        <v>762</v>
      </c>
      <c r="D14" s="17">
        <v>203.1</v>
      </c>
      <c r="E14" s="17">
        <v>203.20388</v>
      </c>
      <c r="F14" s="17">
        <v>203.20388</v>
      </c>
      <c r="G14" s="17">
        <v>-0.10388</v>
      </c>
      <c r="H14" s="17">
        <v>624.79999999999995</v>
      </c>
      <c r="I14" s="17">
        <v>635.02589999999998</v>
      </c>
      <c r="J14" s="17">
        <v>635.02589999999998</v>
      </c>
      <c r="K14" s="17">
        <v>-10.225899999999999</v>
      </c>
      <c r="L14" s="17">
        <v>212</v>
      </c>
      <c r="M14" s="17">
        <v>206.58520999999999</v>
      </c>
      <c r="N14" s="17">
        <v>206.58520999999999</v>
      </c>
      <c r="O14" s="17">
        <v>5.41479</v>
      </c>
      <c r="P14" s="17"/>
      <c r="Q14" s="17"/>
      <c r="R14" s="17"/>
      <c r="S14" s="17">
        <v>0</v>
      </c>
      <c r="T14" s="17"/>
      <c r="U14" s="17"/>
      <c r="V14" s="17"/>
      <c r="W14" s="17">
        <v>0</v>
      </c>
      <c r="X14" s="17">
        <v>89.8</v>
      </c>
      <c r="Y14" s="17">
        <v>91.778639999999996</v>
      </c>
      <c r="Z14" s="17">
        <v>91.778639999999996</v>
      </c>
      <c r="AA14" s="17">
        <v>-1.97864</v>
      </c>
      <c r="AB14" s="17">
        <v>162.30000000000001</v>
      </c>
      <c r="AC14" s="17">
        <v>171.71484000000001</v>
      </c>
      <c r="AD14" s="17">
        <v>171.71484000000001</v>
      </c>
      <c r="AE14" s="17">
        <v>-9.4148399999999999</v>
      </c>
      <c r="AF14" s="17"/>
      <c r="AG14" s="17"/>
      <c r="AH14" s="17"/>
      <c r="AI14" s="17">
        <v>0</v>
      </c>
      <c r="AJ14" s="17"/>
      <c r="AK14" s="17"/>
      <c r="AL14" s="17"/>
      <c r="AM14" s="17">
        <v>0</v>
      </c>
      <c r="AN14" s="17">
        <v>112.6</v>
      </c>
      <c r="AO14" s="17">
        <v>156.52498</v>
      </c>
      <c r="AP14" s="17">
        <v>156.65012999999999</v>
      </c>
      <c r="AQ14" s="17">
        <v>-44.050130000000003</v>
      </c>
      <c r="AR14" s="17">
        <v>112.3</v>
      </c>
      <c r="AS14" s="17">
        <v>156.52498</v>
      </c>
      <c r="AT14" s="17">
        <v>156.65012999999999</v>
      </c>
      <c r="AU14" s="17">
        <v>-44.35013</v>
      </c>
      <c r="AV14" s="17">
        <v>112.5</v>
      </c>
      <c r="AW14" s="17">
        <v>156.52498</v>
      </c>
      <c r="AX14" s="17">
        <v>156.65012999999999</v>
      </c>
      <c r="AY14" s="17">
        <v>-44.150129999999997</v>
      </c>
      <c r="AZ14" s="17">
        <v>216.7</v>
      </c>
      <c r="BA14" s="17">
        <v>235.49252999999999</v>
      </c>
      <c r="BB14" s="17">
        <v>235.68082000000001</v>
      </c>
      <c r="BC14" s="17">
        <v>-18.980820000000001</v>
      </c>
      <c r="BD14" s="17"/>
      <c r="BE14" s="17"/>
      <c r="BF14" s="17"/>
      <c r="BG14" s="17">
        <v>0</v>
      </c>
      <c r="BH14" s="17"/>
      <c r="BI14" s="17"/>
      <c r="BJ14" s="17"/>
      <c r="BK14" s="17">
        <v>0</v>
      </c>
      <c r="BL14" s="17">
        <v>462.4</v>
      </c>
      <c r="BM14" s="17">
        <v>561.67663000000005</v>
      </c>
      <c r="BN14" s="17">
        <v>469.13711999999998</v>
      </c>
      <c r="BO14" s="17">
        <v>-6.73712</v>
      </c>
      <c r="BP14" s="17">
        <v>5.6</v>
      </c>
      <c r="BQ14" s="17">
        <v>6.6992900000000004</v>
      </c>
      <c r="BR14" s="17">
        <v>3.4527100000000002</v>
      </c>
      <c r="BS14" s="17">
        <v>2.1472899999999999</v>
      </c>
      <c r="BT14" s="17"/>
      <c r="BU14" s="17"/>
      <c r="BV14" s="17"/>
      <c r="BW14" s="17">
        <v>0</v>
      </c>
      <c r="BX14" s="17"/>
      <c r="BY14" s="17"/>
      <c r="BZ14" s="17"/>
      <c r="CA14" s="17">
        <v>0</v>
      </c>
      <c r="CB14" s="17"/>
      <c r="CC14" s="17"/>
      <c r="CD14" s="17"/>
      <c r="CE14" s="17">
        <v>0</v>
      </c>
      <c r="CF14" s="17"/>
      <c r="CG14" s="17"/>
      <c r="CH14" s="17"/>
      <c r="CI14" s="17">
        <v>0</v>
      </c>
      <c r="CJ14" s="17">
        <v>164.3</v>
      </c>
      <c r="CK14" s="17">
        <v>163.90777</v>
      </c>
      <c r="CL14" s="17">
        <v>163.90777</v>
      </c>
      <c r="CM14" s="17">
        <v>0.39223000000000002</v>
      </c>
      <c r="CN14" s="17">
        <v>7</v>
      </c>
      <c r="CO14" s="17">
        <v>5.1333399999999996</v>
      </c>
      <c r="CP14" s="17">
        <v>5.1333399999999996</v>
      </c>
      <c r="CQ14" s="17">
        <v>1.86666</v>
      </c>
      <c r="CR14" s="17">
        <v>5.6</v>
      </c>
      <c r="CS14" s="17">
        <v>2.8177599999999998</v>
      </c>
      <c r="CT14" s="17">
        <v>2.8177599999999998</v>
      </c>
      <c r="CU14" s="17">
        <v>2.7822399999999998</v>
      </c>
      <c r="CV14" s="17"/>
      <c r="CW14" s="17"/>
      <c r="CX14" s="17"/>
      <c r="CY14" s="17">
        <v>0</v>
      </c>
      <c r="CZ14" s="17">
        <v>6.8</v>
      </c>
      <c r="DA14" s="17">
        <v>6.8787000000000003</v>
      </c>
      <c r="DB14" s="17">
        <v>6.8787000000000003</v>
      </c>
      <c r="DC14" s="17">
        <v>-7.8700000000000006E-2</v>
      </c>
      <c r="DD14" s="17">
        <v>13.1</v>
      </c>
      <c r="DE14" s="17">
        <v>14.04518</v>
      </c>
      <c r="DF14" s="17">
        <v>14.919420000000001</v>
      </c>
      <c r="DG14" s="17">
        <v>-1.81942</v>
      </c>
      <c r="DH14" s="17">
        <v>69.7</v>
      </c>
      <c r="DI14" s="17">
        <v>50</v>
      </c>
      <c r="DJ14" s="17">
        <v>83.278800000000004</v>
      </c>
      <c r="DK14" s="17">
        <v>-13.578799999999999</v>
      </c>
      <c r="DL14" s="17"/>
      <c r="DM14" s="17"/>
      <c r="DN14" s="17"/>
      <c r="DO14" s="17">
        <v>0</v>
      </c>
      <c r="DP14" s="17"/>
      <c r="DQ14" s="17"/>
      <c r="DR14" s="17"/>
      <c r="DS14" s="17">
        <v>0</v>
      </c>
      <c r="DT14" s="17"/>
      <c r="DU14" s="17"/>
      <c r="DV14" s="17"/>
      <c r="DW14" s="17">
        <v>0</v>
      </c>
      <c r="DX14" s="17"/>
      <c r="DY14" s="17"/>
      <c r="DZ14" s="17"/>
      <c r="EA14" s="17">
        <v>0</v>
      </c>
      <c r="EB14" s="17">
        <v>110.6</v>
      </c>
      <c r="EC14" s="17">
        <v>112.35728</v>
      </c>
      <c r="ED14" s="17">
        <v>112.35728</v>
      </c>
      <c r="EE14" s="17">
        <v>-1.75728</v>
      </c>
      <c r="EF14" s="17">
        <v>55.7</v>
      </c>
      <c r="EG14" s="17">
        <v>131.8586</v>
      </c>
      <c r="EH14" s="17">
        <v>160.63951</v>
      </c>
      <c r="EI14" s="17">
        <v>-104.93951</v>
      </c>
      <c r="EJ14" s="17"/>
      <c r="EK14" s="17"/>
      <c r="EL14" s="17"/>
      <c r="EM14" s="17">
        <v>0</v>
      </c>
      <c r="EN14" s="17"/>
      <c r="EO14" s="17"/>
      <c r="EP14" s="17"/>
      <c r="EQ14" s="17">
        <v>0</v>
      </c>
      <c r="ER14" s="17"/>
      <c r="ES14" s="17"/>
      <c r="ET14" s="17"/>
      <c r="EU14" s="17">
        <v>0</v>
      </c>
      <c r="EV14" s="17">
        <v>6.5</v>
      </c>
      <c r="EW14" s="17">
        <v>6.39</v>
      </c>
      <c r="EX14" s="17">
        <v>6.39</v>
      </c>
      <c r="EY14" s="17">
        <v>0.11</v>
      </c>
      <c r="EZ14" s="17">
        <v>153.4</v>
      </c>
      <c r="FA14" s="17">
        <v>144.32990000000001</v>
      </c>
      <c r="FB14" s="17">
        <v>149.29988</v>
      </c>
      <c r="FC14" s="17">
        <v>4.1001200000000004</v>
      </c>
      <c r="FD14" s="17">
        <v>30.9</v>
      </c>
      <c r="FE14" s="17">
        <v>53.050379999999997</v>
      </c>
      <c r="FF14" s="17">
        <v>53.050379999999997</v>
      </c>
      <c r="FG14" s="17">
        <v>-22.150379999999998</v>
      </c>
      <c r="FH14" s="17">
        <v>37.200000000000003</v>
      </c>
      <c r="FI14" s="17">
        <v>107.40475000000001</v>
      </c>
      <c r="FJ14" s="17">
        <v>151.21450999999999</v>
      </c>
      <c r="FK14" s="17">
        <v>-114.01451</v>
      </c>
      <c r="FL14" s="17">
        <v>25.6</v>
      </c>
      <c r="FM14" s="17">
        <v>26.417369999999998</v>
      </c>
      <c r="FN14" s="17">
        <v>26.417369999999998</v>
      </c>
      <c r="FO14" s="17">
        <v>-0.81737000000000004</v>
      </c>
      <c r="FP14" s="17">
        <v>18.5</v>
      </c>
      <c r="FQ14" s="17">
        <v>18.440239999999999</v>
      </c>
      <c r="FR14" s="17">
        <v>17.737760000000002</v>
      </c>
      <c r="FS14" s="17">
        <v>0.76224000000000003</v>
      </c>
      <c r="FT14" s="17">
        <v>18.7</v>
      </c>
      <c r="FU14" s="17">
        <v>17.961169999999999</v>
      </c>
      <c r="FV14" s="17">
        <v>17.96116</v>
      </c>
      <c r="FW14" s="17">
        <v>0.73884000000000005</v>
      </c>
      <c r="FX14" s="17">
        <v>91.4</v>
      </c>
      <c r="FY14" s="17">
        <v>87.68835</v>
      </c>
      <c r="FZ14" s="17">
        <v>87.68835</v>
      </c>
      <c r="GA14" s="17">
        <v>3.7116500000000001</v>
      </c>
      <c r="GB14" s="17">
        <v>180.9</v>
      </c>
      <c r="GC14" s="17"/>
      <c r="GD14" s="17">
        <v>35</v>
      </c>
      <c r="GE14" s="17">
        <v>145.9</v>
      </c>
      <c r="GF14" s="17">
        <v>181.5</v>
      </c>
      <c r="GG14" s="17">
        <v>184.53556</v>
      </c>
      <c r="GH14" s="17">
        <v>184.53554</v>
      </c>
      <c r="GI14" s="17">
        <v>-3.0355400000000001</v>
      </c>
      <c r="GJ14" s="17">
        <v>185.8</v>
      </c>
      <c r="GK14" s="17">
        <v>92.54486</v>
      </c>
      <c r="GL14" s="17">
        <v>92.544849999999997</v>
      </c>
      <c r="GM14" s="17">
        <v>93.25515</v>
      </c>
      <c r="GN14" s="17">
        <v>106.1</v>
      </c>
      <c r="GO14" s="17">
        <v>110.37475999999999</v>
      </c>
      <c r="GP14" s="17">
        <v>110.37475999999999</v>
      </c>
      <c r="GQ14" s="17">
        <v>-4.2747599999999997</v>
      </c>
      <c r="GR14" s="17">
        <v>7.2</v>
      </c>
      <c r="GS14" s="17">
        <v>7.7468599999999999</v>
      </c>
      <c r="GT14" s="17">
        <v>7.7468599999999999</v>
      </c>
      <c r="GU14" s="17">
        <v>-0.54686000000000001</v>
      </c>
      <c r="GV14" s="17">
        <v>8.1</v>
      </c>
      <c r="GW14" s="17">
        <v>8.1271900000000006</v>
      </c>
      <c r="GX14" s="17">
        <v>8.1271900000000006</v>
      </c>
      <c r="GY14" s="17">
        <v>-2.7189999999999999E-2</v>
      </c>
      <c r="GZ14" s="17">
        <v>21.6</v>
      </c>
      <c r="HA14" s="17">
        <v>35.371740000000003</v>
      </c>
      <c r="HB14" s="17">
        <v>35.371699999999997</v>
      </c>
      <c r="HC14" s="17">
        <v>-13.771699999999999</v>
      </c>
      <c r="HD14" s="17">
        <v>40.700000000000003</v>
      </c>
      <c r="HE14" s="17">
        <v>44.060189999999999</v>
      </c>
      <c r="HF14" s="17">
        <v>44.060189999999999</v>
      </c>
      <c r="HG14" s="17">
        <v>-3.3601899999999998</v>
      </c>
      <c r="HH14" s="17">
        <v>2.1</v>
      </c>
      <c r="HI14" s="17">
        <v>1.97359</v>
      </c>
      <c r="HJ14" s="17">
        <v>1.97359</v>
      </c>
      <c r="HK14" s="17">
        <v>0.12640999999999999</v>
      </c>
      <c r="HL14" s="17">
        <v>12.1</v>
      </c>
      <c r="HM14" s="17">
        <v>14.58107</v>
      </c>
      <c r="HN14" s="17">
        <v>14.58107</v>
      </c>
      <c r="HO14" s="17">
        <v>-2.4810699999999999</v>
      </c>
      <c r="HP14" s="17">
        <v>77.599999999999994</v>
      </c>
      <c r="HQ14" s="17">
        <v>91.236189999999993</v>
      </c>
      <c r="HR14" s="17">
        <v>91.532300000000006</v>
      </c>
      <c r="HS14" s="17">
        <v>-13.9323</v>
      </c>
      <c r="HT14" s="17"/>
      <c r="HU14" s="17"/>
      <c r="HV14" s="17"/>
      <c r="HW14" s="17">
        <v>0</v>
      </c>
      <c r="HX14" s="17"/>
      <c r="HY14" s="17"/>
      <c r="HZ14" s="17"/>
      <c r="IA14" s="17">
        <v>0</v>
      </c>
      <c r="IB14" s="17">
        <v>57.6</v>
      </c>
      <c r="IC14" s="17">
        <v>63.48603</v>
      </c>
      <c r="ID14" s="17">
        <v>63.458770000000001</v>
      </c>
      <c r="IE14" s="17">
        <v>-5.8587699999999998</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100.1</v>
      </c>
      <c r="JE14" s="17">
        <v>103.32266</v>
      </c>
      <c r="JF14" s="17">
        <v>103.32267</v>
      </c>
      <c r="JG14" s="17">
        <v>-3.2226699999999999</v>
      </c>
      <c r="JH14" s="17">
        <v>0</v>
      </c>
      <c r="JI14" s="17"/>
      <c r="JJ14" s="17"/>
      <c r="JK14" s="17">
        <v>0</v>
      </c>
      <c r="JL14" s="17">
        <v>173.8</v>
      </c>
      <c r="JM14" s="17">
        <v>186.21592999999999</v>
      </c>
      <c r="JN14" s="17">
        <v>186.21592999999999</v>
      </c>
      <c r="JO14" s="17">
        <v>-12.415929999999999</v>
      </c>
      <c r="JP14" s="17">
        <v>200</v>
      </c>
      <c r="JQ14" s="17">
        <v>186.21592999999999</v>
      </c>
      <c r="JR14" s="17">
        <v>186.21592999999999</v>
      </c>
      <c r="JS14" s="17">
        <v>13.78407</v>
      </c>
      <c r="JT14" s="17">
        <v>179.9</v>
      </c>
      <c r="JU14" s="17">
        <v>186.77513999999999</v>
      </c>
      <c r="JV14" s="17">
        <v>186.77512999999999</v>
      </c>
      <c r="JW14" s="17">
        <v>-6.8751300000000004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3.9</v>
      </c>
      <c r="LE14" s="17">
        <v>0.63188999999999995</v>
      </c>
      <c r="LF14" s="17">
        <v>0.63188999999999995</v>
      </c>
      <c r="LG14" s="17">
        <v>3.2681100000000001</v>
      </c>
      <c r="LH14" s="17">
        <v>126.9</v>
      </c>
      <c r="LI14" s="17">
        <v>129.32543000000001</v>
      </c>
      <c r="LJ14" s="17">
        <v>118.12768</v>
      </c>
      <c r="LK14" s="17">
        <v>8.7723200000000006</v>
      </c>
      <c r="LL14" s="17">
        <v>77.599999999999994</v>
      </c>
      <c r="LM14" s="17">
        <v>75.63503</v>
      </c>
      <c r="LN14" s="17">
        <v>66.472059999999999</v>
      </c>
      <c r="LO14" s="17">
        <v>11.127940000000001</v>
      </c>
      <c r="LP14" s="17">
        <v>64.599999999999994</v>
      </c>
      <c r="LQ14" s="17">
        <v>67.133979999999994</v>
      </c>
      <c r="LR14" s="17">
        <v>67.133979999999994</v>
      </c>
      <c r="LS14" s="17">
        <v>-2.5339800000000001</v>
      </c>
      <c r="LT14" s="17">
        <v>47.2</v>
      </c>
      <c r="LU14" s="17">
        <v>48.413229999999999</v>
      </c>
      <c r="LV14" s="17">
        <v>48.413229999999999</v>
      </c>
      <c r="LW14" s="17">
        <v>-1.21323</v>
      </c>
      <c r="LX14" s="17"/>
      <c r="LY14" s="17"/>
      <c r="LZ14" s="17"/>
      <c r="MA14" s="17">
        <v>0</v>
      </c>
      <c r="MB14" s="17"/>
      <c r="MC14" s="17"/>
      <c r="MD14" s="17"/>
      <c r="ME14" s="17">
        <v>0</v>
      </c>
      <c r="MF14" s="17"/>
      <c r="MG14" s="17"/>
      <c r="MH14" s="17"/>
      <c r="MI14" s="17">
        <v>0</v>
      </c>
      <c r="MJ14" s="17"/>
      <c r="MK14" s="17"/>
      <c r="ML14" s="17"/>
      <c r="MM14" s="17">
        <v>0</v>
      </c>
      <c r="MN14" s="17">
        <v>147.19999999999999</v>
      </c>
      <c r="MO14" s="17">
        <v>151.08876000000001</v>
      </c>
      <c r="MP14" s="17">
        <v>151.08875</v>
      </c>
      <c r="MQ14" s="17">
        <v>-3.8887499999999999</v>
      </c>
      <c r="MR14" s="17">
        <v>148.4</v>
      </c>
      <c r="MS14" s="17">
        <v>151.08876000000001</v>
      </c>
      <c r="MT14" s="17">
        <v>151.08875</v>
      </c>
      <c r="MU14" s="17">
        <v>-2.6887500000000002</v>
      </c>
      <c r="MV14" s="17">
        <v>149.80000000000001</v>
      </c>
      <c r="MW14" s="17">
        <v>151.54248000000001</v>
      </c>
      <c r="MX14" s="17">
        <v>151.54247000000001</v>
      </c>
      <c r="MY14" s="17">
        <v>-1.74247</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v>0</v>
      </c>
      <c r="NY14" s="17"/>
      <c r="NZ14" s="17"/>
      <c r="OA14" s="17">
        <v>0</v>
      </c>
      <c r="OB14" s="17">
        <v>0</v>
      </c>
      <c r="OC14" s="17"/>
      <c r="OD14" s="17"/>
      <c r="OE14" s="17">
        <v>0</v>
      </c>
      <c r="OF14" s="17">
        <v>53.6</v>
      </c>
      <c r="OG14" s="17">
        <v>69.599999999999994</v>
      </c>
      <c r="OH14" s="17">
        <v>69.608999999999995</v>
      </c>
      <c r="OI14" s="17">
        <v>-16.009</v>
      </c>
      <c r="OJ14" s="17">
        <v>0</v>
      </c>
      <c r="OK14" s="17"/>
      <c r="OL14" s="17"/>
      <c r="OM14" s="17">
        <v>0</v>
      </c>
      <c r="ON14" s="17">
        <v>0.3</v>
      </c>
      <c r="OO14" s="17">
        <v>0.64900000000000002</v>
      </c>
      <c r="OP14" s="17">
        <v>0.64900000000000002</v>
      </c>
      <c r="OQ14" s="17">
        <v>-0.34899999999999998</v>
      </c>
      <c r="OR14" s="17">
        <v>0</v>
      </c>
      <c r="OS14" s="17"/>
      <c r="OT14" s="17"/>
      <c r="OU14" s="17">
        <v>0</v>
      </c>
      <c r="OV14" s="17">
        <v>17.600000000000001</v>
      </c>
      <c r="OW14" s="17">
        <v>17.475729999999999</v>
      </c>
      <c r="OX14" s="17">
        <v>17.475729999999999</v>
      </c>
      <c r="OY14" s="17">
        <v>0.12427000000000001</v>
      </c>
      <c r="OZ14" s="17">
        <v>20</v>
      </c>
      <c r="PA14" s="17"/>
      <c r="PB14" s="17">
        <v>19.417480000000001</v>
      </c>
      <c r="PC14" s="17">
        <v>0.58252000000000004</v>
      </c>
      <c r="PD14" s="17">
        <v>9.9</v>
      </c>
      <c r="PE14" s="17">
        <v>9.9830000000000005</v>
      </c>
      <c r="PF14" s="17">
        <v>9.9830000000000005</v>
      </c>
      <c r="PG14" s="17">
        <v>-8.3000000000000004E-2</v>
      </c>
      <c r="PH14" s="17"/>
      <c r="PI14" s="17"/>
      <c r="PJ14" s="17"/>
      <c r="PK14" s="17">
        <v>0</v>
      </c>
      <c r="PL14" s="17">
        <v>0</v>
      </c>
      <c r="PM14" s="17"/>
      <c r="PN14" s="17"/>
      <c r="PO14" s="17">
        <v>0</v>
      </c>
      <c r="PP14" s="17">
        <v>1.2</v>
      </c>
      <c r="PQ14" s="17">
        <v>1</v>
      </c>
      <c r="PR14" s="17">
        <v>1</v>
      </c>
      <c r="PS14" s="17">
        <v>0.2</v>
      </c>
      <c r="PT14" s="17">
        <v>2.5</v>
      </c>
      <c r="PU14" s="17">
        <v>3.2</v>
      </c>
      <c r="PV14" s="17">
        <v>3.2</v>
      </c>
      <c r="PW14" s="17">
        <v>-0.7</v>
      </c>
      <c r="PX14" s="17">
        <v>2.6</v>
      </c>
      <c r="PY14" s="17">
        <v>3.3</v>
      </c>
      <c r="PZ14" s="17">
        <v>3.3</v>
      </c>
      <c r="QA14" s="17">
        <v>-0.7</v>
      </c>
      <c r="QB14" s="17">
        <v>20</v>
      </c>
      <c r="QC14" s="17"/>
      <c r="QD14" s="17">
        <v>20.254370000000002</v>
      </c>
      <c r="QE14" s="17">
        <v>-0.25436999999999999</v>
      </c>
      <c r="QF14" s="17">
        <v>20</v>
      </c>
      <c r="QG14" s="17">
        <v>19.417480000000001</v>
      </c>
      <c r="QH14" s="17">
        <v>19.417480000000001</v>
      </c>
      <c r="QI14" s="17">
        <v>0.58252000000000004</v>
      </c>
      <c r="QJ14" s="17">
        <v>18.5</v>
      </c>
      <c r="QK14" s="17">
        <v>17.475729999999999</v>
      </c>
      <c r="QL14" s="17">
        <v>17.475729999999999</v>
      </c>
      <c r="QM14" s="17">
        <v>1.02427</v>
      </c>
      <c r="QN14" s="17">
        <v>3.5</v>
      </c>
      <c r="QO14" s="17">
        <v>3.5</v>
      </c>
      <c r="QP14" s="17">
        <v>3.5</v>
      </c>
      <c r="QQ14" s="17">
        <v>0</v>
      </c>
      <c r="QR14" s="17">
        <v>18.5</v>
      </c>
      <c r="QS14" s="17">
        <v>17.961169999999999</v>
      </c>
      <c r="QT14" s="17">
        <v>17.96116</v>
      </c>
      <c r="QU14" s="17">
        <v>0.53883999999999999</v>
      </c>
      <c r="QV14" s="17">
        <v>0</v>
      </c>
      <c r="QW14" s="17"/>
      <c r="QX14" s="17"/>
      <c r="QY14" s="17">
        <v>0</v>
      </c>
      <c r="QZ14" s="17">
        <v>0</v>
      </c>
      <c r="RA14" s="17"/>
      <c r="RB14" s="17"/>
      <c r="RC14" s="17">
        <v>0</v>
      </c>
      <c r="RD14" s="17">
        <v>22.6</v>
      </c>
      <c r="RE14" s="17">
        <v>16.12</v>
      </c>
      <c r="RF14" s="17">
        <v>16.12</v>
      </c>
      <c r="RG14" s="17">
        <v>6.48</v>
      </c>
      <c r="RH14" s="17">
        <v>57.1</v>
      </c>
      <c r="RI14" s="17">
        <v>43.2</v>
      </c>
      <c r="RJ14" s="17">
        <v>43.23</v>
      </c>
      <c r="RK14" s="17">
        <v>13.87</v>
      </c>
      <c r="RL14" s="17">
        <v>0</v>
      </c>
      <c r="RM14" s="17"/>
      <c r="RN14" s="17"/>
      <c r="RO14" s="17">
        <v>0</v>
      </c>
      <c r="RP14" s="17">
        <v>3.3</v>
      </c>
      <c r="RQ14" s="17">
        <v>3.42</v>
      </c>
      <c r="RR14" s="17">
        <v>3.42</v>
      </c>
      <c r="RS14" s="17">
        <v>-0.12</v>
      </c>
      <c r="RT14" s="17">
        <v>13.8</v>
      </c>
      <c r="RU14" s="17">
        <v>14.684810000000001</v>
      </c>
      <c r="RV14" s="17">
        <v>14.678509999999999</v>
      </c>
      <c r="RW14" s="17">
        <v>-0.87851000000000001</v>
      </c>
      <c r="RX14" s="17">
        <v>2.5</v>
      </c>
      <c r="RY14" s="17">
        <v>2</v>
      </c>
      <c r="RZ14" s="17">
        <v>2</v>
      </c>
      <c r="SA14" s="17">
        <v>0.5</v>
      </c>
      <c r="SB14" s="17"/>
      <c r="SC14" s="17"/>
      <c r="SD14" s="17">
        <v>0.4</v>
      </c>
      <c r="SE14" s="17">
        <v>-0.4</v>
      </c>
      <c r="SF14" s="17">
        <v>7.9</v>
      </c>
      <c r="SG14" s="17">
        <v>8.9</v>
      </c>
      <c r="SH14" s="17">
        <v>8.9</v>
      </c>
      <c r="SI14" s="17">
        <v>-1</v>
      </c>
      <c r="SJ14" s="17">
        <v>6.7</v>
      </c>
      <c r="SK14" s="17">
        <v>6.4</v>
      </c>
      <c r="SL14" s="17">
        <v>6.4</v>
      </c>
      <c r="SM14" s="17">
        <v>0.3</v>
      </c>
      <c r="SN14" s="17">
        <v>12.2</v>
      </c>
      <c r="SO14" s="17">
        <v>15.53398</v>
      </c>
      <c r="SP14" s="17">
        <v>15.53398</v>
      </c>
      <c r="SQ14" s="17">
        <v>-3.3339799999999999</v>
      </c>
      <c r="SR14" s="17">
        <v>17.100000000000001</v>
      </c>
      <c r="SS14" s="17">
        <v>19.417480000000001</v>
      </c>
      <c r="ST14" s="17">
        <v>19.417480000000001</v>
      </c>
      <c r="SU14" s="17">
        <v>-2.3174800000000002</v>
      </c>
      <c r="SV14" s="17">
        <v>10</v>
      </c>
      <c r="SW14" s="17">
        <v>9.5</v>
      </c>
      <c r="SX14" s="17">
        <v>9.5</v>
      </c>
      <c r="SY14" s="17">
        <v>0.5</v>
      </c>
      <c r="SZ14" s="17">
        <v>18.399999999999999</v>
      </c>
      <c r="TA14" s="17">
        <v>17.442</v>
      </c>
      <c r="TB14" s="17">
        <v>17.442</v>
      </c>
      <c r="TC14" s="17">
        <v>0.95799999999999996</v>
      </c>
      <c r="TD14" s="17">
        <v>54.5</v>
      </c>
      <c r="TE14" s="17">
        <v>29.5</v>
      </c>
      <c r="TF14" s="17">
        <v>29.448</v>
      </c>
      <c r="TG14" s="17">
        <v>25.052</v>
      </c>
      <c r="TH14" s="17">
        <v>0</v>
      </c>
      <c r="TI14" s="17"/>
      <c r="TJ14" s="17"/>
      <c r="TK14" s="17">
        <v>0</v>
      </c>
      <c r="TL14" s="17">
        <v>57.6</v>
      </c>
      <c r="TM14" s="17">
        <v>43.1</v>
      </c>
      <c r="TN14" s="17">
        <v>43.142000000000003</v>
      </c>
      <c r="TO14" s="17">
        <v>14.458</v>
      </c>
      <c r="TP14" s="17">
        <v>89.8</v>
      </c>
      <c r="TQ14" s="17">
        <v>71.141999999999996</v>
      </c>
      <c r="TR14" s="17">
        <v>71.141999999999996</v>
      </c>
      <c r="TS14" s="17">
        <v>18.658000000000001</v>
      </c>
      <c r="TT14" s="17">
        <v>4.3</v>
      </c>
      <c r="TU14" s="17">
        <v>1.5349999999999999</v>
      </c>
      <c r="TV14" s="17">
        <v>1.5349999999999999</v>
      </c>
      <c r="TW14" s="17">
        <v>2.7650000000000001</v>
      </c>
      <c r="TX14" s="17">
        <v>1.8</v>
      </c>
      <c r="TY14" s="17">
        <v>2.0880000000000001</v>
      </c>
      <c r="TZ14" s="17">
        <v>2.0880000000000001</v>
      </c>
      <c r="UA14" s="17">
        <v>-0.28799999999999998</v>
      </c>
      <c r="UB14" s="17">
        <v>20</v>
      </c>
      <c r="UC14" s="17">
        <v>19.417480000000001</v>
      </c>
      <c r="UD14" s="17">
        <v>19.417480000000001</v>
      </c>
      <c r="UE14" s="17">
        <v>0.58252000000000004</v>
      </c>
      <c r="UF14" s="17">
        <v>4.5999999999999996</v>
      </c>
      <c r="UG14" s="17">
        <v>7</v>
      </c>
      <c r="UH14" s="17">
        <v>7</v>
      </c>
      <c r="UI14" s="17">
        <v>-2.4</v>
      </c>
      <c r="UJ14" s="17">
        <v>7.5</v>
      </c>
      <c r="UK14" s="17">
        <v>7</v>
      </c>
      <c r="UL14" s="17">
        <v>7</v>
      </c>
      <c r="UM14" s="17">
        <v>0.5</v>
      </c>
      <c r="UN14" s="17">
        <v>20.399999999999999</v>
      </c>
      <c r="UO14" s="17">
        <v>19.417480000000001</v>
      </c>
      <c r="UP14" s="17">
        <v>19.417480000000001</v>
      </c>
      <c r="UQ14" s="17">
        <v>0.98251999999999995</v>
      </c>
      <c r="UR14" s="17">
        <v>20.399999999999999</v>
      </c>
      <c r="US14" s="17">
        <v>19.417480000000001</v>
      </c>
      <c r="UT14" s="17">
        <v>19.417480000000001</v>
      </c>
      <c r="UU14" s="17">
        <v>0.98251999999999995</v>
      </c>
      <c r="UV14" s="17">
        <v>20</v>
      </c>
      <c r="UW14" s="17">
        <v>19.417480000000001</v>
      </c>
      <c r="UX14" s="17">
        <v>19.417480000000001</v>
      </c>
      <c r="UY14" s="17">
        <v>0.58252000000000004</v>
      </c>
      <c r="UZ14" s="17">
        <v>0.9</v>
      </c>
      <c r="VA14" s="17">
        <v>0.70799999999999996</v>
      </c>
      <c r="VB14" s="17">
        <v>0.70799999999999996</v>
      </c>
      <c r="VC14" s="17">
        <v>0.192</v>
      </c>
      <c r="VD14" s="17">
        <v>0</v>
      </c>
      <c r="VE14" s="17"/>
      <c r="VF14" s="17"/>
      <c r="VG14" s="17">
        <v>0</v>
      </c>
      <c r="VH14" s="17">
        <v>0</v>
      </c>
      <c r="VI14" s="17"/>
      <c r="VJ14" s="17"/>
      <c r="VK14" s="17">
        <v>0</v>
      </c>
      <c r="VL14" s="17">
        <v>0</v>
      </c>
      <c r="VM14" s="17"/>
      <c r="VN14" s="17"/>
      <c r="VO14" s="17">
        <v>0</v>
      </c>
      <c r="VP14" s="17"/>
      <c r="VQ14" s="17"/>
      <c r="VR14" s="17"/>
      <c r="VS14" s="17">
        <v>0</v>
      </c>
      <c r="VT14" s="17">
        <v>45.2</v>
      </c>
      <c r="VU14" s="17">
        <v>17.5</v>
      </c>
      <c r="VV14" s="17">
        <v>17.52</v>
      </c>
      <c r="VW14" s="17">
        <v>27.68</v>
      </c>
      <c r="VX14" s="17">
        <v>33.6</v>
      </c>
      <c r="VY14" s="17">
        <v>15.3</v>
      </c>
      <c r="VZ14" s="17">
        <v>15.28</v>
      </c>
      <c r="WA14" s="17">
        <v>18.32</v>
      </c>
      <c r="WB14" s="17">
        <v>0</v>
      </c>
      <c r="WC14" s="17"/>
      <c r="WD14" s="17"/>
      <c r="WE14" s="17">
        <v>0</v>
      </c>
      <c r="WF14" s="17">
        <v>2.4</v>
      </c>
      <c r="WG14" s="17">
        <v>3</v>
      </c>
      <c r="WH14" s="17">
        <v>3</v>
      </c>
      <c r="WI14" s="17">
        <v>-0.6</v>
      </c>
      <c r="WJ14" s="17">
        <v>2.2000000000000002</v>
      </c>
      <c r="WK14" s="17">
        <v>2.4</v>
      </c>
      <c r="WL14" s="17">
        <v>2.4</v>
      </c>
      <c r="WM14" s="17">
        <v>-0.2</v>
      </c>
      <c r="WN14" s="17"/>
      <c r="WO14" s="17"/>
      <c r="WP14" s="17"/>
      <c r="WQ14" s="17">
        <v>0</v>
      </c>
      <c r="WR14" s="17"/>
      <c r="WS14" s="17"/>
      <c r="WT14" s="17"/>
      <c r="WU14" s="17">
        <v>0</v>
      </c>
      <c r="WV14" s="17">
        <v>0</v>
      </c>
      <c r="WW14" s="17"/>
      <c r="WX14" s="17"/>
      <c r="WY14" s="17">
        <v>0</v>
      </c>
      <c r="WZ14" s="17">
        <v>3.9</v>
      </c>
      <c r="XA14" s="17">
        <v>3.8</v>
      </c>
      <c r="XB14" s="17">
        <v>3.8</v>
      </c>
      <c r="XC14" s="17">
        <v>0.1</v>
      </c>
      <c r="XD14" s="17">
        <v>20</v>
      </c>
      <c r="XE14" s="17">
        <v>18.4466</v>
      </c>
      <c r="XF14" s="17">
        <v>18.4466</v>
      </c>
      <c r="XG14" s="17">
        <v>1.5533999999999999</v>
      </c>
      <c r="XH14" s="17">
        <v>9.1999999999999993</v>
      </c>
      <c r="XI14" s="17">
        <v>10.8</v>
      </c>
      <c r="XJ14" s="17">
        <v>10.8</v>
      </c>
      <c r="XK14" s="17">
        <v>-1.6</v>
      </c>
      <c r="XL14" s="17">
        <v>27.3</v>
      </c>
      <c r="XM14" s="17">
        <v>28</v>
      </c>
      <c r="XN14" s="17">
        <v>28</v>
      </c>
      <c r="XO14" s="17">
        <v>-0.7</v>
      </c>
      <c r="XP14" s="17">
        <v>31</v>
      </c>
      <c r="XQ14" s="17">
        <v>28</v>
      </c>
      <c r="XR14" s="17">
        <v>28</v>
      </c>
      <c r="XS14" s="17">
        <v>3</v>
      </c>
      <c r="XT14" s="17">
        <v>15.7</v>
      </c>
      <c r="XU14" s="17">
        <v>14</v>
      </c>
      <c r="XV14" s="17">
        <v>14</v>
      </c>
      <c r="XW14" s="17">
        <v>1.7</v>
      </c>
      <c r="XX14" s="17">
        <v>17.600000000000001</v>
      </c>
      <c r="XY14" s="17">
        <v>19</v>
      </c>
      <c r="XZ14" s="17">
        <v>19</v>
      </c>
      <c r="YA14" s="17">
        <v>-1.4</v>
      </c>
      <c r="YB14" s="17">
        <v>7.5</v>
      </c>
      <c r="YC14" s="17">
        <v>6.43</v>
      </c>
      <c r="YD14" s="17">
        <v>6.43</v>
      </c>
      <c r="YE14" s="17">
        <v>1.07</v>
      </c>
      <c r="YF14" s="17">
        <v>11.2</v>
      </c>
      <c r="YG14" s="17">
        <v>11</v>
      </c>
      <c r="YH14" s="17">
        <v>11</v>
      </c>
      <c r="YI14" s="17">
        <v>0.2</v>
      </c>
    </row>
    <row r="15" spans="1:659" ht="24" customHeight="1" x14ac:dyDescent="0.3">
      <c r="A15" s="1"/>
      <c r="B15" s="16" t="s">
        <v>59</v>
      </c>
      <c r="C15" s="16" t="s">
        <v>763</v>
      </c>
      <c r="D15" s="17">
        <v>206.4</v>
      </c>
      <c r="E15" s="17">
        <v>203.20388</v>
      </c>
      <c r="F15" s="17">
        <v>203.20388</v>
      </c>
      <c r="G15" s="17">
        <v>3.1961200000000001</v>
      </c>
      <c r="H15" s="17">
        <v>624.79999999999995</v>
      </c>
      <c r="I15" s="17">
        <v>635.02589999999998</v>
      </c>
      <c r="J15" s="17">
        <v>635.02589999999998</v>
      </c>
      <c r="K15" s="17">
        <v>-10.225899999999999</v>
      </c>
      <c r="L15" s="17">
        <v>213.7</v>
      </c>
      <c r="M15" s="17">
        <v>206.58520999999999</v>
      </c>
      <c r="N15" s="17">
        <v>206.58520999999999</v>
      </c>
      <c r="O15" s="17">
        <v>7.1147900000000002</v>
      </c>
      <c r="P15" s="17"/>
      <c r="Q15" s="17"/>
      <c r="R15" s="17"/>
      <c r="S15" s="17">
        <v>0</v>
      </c>
      <c r="T15" s="17"/>
      <c r="U15" s="17"/>
      <c r="V15" s="17"/>
      <c r="W15" s="17">
        <v>0</v>
      </c>
      <c r="X15" s="17">
        <v>89.9</v>
      </c>
      <c r="Y15" s="17">
        <v>91.778639999999996</v>
      </c>
      <c r="Z15" s="17">
        <v>91.778639999999996</v>
      </c>
      <c r="AA15" s="17">
        <v>-1.8786400000000001</v>
      </c>
      <c r="AB15" s="17">
        <v>162.4</v>
      </c>
      <c r="AC15" s="17">
        <v>171.71484000000001</v>
      </c>
      <c r="AD15" s="17">
        <v>171.71484000000001</v>
      </c>
      <c r="AE15" s="17">
        <v>-9.3148400000000002</v>
      </c>
      <c r="AF15" s="17"/>
      <c r="AG15" s="17"/>
      <c r="AH15" s="17"/>
      <c r="AI15" s="17">
        <v>0</v>
      </c>
      <c r="AJ15" s="17"/>
      <c r="AK15" s="17"/>
      <c r="AL15" s="17"/>
      <c r="AM15" s="17">
        <v>0</v>
      </c>
      <c r="AN15" s="17">
        <v>125.5</v>
      </c>
      <c r="AO15" s="17">
        <v>174.26397</v>
      </c>
      <c r="AP15" s="17">
        <v>179.32205999999999</v>
      </c>
      <c r="AQ15" s="17">
        <v>-53.82206</v>
      </c>
      <c r="AR15" s="17">
        <v>125.6</v>
      </c>
      <c r="AS15" s="17">
        <v>174.26397</v>
      </c>
      <c r="AT15" s="17">
        <v>179.32205999999999</v>
      </c>
      <c r="AU15" s="17">
        <v>-53.722059999999999</v>
      </c>
      <c r="AV15" s="17">
        <v>126.2</v>
      </c>
      <c r="AW15" s="17">
        <v>174.26397</v>
      </c>
      <c r="AX15" s="17">
        <v>179.32205999999999</v>
      </c>
      <c r="AY15" s="17">
        <v>-53.122059999999998</v>
      </c>
      <c r="AZ15" s="17">
        <v>230.8</v>
      </c>
      <c r="BA15" s="17">
        <v>262.18092999999999</v>
      </c>
      <c r="BB15" s="17">
        <v>269.79084</v>
      </c>
      <c r="BC15" s="17">
        <v>-38.990839999999999</v>
      </c>
      <c r="BD15" s="17"/>
      <c r="BE15" s="17"/>
      <c r="BF15" s="17"/>
      <c r="BG15" s="17">
        <v>0</v>
      </c>
      <c r="BH15" s="17"/>
      <c r="BI15" s="17"/>
      <c r="BJ15" s="17"/>
      <c r="BK15" s="17">
        <v>0</v>
      </c>
      <c r="BL15" s="17">
        <v>459.7</v>
      </c>
      <c r="BM15" s="17">
        <v>565.53980999999999</v>
      </c>
      <c r="BN15" s="17">
        <v>465.45195000000001</v>
      </c>
      <c r="BO15" s="17">
        <v>-5.7519499999999999</v>
      </c>
      <c r="BP15" s="17">
        <v>5.6</v>
      </c>
      <c r="BQ15" s="17">
        <v>6.6992900000000004</v>
      </c>
      <c r="BR15" s="17">
        <v>3.4527100000000002</v>
      </c>
      <c r="BS15" s="17">
        <v>2.1472899999999999</v>
      </c>
      <c r="BT15" s="17"/>
      <c r="BU15" s="17"/>
      <c r="BV15" s="17"/>
      <c r="BW15" s="17">
        <v>0</v>
      </c>
      <c r="BX15" s="17"/>
      <c r="BY15" s="17"/>
      <c r="BZ15" s="17"/>
      <c r="CA15" s="17">
        <v>0</v>
      </c>
      <c r="CB15" s="17"/>
      <c r="CC15" s="17"/>
      <c r="CD15" s="17"/>
      <c r="CE15" s="17">
        <v>0</v>
      </c>
      <c r="CF15" s="17"/>
      <c r="CG15" s="17"/>
      <c r="CH15" s="17"/>
      <c r="CI15" s="17">
        <v>0</v>
      </c>
      <c r="CJ15" s="17">
        <v>165.5</v>
      </c>
      <c r="CK15" s="17">
        <v>163.90777</v>
      </c>
      <c r="CL15" s="17">
        <v>163.90777</v>
      </c>
      <c r="CM15" s="17">
        <v>1.59223</v>
      </c>
      <c r="CN15" s="17">
        <v>7.5</v>
      </c>
      <c r="CO15" s="17">
        <v>5.1333399999999996</v>
      </c>
      <c r="CP15" s="17">
        <v>5.1333399999999996</v>
      </c>
      <c r="CQ15" s="17">
        <v>2.36666</v>
      </c>
      <c r="CR15" s="17">
        <v>5.7</v>
      </c>
      <c r="CS15" s="17">
        <v>2.8177599999999998</v>
      </c>
      <c r="CT15" s="17">
        <v>2.8177599999999998</v>
      </c>
      <c r="CU15" s="17">
        <v>2.8822399999999999</v>
      </c>
      <c r="CV15" s="17"/>
      <c r="CW15" s="17"/>
      <c r="CX15" s="17"/>
      <c r="CY15" s="17">
        <v>0</v>
      </c>
      <c r="CZ15" s="17">
        <v>6.8</v>
      </c>
      <c r="DA15" s="17">
        <v>6.8787000000000003</v>
      </c>
      <c r="DB15" s="17">
        <v>6.8787000000000003</v>
      </c>
      <c r="DC15" s="17">
        <v>-7.8700000000000006E-2</v>
      </c>
      <c r="DD15" s="17">
        <v>13.1</v>
      </c>
      <c r="DE15" s="17">
        <v>14.919420000000001</v>
      </c>
      <c r="DF15" s="17">
        <v>14.919420000000001</v>
      </c>
      <c r="DG15" s="17">
        <v>-1.81942</v>
      </c>
      <c r="DH15" s="17">
        <v>70.099999999999994</v>
      </c>
      <c r="DI15" s="17">
        <v>50</v>
      </c>
      <c r="DJ15" s="17">
        <v>82.379670000000004</v>
      </c>
      <c r="DK15" s="17">
        <v>-12.279669999999999</v>
      </c>
      <c r="DL15" s="17"/>
      <c r="DM15" s="17"/>
      <c r="DN15" s="17"/>
      <c r="DO15" s="17">
        <v>0</v>
      </c>
      <c r="DP15" s="17"/>
      <c r="DQ15" s="17"/>
      <c r="DR15" s="17"/>
      <c r="DS15" s="17">
        <v>0</v>
      </c>
      <c r="DT15" s="17"/>
      <c r="DU15" s="17"/>
      <c r="DV15" s="17"/>
      <c r="DW15" s="17">
        <v>0</v>
      </c>
      <c r="DX15" s="17"/>
      <c r="DY15" s="17"/>
      <c r="DZ15" s="17"/>
      <c r="EA15" s="17">
        <v>0</v>
      </c>
      <c r="EB15" s="17">
        <v>110.8</v>
      </c>
      <c r="EC15" s="17">
        <v>112.35728</v>
      </c>
      <c r="ED15" s="17">
        <v>112.35728</v>
      </c>
      <c r="EE15" s="17">
        <v>-1.55728</v>
      </c>
      <c r="EF15" s="17">
        <v>55.8</v>
      </c>
      <c r="EG15" s="17">
        <v>54.779119999999999</v>
      </c>
      <c r="EH15" s="17">
        <v>45.472799999999999</v>
      </c>
      <c r="EI15" s="17">
        <v>10.327199999999999</v>
      </c>
      <c r="EJ15" s="17"/>
      <c r="EK15" s="17"/>
      <c r="EL15" s="17"/>
      <c r="EM15" s="17">
        <v>0</v>
      </c>
      <c r="EN15" s="17"/>
      <c r="EO15" s="17"/>
      <c r="EP15" s="17"/>
      <c r="EQ15" s="17">
        <v>0</v>
      </c>
      <c r="ER15" s="17"/>
      <c r="ES15" s="17"/>
      <c r="ET15" s="17"/>
      <c r="EU15" s="17">
        <v>0</v>
      </c>
      <c r="EV15" s="17">
        <v>6.5</v>
      </c>
      <c r="EW15" s="17">
        <v>6.39</v>
      </c>
      <c r="EX15" s="17">
        <v>6.39</v>
      </c>
      <c r="EY15" s="17">
        <v>0.11</v>
      </c>
      <c r="EZ15" s="17">
        <v>0</v>
      </c>
      <c r="FA15" s="17">
        <v>144.32990000000001</v>
      </c>
      <c r="FB15" s="17">
        <v>148.06113999999999</v>
      </c>
      <c r="FC15" s="17">
        <v>-148.06113999999999</v>
      </c>
      <c r="FD15" s="17">
        <v>47.3</v>
      </c>
      <c r="FE15" s="17">
        <v>53.050379999999997</v>
      </c>
      <c r="FF15" s="17">
        <v>53.050379999999997</v>
      </c>
      <c r="FG15" s="17">
        <v>-5.7503799999999998</v>
      </c>
      <c r="FH15" s="17">
        <v>103.1</v>
      </c>
      <c r="FI15" s="17">
        <v>74.914410000000004</v>
      </c>
      <c r="FJ15" s="17">
        <v>141.90359000000001</v>
      </c>
      <c r="FK15" s="17">
        <v>-38.80359</v>
      </c>
      <c r="FL15" s="17">
        <v>25.9</v>
      </c>
      <c r="FM15" s="17">
        <v>26.417369999999998</v>
      </c>
      <c r="FN15" s="17">
        <v>26.417369999999998</v>
      </c>
      <c r="FO15" s="17">
        <v>-0.51737</v>
      </c>
      <c r="FP15" s="17">
        <v>18.399999999999999</v>
      </c>
      <c r="FQ15" s="17">
        <v>18.440239999999999</v>
      </c>
      <c r="FR15" s="17">
        <v>17.737760000000002</v>
      </c>
      <c r="FS15" s="17">
        <v>0.66224000000000005</v>
      </c>
      <c r="FT15" s="17">
        <v>18.7</v>
      </c>
      <c r="FU15" s="17">
        <v>17.961169999999999</v>
      </c>
      <c r="FV15" s="17">
        <v>17.96116</v>
      </c>
      <c r="FW15" s="17">
        <v>0.73884000000000005</v>
      </c>
      <c r="FX15" s="17">
        <v>80.400000000000006</v>
      </c>
      <c r="FY15" s="17">
        <v>87.68835</v>
      </c>
      <c r="FZ15" s="17">
        <v>87.68835</v>
      </c>
      <c r="GA15" s="17">
        <v>-7.2883500000000003</v>
      </c>
      <c r="GB15" s="17">
        <v>182.2</v>
      </c>
      <c r="GC15" s="17"/>
      <c r="GD15" s="17">
        <v>35</v>
      </c>
      <c r="GE15" s="17">
        <v>147.19999999999999</v>
      </c>
      <c r="GF15" s="17">
        <v>182.4</v>
      </c>
      <c r="GG15" s="17">
        <v>184.53556</v>
      </c>
      <c r="GH15" s="17">
        <v>184.53554</v>
      </c>
      <c r="GI15" s="17">
        <v>-2.1355400000000002</v>
      </c>
      <c r="GJ15" s="17">
        <v>183.4</v>
      </c>
      <c r="GK15" s="17">
        <v>92.54486</v>
      </c>
      <c r="GL15" s="17">
        <v>92.544849999999997</v>
      </c>
      <c r="GM15" s="17">
        <v>90.855149999999995</v>
      </c>
      <c r="GN15" s="17">
        <v>106.6</v>
      </c>
      <c r="GO15" s="17">
        <v>110.37475999999999</v>
      </c>
      <c r="GP15" s="17">
        <v>110.37475999999999</v>
      </c>
      <c r="GQ15" s="17">
        <v>-3.7747600000000001</v>
      </c>
      <c r="GR15" s="17">
        <v>7.2</v>
      </c>
      <c r="GS15" s="17">
        <v>7.7468599999999999</v>
      </c>
      <c r="GT15" s="17">
        <v>7.7468599999999999</v>
      </c>
      <c r="GU15" s="17">
        <v>-0.54686000000000001</v>
      </c>
      <c r="GV15" s="17">
        <v>8.1</v>
      </c>
      <c r="GW15" s="17">
        <v>8.1271900000000006</v>
      </c>
      <c r="GX15" s="17">
        <v>8.1271900000000006</v>
      </c>
      <c r="GY15" s="17">
        <v>-2.7189999999999999E-2</v>
      </c>
      <c r="GZ15" s="17">
        <v>35</v>
      </c>
      <c r="HA15" s="17">
        <v>35.371740000000003</v>
      </c>
      <c r="HB15" s="17">
        <v>35.371699999999997</v>
      </c>
      <c r="HC15" s="17">
        <v>-0.37169999999999997</v>
      </c>
      <c r="HD15" s="17">
        <v>40.9</v>
      </c>
      <c r="HE15" s="17">
        <v>44.060189999999999</v>
      </c>
      <c r="HF15" s="17">
        <v>44.060189999999999</v>
      </c>
      <c r="HG15" s="17">
        <v>-3.1601900000000001</v>
      </c>
      <c r="HH15" s="17">
        <v>2.1</v>
      </c>
      <c r="HI15" s="17">
        <v>1.97359</v>
      </c>
      <c r="HJ15" s="17">
        <v>1.97359</v>
      </c>
      <c r="HK15" s="17">
        <v>0.12640999999999999</v>
      </c>
      <c r="HL15" s="17">
        <v>12.4</v>
      </c>
      <c r="HM15" s="17">
        <v>14.58107</v>
      </c>
      <c r="HN15" s="17">
        <v>14.58107</v>
      </c>
      <c r="HO15" s="17">
        <v>-2.1810700000000001</v>
      </c>
      <c r="HP15" s="17">
        <v>78.099999999999994</v>
      </c>
      <c r="HQ15" s="17">
        <v>91.526750000000007</v>
      </c>
      <c r="HR15" s="17">
        <v>91.239220000000003</v>
      </c>
      <c r="HS15" s="17">
        <v>-13.13922</v>
      </c>
      <c r="HT15" s="17"/>
      <c r="HU15" s="17"/>
      <c r="HV15" s="17"/>
      <c r="HW15" s="17">
        <v>0</v>
      </c>
      <c r="HX15" s="17"/>
      <c r="HY15" s="17"/>
      <c r="HZ15" s="17"/>
      <c r="IA15" s="17">
        <v>0</v>
      </c>
      <c r="IB15" s="17">
        <v>57.9</v>
      </c>
      <c r="IC15" s="17">
        <v>65.298150000000007</v>
      </c>
      <c r="ID15" s="17">
        <v>60.679560000000002</v>
      </c>
      <c r="IE15" s="17">
        <v>-2.77956</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100.6</v>
      </c>
      <c r="JE15" s="17">
        <v>103.32266</v>
      </c>
      <c r="JF15" s="17">
        <v>103.32267</v>
      </c>
      <c r="JG15" s="17">
        <v>-2.7226699999999999</v>
      </c>
      <c r="JH15" s="17">
        <v>0</v>
      </c>
      <c r="JI15" s="17"/>
      <c r="JJ15" s="17"/>
      <c r="JK15" s="17">
        <v>0</v>
      </c>
      <c r="JL15" s="17">
        <v>173.6</v>
      </c>
      <c r="JM15" s="17">
        <v>186.21592999999999</v>
      </c>
      <c r="JN15" s="17">
        <v>186.21592999999999</v>
      </c>
      <c r="JO15" s="17">
        <v>-12.615930000000001</v>
      </c>
      <c r="JP15" s="17">
        <v>200</v>
      </c>
      <c r="JQ15" s="17">
        <v>186.21592999999999</v>
      </c>
      <c r="JR15" s="17">
        <v>186.21592999999999</v>
      </c>
      <c r="JS15" s="17">
        <v>13.78407</v>
      </c>
      <c r="JT15" s="17">
        <v>181</v>
      </c>
      <c r="JU15" s="17">
        <v>186.77513999999999</v>
      </c>
      <c r="JV15" s="17">
        <v>186.77512999999999</v>
      </c>
      <c r="JW15" s="17">
        <v>-5.7751299999999999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3.9</v>
      </c>
      <c r="LE15" s="17">
        <v>0.63188999999999995</v>
      </c>
      <c r="LF15" s="17">
        <v>0.63188999999999995</v>
      </c>
      <c r="LG15" s="17">
        <v>3.2681100000000001</v>
      </c>
      <c r="LH15" s="17">
        <v>129.69999999999999</v>
      </c>
      <c r="LI15" s="17">
        <v>131.86384000000001</v>
      </c>
      <c r="LJ15" s="17">
        <v>113.26658</v>
      </c>
      <c r="LK15" s="17">
        <v>16.433420000000002</v>
      </c>
      <c r="LL15" s="17">
        <v>78</v>
      </c>
      <c r="LM15" s="17">
        <v>78.122630000000001</v>
      </c>
      <c r="LN15" s="17">
        <v>85.960160000000002</v>
      </c>
      <c r="LO15" s="17">
        <v>-7.9601600000000001</v>
      </c>
      <c r="LP15" s="17">
        <v>64.7</v>
      </c>
      <c r="LQ15" s="17">
        <v>67.133979999999994</v>
      </c>
      <c r="LR15" s="17">
        <v>67.133979999999994</v>
      </c>
      <c r="LS15" s="17">
        <v>-2.43398</v>
      </c>
      <c r="LT15" s="17">
        <v>47.3</v>
      </c>
      <c r="LU15" s="17">
        <v>48.413229999999999</v>
      </c>
      <c r="LV15" s="17">
        <v>48.413229999999999</v>
      </c>
      <c r="LW15" s="17">
        <v>-1.1132299999999999</v>
      </c>
      <c r="LX15" s="17"/>
      <c r="LY15" s="17"/>
      <c r="LZ15" s="17"/>
      <c r="MA15" s="17">
        <v>0</v>
      </c>
      <c r="MB15" s="17"/>
      <c r="MC15" s="17"/>
      <c r="MD15" s="17"/>
      <c r="ME15" s="17">
        <v>0</v>
      </c>
      <c r="MF15" s="17"/>
      <c r="MG15" s="17"/>
      <c r="MH15" s="17"/>
      <c r="MI15" s="17">
        <v>0</v>
      </c>
      <c r="MJ15" s="17"/>
      <c r="MK15" s="17"/>
      <c r="ML15" s="17"/>
      <c r="MM15" s="17">
        <v>0</v>
      </c>
      <c r="MN15" s="17">
        <v>146.9</v>
      </c>
      <c r="MO15" s="17">
        <v>151.08876000000001</v>
      </c>
      <c r="MP15" s="17">
        <v>151.08875</v>
      </c>
      <c r="MQ15" s="17">
        <v>-4.1887499999999998</v>
      </c>
      <c r="MR15" s="17">
        <v>148.1</v>
      </c>
      <c r="MS15" s="17">
        <v>151.08876000000001</v>
      </c>
      <c r="MT15" s="17">
        <v>151.08875</v>
      </c>
      <c r="MU15" s="17">
        <v>-2.98875</v>
      </c>
      <c r="MV15" s="17">
        <v>149.5</v>
      </c>
      <c r="MW15" s="17">
        <v>151.54248000000001</v>
      </c>
      <c r="MX15" s="17">
        <v>151.54247000000001</v>
      </c>
      <c r="MY15" s="17">
        <v>-2.0424699999999998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c r="OD15" s="17"/>
      <c r="OE15" s="17">
        <v>0</v>
      </c>
      <c r="OF15" s="17">
        <v>56.1</v>
      </c>
      <c r="OG15" s="17">
        <v>70.2</v>
      </c>
      <c r="OH15" s="17">
        <v>70.171999999999997</v>
      </c>
      <c r="OI15" s="17">
        <v>-14.071999999999999</v>
      </c>
      <c r="OJ15" s="17">
        <v>0</v>
      </c>
      <c r="OK15" s="17"/>
      <c r="OL15" s="17"/>
      <c r="OM15" s="17">
        <v>0</v>
      </c>
      <c r="ON15" s="17">
        <v>0.3</v>
      </c>
      <c r="OO15" s="17">
        <v>0.6</v>
      </c>
      <c r="OP15" s="17">
        <v>0.6</v>
      </c>
      <c r="OQ15" s="17">
        <v>-0.3</v>
      </c>
      <c r="OR15" s="17">
        <v>0</v>
      </c>
      <c r="OS15" s="17"/>
      <c r="OT15" s="17"/>
      <c r="OU15" s="17">
        <v>0</v>
      </c>
      <c r="OV15" s="17">
        <v>17.5</v>
      </c>
      <c r="OW15" s="17">
        <v>17.475729999999999</v>
      </c>
      <c r="OX15" s="17">
        <v>17.475729999999999</v>
      </c>
      <c r="OY15" s="17">
        <v>2.427E-2</v>
      </c>
      <c r="OZ15" s="17">
        <v>20.100000000000001</v>
      </c>
      <c r="PA15" s="17"/>
      <c r="PB15" s="17">
        <v>19.417480000000001</v>
      </c>
      <c r="PC15" s="17">
        <v>0.68252000000000002</v>
      </c>
      <c r="PD15" s="17">
        <v>10</v>
      </c>
      <c r="PE15" s="17">
        <v>9.9830000000000005</v>
      </c>
      <c r="PF15" s="17">
        <v>9.9830000000000005</v>
      </c>
      <c r="PG15" s="17">
        <v>1.7000000000000001E-2</v>
      </c>
      <c r="PH15" s="17"/>
      <c r="PI15" s="17"/>
      <c r="PJ15" s="17"/>
      <c r="PK15" s="17">
        <v>0</v>
      </c>
      <c r="PL15" s="17">
        <v>0</v>
      </c>
      <c r="PM15" s="17"/>
      <c r="PN15" s="17"/>
      <c r="PO15" s="17">
        <v>0</v>
      </c>
      <c r="PP15" s="17">
        <v>1.2</v>
      </c>
      <c r="PQ15" s="17">
        <v>1</v>
      </c>
      <c r="PR15" s="17">
        <v>1</v>
      </c>
      <c r="PS15" s="17">
        <v>0.2</v>
      </c>
      <c r="PT15" s="17">
        <v>2.5</v>
      </c>
      <c r="PU15" s="17">
        <v>3.2</v>
      </c>
      <c r="PV15" s="17">
        <v>3.2</v>
      </c>
      <c r="PW15" s="17">
        <v>-0.7</v>
      </c>
      <c r="PX15" s="17">
        <v>2.6</v>
      </c>
      <c r="PY15" s="17">
        <v>3.3</v>
      </c>
      <c r="PZ15" s="17">
        <v>3.3</v>
      </c>
      <c r="QA15" s="17">
        <v>-0.7</v>
      </c>
      <c r="QB15" s="17">
        <v>20.2</v>
      </c>
      <c r="QC15" s="17"/>
      <c r="QD15" s="17">
        <v>20.254370000000002</v>
      </c>
      <c r="QE15" s="17">
        <v>-5.4370000000000002E-2</v>
      </c>
      <c r="QF15" s="17">
        <v>20</v>
      </c>
      <c r="QG15" s="17">
        <v>19.417480000000001</v>
      </c>
      <c r="QH15" s="17">
        <v>19.417480000000001</v>
      </c>
      <c r="QI15" s="17">
        <v>0.58252000000000004</v>
      </c>
      <c r="QJ15" s="17">
        <v>18.5</v>
      </c>
      <c r="QK15" s="17">
        <v>17.475729999999999</v>
      </c>
      <c r="QL15" s="17">
        <v>17.475729999999999</v>
      </c>
      <c r="QM15" s="17">
        <v>1.02427</v>
      </c>
      <c r="QN15" s="17">
        <v>3.5</v>
      </c>
      <c r="QO15" s="17">
        <v>3.5</v>
      </c>
      <c r="QP15" s="17">
        <v>3.5</v>
      </c>
      <c r="QQ15" s="17">
        <v>0</v>
      </c>
      <c r="QR15" s="17">
        <v>18.5</v>
      </c>
      <c r="QS15" s="17">
        <v>17.961169999999999</v>
      </c>
      <c r="QT15" s="17">
        <v>17.96116</v>
      </c>
      <c r="QU15" s="17">
        <v>0.53883999999999999</v>
      </c>
      <c r="QV15" s="17">
        <v>0</v>
      </c>
      <c r="QW15" s="17"/>
      <c r="QX15" s="17"/>
      <c r="QY15" s="17">
        <v>0</v>
      </c>
      <c r="QZ15" s="17">
        <v>0</v>
      </c>
      <c r="RA15" s="17"/>
      <c r="RB15" s="17"/>
      <c r="RC15" s="17">
        <v>0</v>
      </c>
      <c r="RD15" s="17">
        <v>22.1</v>
      </c>
      <c r="RE15" s="17">
        <v>16.61</v>
      </c>
      <c r="RF15" s="17">
        <v>16.61</v>
      </c>
      <c r="RG15" s="17">
        <v>5.49</v>
      </c>
      <c r="RH15" s="17">
        <v>52.7</v>
      </c>
      <c r="RI15" s="17">
        <v>43.8</v>
      </c>
      <c r="RJ15" s="17">
        <v>43.82</v>
      </c>
      <c r="RK15" s="17">
        <v>8.8800000000000008</v>
      </c>
      <c r="RL15" s="17">
        <v>0</v>
      </c>
      <c r="RM15" s="17"/>
      <c r="RN15" s="17"/>
      <c r="RO15" s="17">
        <v>0</v>
      </c>
      <c r="RP15" s="17">
        <v>3.4</v>
      </c>
      <c r="RQ15" s="17">
        <v>3.42</v>
      </c>
      <c r="RR15" s="17">
        <v>3.42</v>
      </c>
      <c r="RS15" s="17">
        <v>-0.02</v>
      </c>
      <c r="RT15" s="17">
        <v>13.8</v>
      </c>
      <c r="RU15" s="17">
        <v>15.10397</v>
      </c>
      <c r="RV15" s="17">
        <v>14.03565</v>
      </c>
      <c r="RW15" s="17">
        <v>-0.23565</v>
      </c>
      <c r="RX15" s="17">
        <v>2.4</v>
      </c>
      <c r="RY15" s="17">
        <v>2</v>
      </c>
      <c r="RZ15" s="17">
        <v>2</v>
      </c>
      <c r="SA15" s="17">
        <v>0.4</v>
      </c>
      <c r="SB15" s="17"/>
      <c r="SC15" s="17"/>
      <c r="SD15" s="17">
        <v>0.4</v>
      </c>
      <c r="SE15" s="17">
        <v>-0.4</v>
      </c>
      <c r="SF15" s="17">
        <v>7.9</v>
      </c>
      <c r="SG15" s="17">
        <v>8.9</v>
      </c>
      <c r="SH15" s="17">
        <v>8.9</v>
      </c>
      <c r="SI15" s="17">
        <v>-1</v>
      </c>
      <c r="SJ15" s="17">
        <v>6.7</v>
      </c>
      <c r="SK15" s="17">
        <v>6.4</v>
      </c>
      <c r="SL15" s="17">
        <v>6.4</v>
      </c>
      <c r="SM15" s="17">
        <v>0.3</v>
      </c>
      <c r="SN15" s="17">
        <v>12.2</v>
      </c>
      <c r="SO15" s="17">
        <v>15.53398</v>
      </c>
      <c r="SP15" s="17">
        <v>15.53398</v>
      </c>
      <c r="SQ15" s="17">
        <v>-3.3339799999999999</v>
      </c>
      <c r="SR15" s="17">
        <v>18.399999999999999</v>
      </c>
      <c r="SS15" s="17">
        <v>19.417480000000001</v>
      </c>
      <c r="ST15" s="17">
        <v>19.417480000000001</v>
      </c>
      <c r="SU15" s="17">
        <v>-1.0174799999999999</v>
      </c>
      <c r="SV15" s="17">
        <v>10</v>
      </c>
      <c r="SW15" s="17">
        <v>9.5</v>
      </c>
      <c r="SX15" s="17">
        <v>9.5</v>
      </c>
      <c r="SY15" s="17">
        <v>0.5</v>
      </c>
      <c r="SZ15" s="17">
        <v>18.600000000000001</v>
      </c>
      <c r="TA15" s="17">
        <v>17.677</v>
      </c>
      <c r="TB15" s="17">
        <v>17.677</v>
      </c>
      <c r="TC15" s="17">
        <v>0.92300000000000004</v>
      </c>
      <c r="TD15" s="17">
        <v>56.2</v>
      </c>
      <c r="TE15" s="17">
        <v>29.4</v>
      </c>
      <c r="TF15" s="17">
        <v>29.431999999999999</v>
      </c>
      <c r="TG15" s="17">
        <v>26.768000000000001</v>
      </c>
      <c r="TH15" s="17">
        <v>0</v>
      </c>
      <c r="TI15" s="17"/>
      <c r="TJ15" s="17"/>
      <c r="TK15" s="17">
        <v>0</v>
      </c>
      <c r="TL15" s="17">
        <v>59.1</v>
      </c>
      <c r="TM15" s="17">
        <v>42.2</v>
      </c>
      <c r="TN15" s="17">
        <v>42.195</v>
      </c>
      <c r="TO15" s="17">
        <v>16.905000000000001</v>
      </c>
      <c r="TP15" s="17">
        <v>98.5</v>
      </c>
      <c r="TQ15" s="17">
        <v>70.783000000000001</v>
      </c>
      <c r="TR15" s="17">
        <v>70.783000000000001</v>
      </c>
      <c r="TS15" s="17">
        <v>27.716999999999999</v>
      </c>
      <c r="TT15" s="17">
        <v>4.0999999999999996</v>
      </c>
      <c r="TU15" s="17">
        <v>1.5389999999999999</v>
      </c>
      <c r="TV15" s="17">
        <v>1.5389999999999999</v>
      </c>
      <c r="TW15" s="17">
        <v>2.5609999999999999</v>
      </c>
      <c r="TX15" s="17">
        <v>3.6</v>
      </c>
      <c r="TY15" s="17">
        <v>2.0699999999999998</v>
      </c>
      <c r="TZ15" s="17">
        <v>2.0699999999999998</v>
      </c>
      <c r="UA15" s="17">
        <v>1.53</v>
      </c>
      <c r="UB15" s="17">
        <v>20.399999999999999</v>
      </c>
      <c r="UC15" s="17">
        <v>19.417480000000001</v>
      </c>
      <c r="UD15" s="17">
        <v>19.417480000000001</v>
      </c>
      <c r="UE15" s="17">
        <v>0.98251999999999995</v>
      </c>
      <c r="UF15" s="17">
        <v>4.5999999999999996</v>
      </c>
      <c r="UG15" s="17">
        <v>7</v>
      </c>
      <c r="UH15" s="17">
        <v>7</v>
      </c>
      <c r="UI15" s="17">
        <v>-2.4</v>
      </c>
      <c r="UJ15" s="17">
        <v>7.5</v>
      </c>
      <c r="UK15" s="17">
        <v>7</v>
      </c>
      <c r="UL15" s="17">
        <v>7</v>
      </c>
      <c r="UM15" s="17">
        <v>0.5</v>
      </c>
      <c r="UN15" s="17">
        <v>20.399999999999999</v>
      </c>
      <c r="UO15" s="17">
        <v>19.417480000000001</v>
      </c>
      <c r="UP15" s="17">
        <v>19.417480000000001</v>
      </c>
      <c r="UQ15" s="17">
        <v>0.98251999999999995</v>
      </c>
      <c r="UR15" s="17">
        <v>20.399999999999999</v>
      </c>
      <c r="US15" s="17">
        <v>19.417480000000001</v>
      </c>
      <c r="UT15" s="17">
        <v>19.417480000000001</v>
      </c>
      <c r="UU15" s="17">
        <v>0.98251999999999995</v>
      </c>
      <c r="UV15" s="17">
        <v>20</v>
      </c>
      <c r="UW15" s="17">
        <v>19.417480000000001</v>
      </c>
      <c r="UX15" s="17">
        <v>19.417480000000001</v>
      </c>
      <c r="UY15" s="17">
        <v>0.58252000000000004</v>
      </c>
      <c r="UZ15" s="17">
        <v>1</v>
      </c>
      <c r="VA15" s="17">
        <v>0.65800000000000003</v>
      </c>
      <c r="VB15" s="17">
        <v>0.65800000000000003</v>
      </c>
      <c r="VC15" s="17">
        <v>0.34200000000000003</v>
      </c>
      <c r="VD15" s="17">
        <v>0</v>
      </c>
      <c r="VE15" s="17"/>
      <c r="VF15" s="17"/>
      <c r="VG15" s="17">
        <v>0</v>
      </c>
      <c r="VH15" s="17">
        <v>0</v>
      </c>
      <c r="VI15" s="17"/>
      <c r="VJ15" s="17"/>
      <c r="VK15" s="17">
        <v>0</v>
      </c>
      <c r="VL15" s="17">
        <v>0</v>
      </c>
      <c r="VM15" s="17"/>
      <c r="VN15" s="17"/>
      <c r="VO15" s="17">
        <v>0</v>
      </c>
      <c r="VP15" s="17"/>
      <c r="VQ15" s="17"/>
      <c r="VR15" s="17"/>
      <c r="VS15" s="17">
        <v>0</v>
      </c>
      <c r="VT15" s="17">
        <v>47.6</v>
      </c>
      <c r="VU15" s="17">
        <v>17</v>
      </c>
      <c r="VV15" s="17">
        <v>16.97</v>
      </c>
      <c r="VW15" s="17">
        <v>30.63</v>
      </c>
      <c r="VX15" s="17">
        <v>36.200000000000003</v>
      </c>
      <c r="VY15" s="17">
        <v>15.3</v>
      </c>
      <c r="VZ15" s="17">
        <v>15.29</v>
      </c>
      <c r="WA15" s="17">
        <v>20.91</v>
      </c>
      <c r="WB15" s="17">
        <v>0</v>
      </c>
      <c r="WC15" s="17"/>
      <c r="WD15" s="17"/>
      <c r="WE15" s="17">
        <v>0</v>
      </c>
      <c r="WF15" s="17">
        <v>2.4</v>
      </c>
      <c r="WG15" s="17">
        <v>3</v>
      </c>
      <c r="WH15" s="17">
        <v>3</v>
      </c>
      <c r="WI15" s="17">
        <v>-0.6</v>
      </c>
      <c r="WJ15" s="17">
        <v>2.2000000000000002</v>
      </c>
      <c r="WK15" s="17">
        <v>2.4</v>
      </c>
      <c r="WL15" s="17">
        <v>2.4</v>
      </c>
      <c r="WM15" s="17">
        <v>-0.2</v>
      </c>
      <c r="WN15" s="17"/>
      <c r="WO15" s="17"/>
      <c r="WP15" s="17"/>
      <c r="WQ15" s="17">
        <v>0</v>
      </c>
      <c r="WR15" s="17"/>
      <c r="WS15" s="17"/>
      <c r="WT15" s="17"/>
      <c r="WU15" s="17">
        <v>0</v>
      </c>
      <c r="WV15" s="17">
        <v>0</v>
      </c>
      <c r="WW15" s="17"/>
      <c r="WX15" s="17"/>
      <c r="WY15" s="17">
        <v>0</v>
      </c>
      <c r="WZ15" s="17">
        <v>3.9</v>
      </c>
      <c r="XA15" s="17">
        <v>3.8</v>
      </c>
      <c r="XB15" s="17">
        <v>3.8</v>
      </c>
      <c r="XC15" s="17">
        <v>0.1</v>
      </c>
      <c r="XD15" s="17">
        <v>20</v>
      </c>
      <c r="XE15" s="17">
        <v>18.4466</v>
      </c>
      <c r="XF15" s="17">
        <v>18.4466</v>
      </c>
      <c r="XG15" s="17">
        <v>1.5533999999999999</v>
      </c>
      <c r="XH15" s="17">
        <v>8.1999999999999993</v>
      </c>
      <c r="XI15" s="17">
        <v>10.8</v>
      </c>
      <c r="XJ15" s="17">
        <v>10.8</v>
      </c>
      <c r="XK15" s="17">
        <v>-2.6</v>
      </c>
      <c r="XL15" s="17">
        <v>27.3</v>
      </c>
      <c r="XM15" s="17">
        <v>28</v>
      </c>
      <c r="XN15" s="17">
        <v>28</v>
      </c>
      <c r="XO15" s="17">
        <v>-0.7</v>
      </c>
      <c r="XP15" s="17">
        <v>30.8</v>
      </c>
      <c r="XQ15" s="17">
        <v>28</v>
      </c>
      <c r="XR15" s="17">
        <v>28</v>
      </c>
      <c r="XS15" s="17">
        <v>2.8</v>
      </c>
      <c r="XT15" s="17">
        <v>15.7</v>
      </c>
      <c r="XU15" s="17">
        <v>14</v>
      </c>
      <c r="XV15" s="17">
        <v>14</v>
      </c>
      <c r="XW15" s="17">
        <v>1.7</v>
      </c>
      <c r="XX15" s="17">
        <v>17.600000000000001</v>
      </c>
      <c r="XY15" s="17">
        <v>19</v>
      </c>
      <c r="XZ15" s="17">
        <v>19</v>
      </c>
      <c r="YA15" s="17">
        <v>-1.4</v>
      </c>
      <c r="YB15" s="17">
        <v>8.6</v>
      </c>
      <c r="YC15" s="17">
        <v>6.43</v>
      </c>
      <c r="YD15" s="17">
        <v>6.43</v>
      </c>
      <c r="YE15" s="17">
        <v>2.17</v>
      </c>
      <c r="YF15" s="17">
        <v>11.2</v>
      </c>
      <c r="YG15" s="17">
        <v>11</v>
      </c>
      <c r="YH15" s="17">
        <v>11</v>
      </c>
      <c r="YI15" s="17">
        <v>0.2</v>
      </c>
    </row>
    <row r="16" spans="1:659" ht="24" customHeight="1" x14ac:dyDescent="0.3">
      <c r="A16" s="1"/>
      <c r="B16" s="18" t="s">
        <v>59</v>
      </c>
      <c r="C16" s="18" t="s">
        <v>764</v>
      </c>
      <c r="D16" s="19">
        <v>207</v>
      </c>
      <c r="E16" s="19">
        <v>203.20388</v>
      </c>
      <c r="F16" s="19">
        <v>203.20388</v>
      </c>
      <c r="G16" s="19">
        <v>3.7961200000000002</v>
      </c>
      <c r="H16" s="19">
        <v>624.29999999999995</v>
      </c>
      <c r="I16" s="19">
        <v>635.02589999999998</v>
      </c>
      <c r="J16" s="19">
        <v>635.02589999999998</v>
      </c>
      <c r="K16" s="19">
        <v>-10.725899999999999</v>
      </c>
      <c r="L16" s="19">
        <v>212.5</v>
      </c>
      <c r="M16" s="19">
        <v>206.58520999999999</v>
      </c>
      <c r="N16" s="19">
        <v>206.58520999999999</v>
      </c>
      <c r="O16" s="19">
        <v>5.91479</v>
      </c>
      <c r="P16" s="19"/>
      <c r="Q16" s="19"/>
      <c r="R16" s="19"/>
      <c r="S16" s="19">
        <v>0</v>
      </c>
      <c r="T16" s="19"/>
      <c r="U16" s="19"/>
      <c r="V16" s="19"/>
      <c r="W16" s="19">
        <v>0</v>
      </c>
      <c r="X16" s="19">
        <v>90.2</v>
      </c>
      <c r="Y16" s="19">
        <v>91.778639999999996</v>
      </c>
      <c r="Z16" s="19">
        <v>91.778639999999996</v>
      </c>
      <c r="AA16" s="19">
        <v>-1.57864</v>
      </c>
      <c r="AB16" s="19">
        <v>162.6</v>
      </c>
      <c r="AC16" s="19">
        <v>171.71484000000001</v>
      </c>
      <c r="AD16" s="19">
        <v>171.71484000000001</v>
      </c>
      <c r="AE16" s="19">
        <v>-9.1148399999999992</v>
      </c>
      <c r="AF16" s="19"/>
      <c r="AG16" s="19"/>
      <c r="AH16" s="19"/>
      <c r="AI16" s="19">
        <v>0</v>
      </c>
      <c r="AJ16" s="19"/>
      <c r="AK16" s="19"/>
      <c r="AL16" s="19"/>
      <c r="AM16" s="19">
        <v>0</v>
      </c>
      <c r="AN16" s="19">
        <v>105.7</v>
      </c>
      <c r="AO16" s="19">
        <v>176.12504000000001</v>
      </c>
      <c r="AP16" s="19">
        <v>179.76910000000001</v>
      </c>
      <c r="AQ16" s="19">
        <v>-74.069100000000006</v>
      </c>
      <c r="AR16" s="19">
        <v>105.3</v>
      </c>
      <c r="AS16" s="19">
        <v>176.12504000000001</v>
      </c>
      <c r="AT16" s="19">
        <v>179.76910000000001</v>
      </c>
      <c r="AU16" s="19">
        <v>-74.469099999999997</v>
      </c>
      <c r="AV16" s="19">
        <v>106</v>
      </c>
      <c r="AW16" s="19">
        <v>176.12504000000001</v>
      </c>
      <c r="AX16" s="19">
        <v>179.76910000000001</v>
      </c>
      <c r="AY16" s="19">
        <v>-73.769099999999995</v>
      </c>
      <c r="AZ16" s="19">
        <v>212.1</v>
      </c>
      <c r="BA16" s="19">
        <v>264.98090999999999</v>
      </c>
      <c r="BB16" s="19">
        <v>270.46341999999999</v>
      </c>
      <c r="BC16" s="19">
        <v>-58.363419999999998</v>
      </c>
      <c r="BD16" s="19"/>
      <c r="BE16" s="19"/>
      <c r="BF16" s="19"/>
      <c r="BG16" s="19">
        <v>0</v>
      </c>
      <c r="BH16" s="19"/>
      <c r="BI16" s="19"/>
      <c r="BJ16" s="19"/>
      <c r="BK16" s="19">
        <v>0</v>
      </c>
      <c r="BL16" s="19">
        <v>456.3</v>
      </c>
      <c r="BM16" s="19">
        <v>381.30583000000001</v>
      </c>
      <c r="BN16" s="19">
        <v>464.64521000000002</v>
      </c>
      <c r="BO16" s="19">
        <v>-8.3452099999999998</v>
      </c>
      <c r="BP16" s="19">
        <v>5.6</v>
      </c>
      <c r="BQ16" s="19">
        <v>6.6992900000000004</v>
      </c>
      <c r="BR16" s="19">
        <v>3.4527100000000002</v>
      </c>
      <c r="BS16" s="19">
        <v>2.1472899999999999</v>
      </c>
      <c r="BT16" s="19"/>
      <c r="BU16" s="19"/>
      <c r="BV16" s="19"/>
      <c r="BW16" s="19">
        <v>0</v>
      </c>
      <c r="BX16" s="19"/>
      <c r="BY16" s="19"/>
      <c r="BZ16" s="19"/>
      <c r="CA16" s="19">
        <v>0</v>
      </c>
      <c r="CB16" s="19"/>
      <c r="CC16" s="19"/>
      <c r="CD16" s="19"/>
      <c r="CE16" s="19">
        <v>0</v>
      </c>
      <c r="CF16" s="19"/>
      <c r="CG16" s="19"/>
      <c r="CH16" s="19"/>
      <c r="CI16" s="19">
        <v>0</v>
      </c>
      <c r="CJ16" s="19">
        <v>170.7</v>
      </c>
      <c r="CK16" s="19">
        <v>163.90777</v>
      </c>
      <c r="CL16" s="19">
        <v>163.90777</v>
      </c>
      <c r="CM16" s="19">
        <v>6.79223</v>
      </c>
      <c r="CN16" s="19">
        <v>8</v>
      </c>
      <c r="CO16" s="19">
        <v>5.1333399999999996</v>
      </c>
      <c r="CP16" s="19">
        <v>5.1333399999999996</v>
      </c>
      <c r="CQ16" s="19">
        <v>2.86666</v>
      </c>
      <c r="CR16" s="19">
        <v>6</v>
      </c>
      <c r="CS16" s="19">
        <v>2.8177599999999998</v>
      </c>
      <c r="CT16" s="19">
        <v>2.8177599999999998</v>
      </c>
      <c r="CU16" s="19">
        <v>3.1822400000000002</v>
      </c>
      <c r="CV16" s="19"/>
      <c r="CW16" s="19"/>
      <c r="CX16" s="19"/>
      <c r="CY16" s="19">
        <v>0</v>
      </c>
      <c r="CZ16" s="19">
        <v>6.8</v>
      </c>
      <c r="DA16" s="19">
        <v>6.8787000000000003</v>
      </c>
      <c r="DB16" s="19">
        <v>6.8787000000000003</v>
      </c>
      <c r="DC16" s="19">
        <v>-7.8700000000000006E-2</v>
      </c>
      <c r="DD16" s="19">
        <v>13.1</v>
      </c>
      <c r="DE16" s="19">
        <v>14.919420000000001</v>
      </c>
      <c r="DF16" s="19">
        <v>14.919420000000001</v>
      </c>
      <c r="DG16" s="19">
        <v>-1.81942</v>
      </c>
      <c r="DH16" s="19">
        <v>69.7</v>
      </c>
      <c r="DI16" s="19">
        <v>50</v>
      </c>
      <c r="DJ16" s="19">
        <v>82.591120000000004</v>
      </c>
      <c r="DK16" s="19">
        <v>-12.891120000000001</v>
      </c>
      <c r="DL16" s="19"/>
      <c r="DM16" s="19"/>
      <c r="DN16" s="19"/>
      <c r="DO16" s="19">
        <v>0</v>
      </c>
      <c r="DP16" s="19"/>
      <c r="DQ16" s="19"/>
      <c r="DR16" s="19"/>
      <c r="DS16" s="19">
        <v>0</v>
      </c>
      <c r="DT16" s="19"/>
      <c r="DU16" s="19"/>
      <c r="DV16" s="19"/>
      <c r="DW16" s="19">
        <v>0</v>
      </c>
      <c r="DX16" s="19"/>
      <c r="DY16" s="19"/>
      <c r="DZ16" s="19"/>
      <c r="EA16" s="19">
        <v>0</v>
      </c>
      <c r="EB16" s="19">
        <v>110.7</v>
      </c>
      <c r="EC16" s="19">
        <v>112.35728</v>
      </c>
      <c r="ED16" s="19">
        <v>112.35728</v>
      </c>
      <c r="EE16" s="19">
        <v>-1.6572800000000001</v>
      </c>
      <c r="EF16" s="19">
        <v>55.1</v>
      </c>
      <c r="EG16" s="19">
        <v>108.01705</v>
      </c>
      <c r="EH16" s="19">
        <v>42.610340000000001</v>
      </c>
      <c r="EI16" s="19">
        <v>12.489660000000001</v>
      </c>
      <c r="EJ16" s="19"/>
      <c r="EK16" s="19"/>
      <c r="EL16" s="19"/>
      <c r="EM16" s="19">
        <v>0</v>
      </c>
      <c r="EN16" s="19"/>
      <c r="EO16" s="19"/>
      <c r="EP16" s="19"/>
      <c r="EQ16" s="19">
        <v>0</v>
      </c>
      <c r="ER16" s="19"/>
      <c r="ES16" s="19"/>
      <c r="ET16" s="19"/>
      <c r="EU16" s="19">
        <v>0</v>
      </c>
      <c r="EV16" s="19">
        <v>6.4</v>
      </c>
      <c r="EW16" s="19">
        <v>6.39</v>
      </c>
      <c r="EX16" s="19">
        <v>6.39</v>
      </c>
      <c r="EY16" s="19">
        <v>0.01</v>
      </c>
      <c r="EZ16" s="19">
        <v>0</v>
      </c>
      <c r="FA16" s="19">
        <v>148.40762000000001</v>
      </c>
      <c r="FB16" s="19">
        <v>147.30403999999999</v>
      </c>
      <c r="FC16" s="19">
        <v>-147.30403999999999</v>
      </c>
      <c r="FD16" s="19">
        <v>57.7</v>
      </c>
      <c r="FE16" s="19">
        <v>53.050379999999997</v>
      </c>
      <c r="FF16" s="19">
        <v>53.050379999999997</v>
      </c>
      <c r="FG16" s="19">
        <v>4.6496199999999996</v>
      </c>
      <c r="FH16" s="19">
        <v>142.30000000000001</v>
      </c>
      <c r="FI16" s="19">
        <v>141.90469999999999</v>
      </c>
      <c r="FJ16" s="19">
        <v>141.90355</v>
      </c>
      <c r="FK16" s="19">
        <v>0.39645000000000002</v>
      </c>
      <c r="FL16" s="19">
        <v>28.7</v>
      </c>
      <c r="FM16" s="19">
        <v>26.417369999999998</v>
      </c>
      <c r="FN16" s="19">
        <v>26.417369999999998</v>
      </c>
      <c r="FO16" s="19">
        <v>2.2826300000000002</v>
      </c>
      <c r="FP16" s="19">
        <v>18.399999999999999</v>
      </c>
      <c r="FQ16" s="19">
        <v>18.440239999999999</v>
      </c>
      <c r="FR16" s="19">
        <v>17.737760000000002</v>
      </c>
      <c r="FS16" s="19">
        <v>0.66224000000000005</v>
      </c>
      <c r="FT16" s="19">
        <v>18.7</v>
      </c>
      <c r="FU16" s="19">
        <v>17.961169999999999</v>
      </c>
      <c r="FV16" s="19">
        <v>17.96116</v>
      </c>
      <c r="FW16" s="19">
        <v>0.73884000000000005</v>
      </c>
      <c r="FX16" s="19">
        <v>94.9</v>
      </c>
      <c r="FY16" s="19">
        <v>87.68835</v>
      </c>
      <c r="FZ16" s="19">
        <v>87.68835</v>
      </c>
      <c r="GA16" s="19">
        <v>7.2116499999999997</v>
      </c>
      <c r="GB16" s="19">
        <v>183.6</v>
      </c>
      <c r="GC16" s="19"/>
      <c r="GD16" s="19">
        <v>35</v>
      </c>
      <c r="GE16" s="19">
        <v>148.6</v>
      </c>
      <c r="GF16" s="19">
        <v>184.3</v>
      </c>
      <c r="GG16" s="19">
        <v>184.53556</v>
      </c>
      <c r="GH16" s="19">
        <v>184.53552999999999</v>
      </c>
      <c r="GI16" s="19">
        <v>-0.23552999999999999</v>
      </c>
      <c r="GJ16" s="19">
        <v>183</v>
      </c>
      <c r="GK16" s="19">
        <v>92.54486</v>
      </c>
      <c r="GL16" s="19">
        <v>92.544849999999997</v>
      </c>
      <c r="GM16" s="19">
        <v>90.455150000000003</v>
      </c>
      <c r="GN16" s="19">
        <v>107.3</v>
      </c>
      <c r="GO16" s="19">
        <v>110.37475999999999</v>
      </c>
      <c r="GP16" s="19">
        <v>110.37475999999999</v>
      </c>
      <c r="GQ16" s="19">
        <v>-3.0747599999999999</v>
      </c>
      <c r="GR16" s="19">
        <v>7.2</v>
      </c>
      <c r="GS16" s="19">
        <v>7.7468599999999999</v>
      </c>
      <c r="GT16" s="19">
        <v>7.7468599999999999</v>
      </c>
      <c r="GU16" s="19">
        <v>-0.54686000000000001</v>
      </c>
      <c r="GV16" s="19">
        <v>8.1</v>
      </c>
      <c r="GW16" s="19">
        <v>8.1271900000000006</v>
      </c>
      <c r="GX16" s="19">
        <v>8.1271900000000006</v>
      </c>
      <c r="GY16" s="19">
        <v>-2.7189999999999999E-2</v>
      </c>
      <c r="GZ16" s="19">
        <v>35.4</v>
      </c>
      <c r="HA16" s="19">
        <v>35.371740000000003</v>
      </c>
      <c r="HB16" s="19">
        <v>35.371699999999997</v>
      </c>
      <c r="HC16" s="19">
        <v>2.8299999999999999E-2</v>
      </c>
      <c r="HD16" s="19">
        <v>41.3</v>
      </c>
      <c r="HE16" s="19">
        <v>44.060189999999999</v>
      </c>
      <c r="HF16" s="19">
        <v>44.060189999999999</v>
      </c>
      <c r="HG16" s="19">
        <v>-2.7601900000000001</v>
      </c>
      <c r="HH16" s="19">
        <v>2.1</v>
      </c>
      <c r="HI16" s="19">
        <v>1.97359</v>
      </c>
      <c r="HJ16" s="19">
        <v>1.97359</v>
      </c>
      <c r="HK16" s="19">
        <v>0.12640999999999999</v>
      </c>
      <c r="HL16" s="19">
        <v>12.6</v>
      </c>
      <c r="HM16" s="19">
        <v>14.58107</v>
      </c>
      <c r="HN16" s="19">
        <v>14.58107</v>
      </c>
      <c r="HO16" s="19">
        <v>-1.9810700000000001</v>
      </c>
      <c r="HP16" s="19">
        <v>80.099999999999994</v>
      </c>
      <c r="HQ16" s="19">
        <v>91.873469999999998</v>
      </c>
      <c r="HR16" s="19">
        <v>91.814779999999999</v>
      </c>
      <c r="HS16" s="19">
        <v>-11.714779999999999</v>
      </c>
      <c r="HT16" s="19"/>
      <c r="HU16" s="19"/>
      <c r="HV16" s="19"/>
      <c r="HW16" s="19">
        <v>0</v>
      </c>
      <c r="HX16" s="19"/>
      <c r="HY16" s="19"/>
      <c r="HZ16" s="19"/>
      <c r="IA16" s="19">
        <v>0</v>
      </c>
      <c r="IB16" s="19">
        <v>58.6</v>
      </c>
      <c r="IC16" s="19">
        <v>82.016639999999995</v>
      </c>
      <c r="ID16" s="19">
        <v>60.378970000000002</v>
      </c>
      <c r="IE16" s="19">
        <v>-1.7789699999999999</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100.7</v>
      </c>
      <c r="JE16" s="19">
        <v>103.32266</v>
      </c>
      <c r="JF16" s="19">
        <v>103.32267</v>
      </c>
      <c r="JG16" s="19">
        <v>-2.6226699999999998</v>
      </c>
      <c r="JH16" s="19">
        <v>0</v>
      </c>
      <c r="JI16" s="19"/>
      <c r="JJ16" s="19"/>
      <c r="JK16" s="19">
        <v>0</v>
      </c>
      <c r="JL16" s="19">
        <v>173.8</v>
      </c>
      <c r="JM16" s="19">
        <v>186.21592999999999</v>
      </c>
      <c r="JN16" s="19">
        <v>186.21592999999999</v>
      </c>
      <c r="JO16" s="19">
        <v>-12.415929999999999</v>
      </c>
      <c r="JP16" s="19">
        <v>200</v>
      </c>
      <c r="JQ16" s="19">
        <v>186.21592999999999</v>
      </c>
      <c r="JR16" s="19">
        <v>186.21592999999999</v>
      </c>
      <c r="JS16" s="19">
        <v>13.78407</v>
      </c>
      <c r="JT16" s="19">
        <v>180.4</v>
      </c>
      <c r="JU16" s="19">
        <v>186.77513999999999</v>
      </c>
      <c r="JV16" s="19">
        <v>186.77512999999999</v>
      </c>
      <c r="JW16" s="19">
        <v>-6.3751300000000004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3.9</v>
      </c>
      <c r="LE16" s="19">
        <v>0.63188999999999995</v>
      </c>
      <c r="LF16" s="19">
        <v>0.63188999999999995</v>
      </c>
      <c r="LG16" s="19">
        <v>3.2681100000000001</v>
      </c>
      <c r="LH16" s="19">
        <v>105.5</v>
      </c>
      <c r="LI16" s="19">
        <v>146.35249999999999</v>
      </c>
      <c r="LJ16" s="19">
        <v>112.20059000000001</v>
      </c>
      <c r="LK16" s="19">
        <v>-6.70059</v>
      </c>
      <c r="LL16" s="19">
        <v>82.9</v>
      </c>
      <c r="LM16" s="19">
        <v>88.537530000000004</v>
      </c>
      <c r="LN16" s="19">
        <v>85.286010000000005</v>
      </c>
      <c r="LO16" s="19">
        <v>-2.3860100000000002</v>
      </c>
      <c r="LP16" s="19">
        <v>65</v>
      </c>
      <c r="LQ16" s="19">
        <v>67.133979999999994</v>
      </c>
      <c r="LR16" s="19">
        <v>67.133979999999994</v>
      </c>
      <c r="LS16" s="19">
        <v>-2.1339800000000002</v>
      </c>
      <c r="LT16" s="19">
        <v>47.1</v>
      </c>
      <c r="LU16" s="19">
        <v>48.413229999999999</v>
      </c>
      <c r="LV16" s="19">
        <v>48.413229999999999</v>
      </c>
      <c r="LW16" s="19">
        <v>-1.3132299999999999</v>
      </c>
      <c r="LX16" s="19"/>
      <c r="LY16" s="19"/>
      <c r="LZ16" s="19"/>
      <c r="MA16" s="19">
        <v>0</v>
      </c>
      <c r="MB16" s="19"/>
      <c r="MC16" s="19"/>
      <c r="MD16" s="19"/>
      <c r="ME16" s="19">
        <v>0</v>
      </c>
      <c r="MF16" s="19"/>
      <c r="MG16" s="19"/>
      <c r="MH16" s="19"/>
      <c r="MI16" s="19">
        <v>0</v>
      </c>
      <c r="MJ16" s="19"/>
      <c r="MK16" s="19"/>
      <c r="ML16" s="19"/>
      <c r="MM16" s="19">
        <v>0</v>
      </c>
      <c r="MN16" s="19">
        <v>146.69999999999999</v>
      </c>
      <c r="MO16" s="19">
        <v>151.08876000000001</v>
      </c>
      <c r="MP16" s="19">
        <v>151.08875</v>
      </c>
      <c r="MQ16" s="19">
        <v>-4.3887499999999999</v>
      </c>
      <c r="MR16" s="19">
        <v>147.9</v>
      </c>
      <c r="MS16" s="19">
        <v>151.08876000000001</v>
      </c>
      <c r="MT16" s="19">
        <v>151.08875</v>
      </c>
      <c r="MU16" s="19">
        <v>-3.1887500000000002</v>
      </c>
      <c r="MV16" s="19">
        <v>149.5</v>
      </c>
      <c r="MW16" s="19">
        <v>151.54248000000001</v>
      </c>
      <c r="MX16" s="19">
        <v>151.54247000000001</v>
      </c>
      <c r="MY16" s="19">
        <v>-2.0424699999999998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c r="OD16" s="19"/>
      <c r="OE16" s="19">
        <v>0</v>
      </c>
      <c r="OF16" s="19">
        <v>67.3</v>
      </c>
      <c r="OG16" s="19">
        <v>71.099999999999994</v>
      </c>
      <c r="OH16" s="19">
        <v>71.129000000000005</v>
      </c>
      <c r="OI16" s="19">
        <v>-3.8290000000000002</v>
      </c>
      <c r="OJ16" s="19">
        <v>0</v>
      </c>
      <c r="OK16" s="19"/>
      <c r="OL16" s="19"/>
      <c r="OM16" s="19">
        <v>0</v>
      </c>
      <c r="ON16" s="19">
        <v>0.7</v>
      </c>
      <c r="OO16" s="19">
        <v>0.60899999999999999</v>
      </c>
      <c r="OP16" s="19">
        <v>0.60899999999999999</v>
      </c>
      <c r="OQ16" s="19">
        <v>9.0999999999999998E-2</v>
      </c>
      <c r="OR16" s="19">
        <v>0</v>
      </c>
      <c r="OS16" s="19"/>
      <c r="OT16" s="19"/>
      <c r="OU16" s="19">
        <v>0</v>
      </c>
      <c r="OV16" s="19">
        <v>17.8</v>
      </c>
      <c r="OW16" s="19">
        <v>17.475729999999999</v>
      </c>
      <c r="OX16" s="19">
        <v>17.475729999999999</v>
      </c>
      <c r="OY16" s="19">
        <v>0.32427</v>
      </c>
      <c r="OZ16" s="19">
        <v>20</v>
      </c>
      <c r="PA16" s="19"/>
      <c r="PB16" s="19">
        <v>19.417480000000001</v>
      </c>
      <c r="PC16" s="19">
        <v>0.58252000000000004</v>
      </c>
      <c r="PD16" s="19">
        <v>9.9</v>
      </c>
      <c r="PE16" s="19">
        <v>9.9830000000000005</v>
      </c>
      <c r="PF16" s="19">
        <v>9.9830000000000005</v>
      </c>
      <c r="PG16" s="19">
        <v>-8.3000000000000004E-2</v>
      </c>
      <c r="PH16" s="19"/>
      <c r="PI16" s="19"/>
      <c r="PJ16" s="19"/>
      <c r="PK16" s="19">
        <v>0</v>
      </c>
      <c r="PL16" s="19">
        <v>0</v>
      </c>
      <c r="PM16" s="19"/>
      <c r="PN16" s="19"/>
      <c r="PO16" s="19">
        <v>0</v>
      </c>
      <c r="PP16" s="19">
        <v>1.2</v>
      </c>
      <c r="PQ16" s="19">
        <v>1</v>
      </c>
      <c r="PR16" s="19">
        <v>1</v>
      </c>
      <c r="PS16" s="19">
        <v>0.2</v>
      </c>
      <c r="PT16" s="19">
        <v>2.5</v>
      </c>
      <c r="PU16" s="19">
        <v>3.2</v>
      </c>
      <c r="PV16" s="19">
        <v>3.2</v>
      </c>
      <c r="PW16" s="19">
        <v>-0.7</v>
      </c>
      <c r="PX16" s="19">
        <v>2.6</v>
      </c>
      <c r="PY16" s="19">
        <v>3.3</v>
      </c>
      <c r="PZ16" s="19">
        <v>3.3</v>
      </c>
      <c r="QA16" s="19">
        <v>-0.7</v>
      </c>
      <c r="QB16" s="19">
        <v>20.3</v>
      </c>
      <c r="QC16" s="19"/>
      <c r="QD16" s="19">
        <v>20.254370000000002</v>
      </c>
      <c r="QE16" s="19">
        <v>4.5629999999999997E-2</v>
      </c>
      <c r="QF16" s="19">
        <v>20</v>
      </c>
      <c r="QG16" s="19">
        <v>19.417480000000001</v>
      </c>
      <c r="QH16" s="19">
        <v>19.417480000000001</v>
      </c>
      <c r="QI16" s="19">
        <v>0.58252000000000004</v>
      </c>
      <c r="QJ16" s="19">
        <v>18.5</v>
      </c>
      <c r="QK16" s="19">
        <v>17.475729999999999</v>
      </c>
      <c r="QL16" s="19">
        <v>17.475729999999999</v>
      </c>
      <c r="QM16" s="19">
        <v>1.02427</v>
      </c>
      <c r="QN16" s="19">
        <v>3.5</v>
      </c>
      <c r="QO16" s="19">
        <v>3.5</v>
      </c>
      <c r="QP16" s="19">
        <v>3.5</v>
      </c>
      <c r="QQ16" s="19">
        <v>0</v>
      </c>
      <c r="QR16" s="19">
        <v>18.5</v>
      </c>
      <c r="QS16" s="19">
        <v>17.961169999999999</v>
      </c>
      <c r="QT16" s="19">
        <v>17.96116</v>
      </c>
      <c r="QU16" s="19">
        <v>0.53883999999999999</v>
      </c>
      <c r="QV16" s="19">
        <v>0</v>
      </c>
      <c r="QW16" s="19"/>
      <c r="QX16" s="19"/>
      <c r="QY16" s="19">
        <v>0</v>
      </c>
      <c r="QZ16" s="19">
        <v>0</v>
      </c>
      <c r="RA16" s="19"/>
      <c r="RB16" s="19"/>
      <c r="RC16" s="19">
        <v>0</v>
      </c>
      <c r="RD16" s="19">
        <v>21</v>
      </c>
      <c r="RE16" s="19">
        <v>17.34</v>
      </c>
      <c r="RF16" s="19">
        <v>17.34</v>
      </c>
      <c r="RG16" s="19">
        <v>3.66</v>
      </c>
      <c r="RH16" s="19">
        <v>60.4</v>
      </c>
      <c r="RI16" s="19">
        <v>44.5</v>
      </c>
      <c r="RJ16" s="19">
        <v>44.52</v>
      </c>
      <c r="RK16" s="19">
        <v>15.88</v>
      </c>
      <c r="RL16" s="19">
        <v>0</v>
      </c>
      <c r="RM16" s="19"/>
      <c r="RN16" s="19"/>
      <c r="RO16" s="19">
        <v>0</v>
      </c>
      <c r="RP16" s="19">
        <v>3.4</v>
      </c>
      <c r="RQ16" s="19">
        <v>3.42</v>
      </c>
      <c r="RR16" s="19">
        <v>3.42</v>
      </c>
      <c r="RS16" s="19">
        <v>-0.02</v>
      </c>
      <c r="RT16" s="19">
        <v>13.4</v>
      </c>
      <c r="RU16" s="19">
        <v>18.97109</v>
      </c>
      <c r="RV16" s="19">
        <v>13.96613</v>
      </c>
      <c r="RW16" s="19">
        <v>-0.56613000000000002</v>
      </c>
      <c r="RX16" s="19">
        <v>2.4</v>
      </c>
      <c r="RY16" s="19">
        <v>2</v>
      </c>
      <c r="RZ16" s="19">
        <v>2</v>
      </c>
      <c r="SA16" s="19">
        <v>0.4</v>
      </c>
      <c r="SB16" s="19"/>
      <c r="SC16" s="19"/>
      <c r="SD16" s="19">
        <v>0.4</v>
      </c>
      <c r="SE16" s="19">
        <v>-0.4</v>
      </c>
      <c r="SF16" s="19">
        <v>7.9</v>
      </c>
      <c r="SG16" s="19">
        <v>8.9</v>
      </c>
      <c r="SH16" s="19">
        <v>8.9</v>
      </c>
      <c r="SI16" s="19">
        <v>-1</v>
      </c>
      <c r="SJ16" s="19">
        <v>6.7</v>
      </c>
      <c r="SK16" s="19">
        <v>6.4</v>
      </c>
      <c r="SL16" s="19">
        <v>6.4</v>
      </c>
      <c r="SM16" s="19">
        <v>0.3</v>
      </c>
      <c r="SN16" s="19">
        <v>12.5</v>
      </c>
      <c r="SO16" s="19">
        <v>15.53398</v>
      </c>
      <c r="SP16" s="19">
        <v>15.53398</v>
      </c>
      <c r="SQ16" s="19">
        <v>-3.0339800000000001</v>
      </c>
      <c r="SR16" s="19">
        <v>19.399999999999999</v>
      </c>
      <c r="SS16" s="19">
        <v>19.417480000000001</v>
      </c>
      <c r="ST16" s="19">
        <v>19.417480000000001</v>
      </c>
      <c r="SU16" s="19">
        <v>-1.7479999999999999E-2</v>
      </c>
      <c r="SV16" s="19">
        <v>9.9</v>
      </c>
      <c r="SW16" s="19">
        <v>9.5</v>
      </c>
      <c r="SX16" s="19">
        <v>9.5</v>
      </c>
      <c r="SY16" s="19">
        <v>0.4</v>
      </c>
      <c r="SZ16" s="19">
        <v>17.600000000000001</v>
      </c>
      <c r="TA16" s="19">
        <v>18.003</v>
      </c>
      <c r="TB16" s="19">
        <v>18.003</v>
      </c>
      <c r="TC16" s="19">
        <v>-0.40300000000000002</v>
      </c>
      <c r="TD16" s="19">
        <v>60.6</v>
      </c>
      <c r="TE16" s="19">
        <v>29.6</v>
      </c>
      <c r="TF16" s="19">
        <v>29.552</v>
      </c>
      <c r="TG16" s="19">
        <v>31.047999999999998</v>
      </c>
      <c r="TH16" s="19">
        <v>0</v>
      </c>
      <c r="TI16" s="19"/>
      <c r="TJ16" s="19"/>
      <c r="TK16" s="19">
        <v>0</v>
      </c>
      <c r="TL16" s="19">
        <v>65.400000000000006</v>
      </c>
      <c r="TM16" s="19">
        <v>41.2</v>
      </c>
      <c r="TN16" s="19">
        <v>41.216999999999999</v>
      </c>
      <c r="TO16" s="19">
        <v>24.183</v>
      </c>
      <c r="TP16" s="19">
        <v>94.4</v>
      </c>
      <c r="TQ16" s="19">
        <v>70.77</v>
      </c>
      <c r="TR16" s="19">
        <v>70.77</v>
      </c>
      <c r="TS16" s="19">
        <v>23.63</v>
      </c>
      <c r="TT16" s="19">
        <v>4.8</v>
      </c>
      <c r="TU16" s="19">
        <v>1.54</v>
      </c>
      <c r="TV16" s="19">
        <v>1.54</v>
      </c>
      <c r="TW16" s="19">
        <v>3.26</v>
      </c>
      <c r="TX16" s="19">
        <v>2.6</v>
      </c>
      <c r="TY16" s="19">
        <v>2.0459999999999998</v>
      </c>
      <c r="TZ16" s="19">
        <v>2.0459999999999998</v>
      </c>
      <c r="UA16" s="19">
        <v>0.55400000000000005</v>
      </c>
      <c r="UB16" s="19">
        <v>20.399999999999999</v>
      </c>
      <c r="UC16" s="19">
        <v>19.417480000000001</v>
      </c>
      <c r="UD16" s="19">
        <v>19.417480000000001</v>
      </c>
      <c r="UE16" s="19">
        <v>0.98251999999999995</v>
      </c>
      <c r="UF16" s="19">
        <v>4.5999999999999996</v>
      </c>
      <c r="UG16" s="19">
        <v>7</v>
      </c>
      <c r="UH16" s="19">
        <v>7</v>
      </c>
      <c r="UI16" s="19">
        <v>-2.4</v>
      </c>
      <c r="UJ16" s="19">
        <v>7.5</v>
      </c>
      <c r="UK16" s="19">
        <v>7</v>
      </c>
      <c r="UL16" s="19">
        <v>7</v>
      </c>
      <c r="UM16" s="19">
        <v>0.5</v>
      </c>
      <c r="UN16" s="19">
        <v>20.399999999999999</v>
      </c>
      <c r="UO16" s="19">
        <v>19.417480000000001</v>
      </c>
      <c r="UP16" s="19">
        <v>19.417480000000001</v>
      </c>
      <c r="UQ16" s="19">
        <v>0.98251999999999995</v>
      </c>
      <c r="UR16" s="19">
        <v>20.399999999999999</v>
      </c>
      <c r="US16" s="19">
        <v>19.417480000000001</v>
      </c>
      <c r="UT16" s="19">
        <v>19.417480000000001</v>
      </c>
      <c r="UU16" s="19">
        <v>0.98251999999999995</v>
      </c>
      <c r="UV16" s="19">
        <v>20</v>
      </c>
      <c r="UW16" s="19">
        <v>19.417480000000001</v>
      </c>
      <c r="UX16" s="19">
        <v>19.417480000000001</v>
      </c>
      <c r="UY16" s="19">
        <v>0.58252000000000004</v>
      </c>
      <c r="UZ16" s="19">
        <v>1.5</v>
      </c>
      <c r="VA16" s="19">
        <v>0.65</v>
      </c>
      <c r="VB16" s="19">
        <v>0.65</v>
      </c>
      <c r="VC16" s="19">
        <v>0.85</v>
      </c>
      <c r="VD16" s="19">
        <v>0</v>
      </c>
      <c r="VE16" s="19"/>
      <c r="VF16" s="19"/>
      <c r="VG16" s="19">
        <v>0</v>
      </c>
      <c r="VH16" s="19">
        <v>0</v>
      </c>
      <c r="VI16" s="19"/>
      <c r="VJ16" s="19"/>
      <c r="VK16" s="19">
        <v>0</v>
      </c>
      <c r="VL16" s="19">
        <v>0</v>
      </c>
      <c r="VM16" s="19"/>
      <c r="VN16" s="19"/>
      <c r="VO16" s="19">
        <v>0</v>
      </c>
      <c r="VP16" s="19"/>
      <c r="VQ16" s="19"/>
      <c r="VR16" s="19"/>
      <c r="VS16" s="19">
        <v>0</v>
      </c>
      <c r="VT16" s="19">
        <v>44.9</v>
      </c>
      <c r="VU16" s="19">
        <v>17.399999999999999</v>
      </c>
      <c r="VV16" s="19">
        <v>17.420000000000002</v>
      </c>
      <c r="VW16" s="19">
        <v>27.48</v>
      </c>
      <c r="VX16" s="19">
        <v>36.9</v>
      </c>
      <c r="VY16" s="19">
        <v>16</v>
      </c>
      <c r="VZ16" s="19">
        <v>16.02</v>
      </c>
      <c r="WA16" s="19">
        <v>20.88</v>
      </c>
      <c r="WB16" s="19">
        <v>0</v>
      </c>
      <c r="WC16" s="19"/>
      <c r="WD16" s="19"/>
      <c r="WE16" s="19">
        <v>0</v>
      </c>
      <c r="WF16" s="19">
        <v>2.4</v>
      </c>
      <c r="WG16" s="19">
        <v>3</v>
      </c>
      <c r="WH16" s="19">
        <v>3</v>
      </c>
      <c r="WI16" s="19">
        <v>-0.6</v>
      </c>
      <c r="WJ16" s="19">
        <v>2.2000000000000002</v>
      </c>
      <c r="WK16" s="19">
        <v>2.4</v>
      </c>
      <c r="WL16" s="19">
        <v>2.4</v>
      </c>
      <c r="WM16" s="19">
        <v>-0.2</v>
      </c>
      <c r="WN16" s="19"/>
      <c r="WO16" s="19"/>
      <c r="WP16" s="19"/>
      <c r="WQ16" s="19">
        <v>0</v>
      </c>
      <c r="WR16" s="19"/>
      <c r="WS16" s="19"/>
      <c r="WT16" s="19"/>
      <c r="WU16" s="19">
        <v>0</v>
      </c>
      <c r="WV16" s="19">
        <v>0</v>
      </c>
      <c r="WW16" s="19"/>
      <c r="WX16" s="19"/>
      <c r="WY16" s="19">
        <v>0</v>
      </c>
      <c r="WZ16" s="19">
        <v>3.9</v>
      </c>
      <c r="XA16" s="19">
        <v>3.8</v>
      </c>
      <c r="XB16" s="19">
        <v>3.8</v>
      </c>
      <c r="XC16" s="19">
        <v>0.1</v>
      </c>
      <c r="XD16" s="19">
        <v>19.8</v>
      </c>
      <c r="XE16" s="19">
        <v>18.4466</v>
      </c>
      <c r="XF16" s="19">
        <v>18.4466</v>
      </c>
      <c r="XG16" s="19">
        <v>1.3533999999999999</v>
      </c>
      <c r="XH16" s="19">
        <v>9.1999999999999993</v>
      </c>
      <c r="XI16" s="19">
        <v>10.8</v>
      </c>
      <c r="XJ16" s="19">
        <v>10.8</v>
      </c>
      <c r="XK16" s="19">
        <v>-1.6</v>
      </c>
      <c r="XL16" s="19">
        <v>27.8</v>
      </c>
      <c r="XM16" s="19">
        <v>28</v>
      </c>
      <c r="XN16" s="19">
        <v>28</v>
      </c>
      <c r="XO16" s="19">
        <v>-0.2</v>
      </c>
      <c r="XP16" s="19">
        <v>31.1</v>
      </c>
      <c r="XQ16" s="19">
        <v>28</v>
      </c>
      <c r="XR16" s="19">
        <v>28</v>
      </c>
      <c r="XS16" s="19">
        <v>3.1</v>
      </c>
      <c r="XT16" s="19">
        <v>15.1</v>
      </c>
      <c r="XU16" s="19">
        <v>14</v>
      </c>
      <c r="XV16" s="19">
        <v>14</v>
      </c>
      <c r="XW16" s="19">
        <v>1.1000000000000001</v>
      </c>
      <c r="XX16" s="19">
        <v>17.600000000000001</v>
      </c>
      <c r="XY16" s="19">
        <v>19</v>
      </c>
      <c r="XZ16" s="19">
        <v>19</v>
      </c>
      <c r="YA16" s="19">
        <v>-1.4</v>
      </c>
      <c r="YB16" s="19">
        <v>8.3000000000000007</v>
      </c>
      <c r="YC16" s="19">
        <v>6.43</v>
      </c>
      <c r="YD16" s="19">
        <v>6.43</v>
      </c>
      <c r="YE16" s="19">
        <v>1.87</v>
      </c>
      <c r="YF16" s="19">
        <v>11</v>
      </c>
      <c r="YG16" s="19">
        <v>11</v>
      </c>
      <c r="YH16" s="19">
        <v>11</v>
      </c>
      <c r="YI16" s="19">
        <v>0</v>
      </c>
    </row>
    <row r="17" spans="1:659" ht="24" customHeight="1" x14ac:dyDescent="0.3">
      <c r="A17" s="1"/>
      <c r="B17" s="13" t="s">
        <v>59</v>
      </c>
      <c r="C17" s="13" t="s">
        <v>765</v>
      </c>
      <c r="D17" s="14">
        <v>205.9</v>
      </c>
      <c r="E17" s="14">
        <v>203.20388</v>
      </c>
      <c r="F17" s="14">
        <v>203.20388</v>
      </c>
      <c r="G17" s="14">
        <v>2.6961200000000001</v>
      </c>
      <c r="H17" s="14">
        <v>626.29999999999995</v>
      </c>
      <c r="I17" s="14">
        <v>635.02589999999998</v>
      </c>
      <c r="J17" s="14">
        <v>635.02589999999998</v>
      </c>
      <c r="K17" s="14">
        <v>-8.7258999999999993</v>
      </c>
      <c r="L17" s="14">
        <v>213</v>
      </c>
      <c r="M17" s="14">
        <v>206.58520999999999</v>
      </c>
      <c r="N17" s="14">
        <v>206.58520999999999</v>
      </c>
      <c r="O17" s="14">
        <v>6.41479</v>
      </c>
      <c r="P17" s="14"/>
      <c r="Q17" s="14"/>
      <c r="R17" s="14"/>
      <c r="S17" s="14">
        <v>0</v>
      </c>
      <c r="T17" s="14"/>
      <c r="U17" s="14"/>
      <c r="V17" s="14"/>
      <c r="W17" s="14">
        <v>0</v>
      </c>
      <c r="X17" s="14">
        <v>91.5</v>
      </c>
      <c r="Y17" s="14">
        <v>91.778639999999996</v>
      </c>
      <c r="Z17" s="14">
        <v>91.778639999999996</v>
      </c>
      <c r="AA17" s="14">
        <v>-0.27864</v>
      </c>
      <c r="AB17" s="14">
        <v>163</v>
      </c>
      <c r="AC17" s="14">
        <v>171.71484000000001</v>
      </c>
      <c r="AD17" s="14">
        <v>171.71484000000001</v>
      </c>
      <c r="AE17" s="14">
        <v>-8.7148400000000006</v>
      </c>
      <c r="AF17" s="14"/>
      <c r="AG17" s="14"/>
      <c r="AH17" s="14"/>
      <c r="AI17" s="14">
        <v>0</v>
      </c>
      <c r="AJ17" s="14"/>
      <c r="AK17" s="14"/>
      <c r="AL17" s="14"/>
      <c r="AM17" s="14">
        <v>0</v>
      </c>
      <c r="AN17" s="14">
        <v>123.3</v>
      </c>
      <c r="AO17" s="14">
        <v>139.54097999999999</v>
      </c>
      <c r="AP17" s="14">
        <v>176.07338999999999</v>
      </c>
      <c r="AQ17" s="14">
        <v>-52.773389999999999</v>
      </c>
      <c r="AR17" s="14">
        <v>123.4</v>
      </c>
      <c r="AS17" s="14">
        <v>139.54097999999999</v>
      </c>
      <c r="AT17" s="14">
        <v>176.07338999999999</v>
      </c>
      <c r="AU17" s="14">
        <v>-52.673389999999998</v>
      </c>
      <c r="AV17" s="14">
        <v>123.6</v>
      </c>
      <c r="AW17" s="14">
        <v>139.54097999999999</v>
      </c>
      <c r="AX17" s="14">
        <v>176.07338999999999</v>
      </c>
      <c r="AY17" s="14">
        <v>-52.473390000000002</v>
      </c>
      <c r="AZ17" s="14">
        <v>215.1</v>
      </c>
      <c r="BA17" s="14">
        <v>209.94003000000001</v>
      </c>
      <c r="BB17" s="14">
        <v>264.90321</v>
      </c>
      <c r="BC17" s="14">
        <v>-49.80321</v>
      </c>
      <c r="BD17" s="14"/>
      <c r="BE17" s="14"/>
      <c r="BF17" s="14"/>
      <c r="BG17" s="14">
        <v>0</v>
      </c>
      <c r="BH17" s="14"/>
      <c r="BI17" s="14"/>
      <c r="BJ17" s="14"/>
      <c r="BK17" s="14">
        <v>0</v>
      </c>
      <c r="BL17" s="14">
        <v>399.9</v>
      </c>
      <c r="BM17" s="14">
        <v>504.37205999999998</v>
      </c>
      <c r="BN17" s="14">
        <v>443.15875999999997</v>
      </c>
      <c r="BO17" s="14">
        <v>-43.258760000000002</v>
      </c>
      <c r="BP17" s="14">
        <v>5.7</v>
      </c>
      <c r="BQ17" s="14">
        <v>6.6992900000000004</v>
      </c>
      <c r="BR17" s="14">
        <v>3.4527100000000002</v>
      </c>
      <c r="BS17" s="14">
        <v>2.24729</v>
      </c>
      <c r="BT17" s="14"/>
      <c r="BU17" s="14"/>
      <c r="BV17" s="14"/>
      <c r="BW17" s="14">
        <v>0</v>
      </c>
      <c r="BX17" s="14"/>
      <c r="BY17" s="14"/>
      <c r="BZ17" s="14"/>
      <c r="CA17" s="14">
        <v>0</v>
      </c>
      <c r="CB17" s="14"/>
      <c r="CC17" s="14"/>
      <c r="CD17" s="14"/>
      <c r="CE17" s="14">
        <v>0</v>
      </c>
      <c r="CF17" s="14"/>
      <c r="CG17" s="14"/>
      <c r="CH17" s="14"/>
      <c r="CI17" s="14">
        <v>0</v>
      </c>
      <c r="CJ17" s="14">
        <v>168</v>
      </c>
      <c r="CK17" s="14">
        <v>163.90777</v>
      </c>
      <c r="CL17" s="14">
        <v>163.90777</v>
      </c>
      <c r="CM17" s="14">
        <v>4.0922299999999998</v>
      </c>
      <c r="CN17" s="14">
        <v>8</v>
      </c>
      <c r="CO17" s="14">
        <v>5.1333399999999996</v>
      </c>
      <c r="CP17" s="14">
        <v>5.1333399999999996</v>
      </c>
      <c r="CQ17" s="14">
        <v>2.86666</v>
      </c>
      <c r="CR17" s="14">
        <v>5.9</v>
      </c>
      <c r="CS17" s="14">
        <v>2.8177599999999998</v>
      </c>
      <c r="CT17" s="14">
        <v>2.8177599999999998</v>
      </c>
      <c r="CU17" s="14">
        <v>3.0822400000000001</v>
      </c>
      <c r="CV17" s="14"/>
      <c r="CW17" s="14"/>
      <c r="CX17" s="14"/>
      <c r="CY17" s="14">
        <v>0</v>
      </c>
      <c r="CZ17" s="14">
        <v>6.8</v>
      </c>
      <c r="DA17" s="14">
        <v>6.8787000000000003</v>
      </c>
      <c r="DB17" s="14">
        <v>6.8787000000000003</v>
      </c>
      <c r="DC17" s="14">
        <v>-7.8700000000000006E-2</v>
      </c>
      <c r="DD17" s="14">
        <v>13.1</v>
      </c>
      <c r="DE17" s="14">
        <v>10.63907</v>
      </c>
      <c r="DF17" s="14">
        <v>14.919420000000001</v>
      </c>
      <c r="DG17" s="14">
        <v>-1.81942</v>
      </c>
      <c r="DH17" s="14">
        <v>70.2</v>
      </c>
      <c r="DI17" s="14">
        <v>50.000019999999999</v>
      </c>
      <c r="DJ17" s="14">
        <v>80.234539999999996</v>
      </c>
      <c r="DK17" s="14">
        <v>-10.03454</v>
      </c>
      <c r="DL17" s="14"/>
      <c r="DM17" s="14"/>
      <c r="DN17" s="14"/>
      <c r="DO17" s="14">
        <v>0</v>
      </c>
      <c r="DP17" s="14"/>
      <c r="DQ17" s="14"/>
      <c r="DR17" s="14"/>
      <c r="DS17" s="14">
        <v>0</v>
      </c>
      <c r="DT17" s="14"/>
      <c r="DU17" s="14"/>
      <c r="DV17" s="14"/>
      <c r="DW17" s="14">
        <v>0</v>
      </c>
      <c r="DX17" s="14"/>
      <c r="DY17" s="14"/>
      <c r="DZ17" s="14"/>
      <c r="EA17" s="14">
        <v>0</v>
      </c>
      <c r="EB17" s="14">
        <v>110.5</v>
      </c>
      <c r="EC17" s="14">
        <v>112.35728</v>
      </c>
      <c r="ED17" s="14">
        <v>112.35728</v>
      </c>
      <c r="EE17" s="14">
        <v>-1.85728</v>
      </c>
      <c r="EF17" s="14">
        <v>55.6</v>
      </c>
      <c r="EG17" s="14">
        <v>34.294969999999999</v>
      </c>
      <c r="EH17" s="14"/>
      <c r="EI17" s="14">
        <v>55.6</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v>144.334</v>
      </c>
      <c r="FC17" s="14">
        <v>-144.334</v>
      </c>
      <c r="FD17" s="14">
        <v>68.5</v>
      </c>
      <c r="FE17" s="14">
        <v>53.056080000000001</v>
      </c>
      <c r="FF17" s="14">
        <v>53.050379999999997</v>
      </c>
      <c r="FG17" s="14">
        <v>15.449619999999999</v>
      </c>
      <c r="FH17" s="14">
        <v>152.69999999999999</v>
      </c>
      <c r="FI17" s="14">
        <v>151.21556000000001</v>
      </c>
      <c r="FJ17" s="14">
        <v>141.90215000000001</v>
      </c>
      <c r="FK17" s="14">
        <v>10.79785</v>
      </c>
      <c r="FL17" s="14">
        <v>28.3</v>
      </c>
      <c r="FM17" s="14">
        <v>26.417369999999998</v>
      </c>
      <c r="FN17" s="14">
        <v>26.417369999999998</v>
      </c>
      <c r="FO17" s="14">
        <v>1.88263</v>
      </c>
      <c r="FP17" s="14">
        <v>18.600000000000001</v>
      </c>
      <c r="FQ17" s="14">
        <v>18.440239999999999</v>
      </c>
      <c r="FR17" s="14">
        <v>17.737760000000002</v>
      </c>
      <c r="FS17" s="14">
        <v>0.86224000000000001</v>
      </c>
      <c r="FT17" s="14">
        <v>18.7</v>
      </c>
      <c r="FU17" s="14">
        <v>17.96116</v>
      </c>
      <c r="FV17" s="14">
        <v>17.96116</v>
      </c>
      <c r="FW17" s="14">
        <v>0.73884000000000005</v>
      </c>
      <c r="FX17" s="14">
        <v>93</v>
      </c>
      <c r="FY17" s="14">
        <v>87.68835</v>
      </c>
      <c r="FZ17" s="14">
        <v>87.68835</v>
      </c>
      <c r="GA17" s="14">
        <v>5.3116500000000002</v>
      </c>
      <c r="GB17" s="14">
        <v>183.1</v>
      </c>
      <c r="GC17" s="14"/>
      <c r="GD17" s="14">
        <v>140</v>
      </c>
      <c r="GE17" s="14">
        <v>43.1</v>
      </c>
      <c r="GF17" s="14">
        <v>183.8</v>
      </c>
      <c r="GG17" s="14">
        <v>183.15</v>
      </c>
      <c r="GH17" s="14">
        <v>184.53552999999999</v>
      </c>
      <c r="GI17" s="14">
        <v>-0.73553000000000002</v>
      </c>
      <c r="GJ17" s="14">
        <v>184</v>
      </c>
      <c r="GK17" s="14">
        <v>183.7</v>
      </c>
      <c r="GL17" s="14">
        <v>92.544849999999997</v>
      </c>
      <c r="GM17" s="14">
        <v>91.455150000000003</v>
      </c>
      <c r="GN17" s="14">
        <v>107.7</v>
      </c>
      <c r="GO17" s="14">
        <v>110.37475999999999</v>
      </c>
      <c r="GP17" s="14">
        <v>110.37475999999999</v>
      </c>
      <c r="GQ17" s="14">
        <v>-2.67476</v>
      </c>
      <c r="GR17" s="14">
        <v>7.2</v>
      </c>
      <c r="GS17" s="14">
        <v>7.7468599999999999</v>
      </c>
      <c r="GT17" s="14">
        <v>7.7468599999999999</v>
      </c>
      <c r="GU17" s="14">
        <v>-0.54686000000000001</v>
      </c>
      <c r="GV17" s="14">
        <v>8.1999999999999993</v>
      </c>
      <c r="GW17" s="14">
        <v>8.1271799999999992</v>
      </c>
      <c r="GX17" s="14">
        <v>8.1271900000000006</v>
      </c>
      <c r="GY17" s="14">
        <v>7.281E-2</v>
      </c>
      <c r="GZ17" s="14">
        <v>29.6</v>
      </c>
      <c r="HA17" s="14">
        <v>35.371600000000001</v>
      </c>
      <c r="HB17" s="14">
        <v>35.371699999999997</v>
      </c>
      <c r="HC17" s="14">
        <v>-5.7717000000000001</v>
      </c>
      <c r="HD17" s="14">
        <v>41.1</v>
      </c>
      <c r="HE17" s="14">
        <v>44.060189999999999</v>
      </c>
      <c r="HF17" s="14">
        <v>44.060189999999999</v>
      </c>
      <c r="HG17" s="14">
        <v>-2.9601899999999999</v>
      </c>
      <c r="HH17" s="14">
        <v>2.1</v>
      </c>
      <c r="HI17" s="14">
        <v>1.97359</v>
      </c>
      <c r="HJ17" s="14">
        <v>1.97359</v>
      </c>
      <c r="HK17" s="14">
        <v>0.12640999999999999</v>
      </c>
      <c r="HL17" s="14">
        <v>12.8</v>
      </c>
      <c r="HM17" s="14">
        <v>14.58107</v>
      </c>
      <c r="HN17" s="14">
        <v>14.58107</v>
      </c>
      <c r="HO17" s="14">
        <v>-1.7810699999999999</v>
      </c>
      <c r="HP17" s="14">
        <v>79.5</v>
      </c>
      <c r="HQ17" s="14">
        <v>80.375240000000005</v>
      </c>
      <c r="HR17" s="14">
        <v>91.237139999999997</v>
      </c>
      <c r="HS17" s="14">
        <v>-11.73714</v>
      </c>
      <c r="HT17" s="14"/>
      <c r="HU17" s="14"/>
      <c r="HV17" s="14"/>
      <c r="HW17" s="14">
        <v>0</v>
      </c>
      <c r="HX17" s="14"/>
      <c r="HY17" s="14"/>
      <c r="HZ17" s="14"/>
      <c r="IA17" s="14">
        <v>0</v>
      </c>
      <c r="IB17" s="14">
        <v>58.9</v>
      </c>
      <c r="IC17" s="14">
        <v>42.207259999999998</v>
      </c>
      <c r="ID17" s="14">
        <v>52.306190000000001</v>
      </c>
      <c r="IE17" s="14">
        <v>6.5938100000000004</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101.2</v>
      </c>
      <c r="JE17" s="14">
        <v>132.70846</v>
      </c>
      <c r="JF17" s="14">
        <v>103.32267</v>
      </c>
      <c r="JG17" s="14">
        <v>-2.1226699999999998</v>
      </c>
      <c r="JH17" s="14">
        <v>0</v>
      </c>
      <c r="JI17" s="14"/>
      <c r="JJ17" s="14"/>
      <c r="JK17" s="14">
        <v>0</v>
      </c>
      <c r="JL17" s="14">
        <v>172.5</v>
      </c>
      <c r="JM17" s="14">
        <v>186.21592000000001</v>
      </c>
      <c r="JN17" s="14">
        <v>186.21592999999999</v>
      </c>
      <c r="JO17" s="14">
        <v>-13.71593</v>
      </c>
      <c r="JP17" s="14">
        <v>200</v>
      </c>
      <c r="JQ17" s="14">
        <v>186.21592000000001</v>
      </c>
      <c r="JR17" s="14">
        <v>186.21592999999999</v>
      </c>
      <c r="JS17" s="14">
        <v>13.78407</v>
      </c>
      <c r="JT17" s="14">
        <v>181.2</v>
      </c>
      <c r="JU17" s="14">
        <v>186.77512999999999</v>
      </c>
      <c r="JV17" s="14">
        <v>186.77512999999999</v>
      </c>
      <c r="JW17" s="14">
        <v>-5.5751299999999997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3.9</v>
      </c>
      <c r="LE17" s="14">
        <v>0.63188999999999995</v>
      </c>
      <c r="LF17" s="14">
        <v>0.63188999999999995</v>
      </c>
      <c r="LG17" s="14">
        <v>3.2681100000000001</v>
      </c>
      <c r="LH17" s="14">
        <v>75.599999999999994</v>
      </c>
      <c r="LI17" s="14">
        <v>99.103539999999995</v>
      </c>
      <c r="LJ17" s="14">
        <v>101.65062</v>
      </c>
      <c r="LK17" s="14">
        <v>-26.050619999999999</v>
      </c>
      <c r="LL17" s="14">
        <v>78.3</v>
      </c>
      <c r="LM17" s="14">
        <v>79.302970000000002</v>
      </c>
      <c r="LN17" s="14">
        <v>81.124639999999999</v>
      </c>
      <c r="LO17" s="14">
        <v>-2.82464</v>
      </c>
      <c r="LP17" s="14">
        <v>65</v>
      </c>
      <c r="LQ17" s="14">
        <v>67.133979999999994</v>
      </c>
      <c r="LR17" s="14">
        <v>67.133979999999994</v>
      </c>
      <c r="LS17" s="14">
        <v>-2.1339800000000002</v>
      </c>
      <c r="LT17" s="14">
        <v>47.4</v>
      </c>
      <c r="LU17" s="14">
        <v>48.413229999999999</v>
      </c>
      <c r="LV17" s="14">
        <v>48.413229999999999</v>
      </c>
      <c r="LW17" s="14">
        <v>-1.0132300000000001</v>
      </c>
      <c r="LX17" s="14"/>
      <c r="LY17" s="14"/>
      <c r="LZ17" s="14"/>
      <c r="MA17" s="14">
        <v>0</v>
      </c>
      <c r="MB17" s="14"/>
      <c r="MC17" s="14"/>
      <c r="MD17" s="14"/>
      <c r="ME17" s="14">
        <v>0</v>
      </c>
      <c r="MF17" s="14"/>
      <c r="MG17" s="14"/>
      <c r="MH17" s="14"/>
      <c r="MI17" s="14">
        <v>0</v>
      </c>
      <c r="MJ17" s="14"/>
      <c r="MK17" s="14"/>
      <c r="ML17" s="14"/>
      <c r="MM17" s="14">
        <v>0</v>
      </c>
      <c r="MN17" s="14">
        <v>146.69999999999999</v>
      </c>
      <c r="MO17" s="14">
        <v>151.08873</v>
      </c>
      <c r="MP17" s="14">
        <v>151.08875</v>
      </c>
      <c r="MQ17" s="14">
        <v>-4.3887499999999999</v>
      </c>
      <c r="MR17" s="14">
        <v>147.80000000000001</v>
      </c>
      <c r="MS17" s="14">
        <v>151.08873</v>
      </c>
      <c r="MT17" s="14">
        <v>151.08875</v>
      </c>
      <c r="MU17" s="14">
        <v>-3.2887499999999998</v>
      </c>
      <c r="MV17" s="14">
        <v>149.4</v>
      </c>
      <c r="MW17" s="14">
        <v>151.54245</v>
      </c>
      <c r="MX17" s="14">
        <v>151.54247000000001</v>
      </c>
      <c r="MY17" s="14">
        <v>-2.1424699999999999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v>0</v>
      </c>
      <c r="NY17" s="14"/>
      <c r="NZ17" s="14"/>
      <c r="OA17" s="14">
        <v>0</v>
      </c>
      <c r="OB17" s="14">
        <v>0</v>
      </c>
      <c r="OC17" s="14"/>
      <c r="OD17" s="14"/>
      <c r="OE17" s="14">
        <v>0</v>
      </c>
      <c r="OF17" s="14">
        <v>83</v>
      </c>
      <c r="OG17" s="14">
        <v>76.3</v>
      </c>
      <c r="OH17" s="14">
        <v>71.918000000000006</v>
      </c>
      <c r="OI17" s="14">
        <v>11.082000000000001</v>
      </c>
      <c r="OJ17" s="14">
        <v>0</v>
      </c>
      <c r="OK17" s="14"/>
      <c r="OL17" s="14"/>
      <c r="OM17" s="14">
        <v>0</v>
      </c>
      <c r="ON17" s="14">
        <v>0.6</v>
      </c>
      <c r="OO17" s="14">
        <v>0.68300000000000005</v>
      </c>
      <c r="OP17" s="14">
        <v>0.68300000000000005</v>
      </c>
      <c r="OQ17" s="14">
        <v>-8.3000000000000004E-2</v>
      </c>
      <c r="OR17" s="14">
        <v>0</v>
      </c>
      <c r="OS17" s="14"/>
      <c r="OT17" s="14"/>
      <c r="OU17" s="14">
        <v>0</v>
      </c>
      <c r="OV17" s="14">
        <v>17.8</v>
      </c>
      <c r="OW17" s="14">
        <v>18</v>
      </c>
      <c r="OX17" s="14">
        <v>17.475729999999999</v>
      </c>
      <c r="OY17" s="14">
        <v>0.32427</v>
      </c>
      <c r="OZ17" s="14">
        <v>20.100000000000001</v>
      </c>
      <c r="PA17" s="14"/>
      <c r="PB17" s="14">
        <v>19.417480000000001</v>
      </c>
      <c r="PC17" s="14">
        <v>0.68252000000000002</v>
      </c>
      <c r="PD17" s="14">
        <v>10</v>
      </c>
      <c r="PE17" s="14">
        <v>9.9830000000000005</v>
      </c>
      <c r="PF17" s="14">
        <v>9.9830000000000005</v>
      </c>
      <c r="PG17" s="14">
        <v>1.7000000000000001E-2</v>
      </c>
      <c r="PH17" s="14"/>
      <c r="PI17" s="14"/>
      <c r="PJ17" s="14"/>
      <c r="PK17" s="14">
        <v>0</v>
      </c>
      <c r="PL17" s="14">
        <v>0</v>
      </c>
      <c r="PM17" s="14"/>
      <c r="PN17" s="14"/>
      <c r="PO17" s="14">
        <v>0</v>
      </c>
      <c r="PP17" s="14">
        <v>1.2</v>
      </c>
      <c r="PQ17" s="14">
        <v>1</v>
      </c>
      <c r="PR17" s="14">
        <v>1</v>
      </c>
      <c r="PS17" s="14">
        <v>0.2</v>
      </c>
      <c r="PT17" s="14">
        <v>2.5</v>
      </c>
      <c r="PU17" s="14">
        <v>3.2</v>
      </c>
      <c r="PV17" s="14">
        <v>3.2</v>
      </c>
      <c r="PW17" s="14">
        <v>-0.7</v>
      </c>
      <c r="PX17" s="14">
        <v>2.5</v>
      </c>
      <c r="PY17" s="14">
        <v>3.3</v>
      </c>
      <c r="PZ17" s="14">
        <v>3.3</v>
      </c>
      <c r="QA17" s="14">
        <v>-0.8</v>
      </c>
      <c r="QB17" s="14">
        <v>20.2</v>
      </c>
      <c r="QC17" s="14"/>
      <c r="QD17" s="14">
        <v>20.254370000000002</v>
      </c>
      <c r="QE17" s="14">
        <v>-5.4370000000000002E-2</v>
      </c>
      <c r="QF17" s="14">
        <v>20</v>
      </c>
      <c r="QG17" s="14">
        <v>20</v>
      </c>
      <c r="QH17" s="14">
        <v>19.417480000000001</v>
      </c>
      <c r="QI17" s="14">
        <v>0.58252000000000004</v>
      </c>
      <c r="QJ17" s="14">
        <v>18.5</v>
      </c>
      <c r="QK17" s="14">
        <v>19</v>
      </c>
      <c r="QL17" s="14">
        <v>17.475729999999999</v>
      </c>
      <c r="QM17" s="14">
        <v>1.02427</v>
      </c>
      <c r="QN17" s="14">
        <v>3.5</v>
      </c>
      <c r="QO17" s="14">
        <v>3.5</v>
      </c>
      <c r="QP17" s="14">
        <v>3.5</v>
      </c>
      <c r="QQ17" s="14">
        <v>0</v>
      </c>
      <c r="QR17" s="14">
        <v>18.5</v>
      </c>
      <c r="QS17" s="14">
        <v>17.96116</v>
      </c>
      <c r="QT17" s="14">
        <v>17.96116</v>
      </c>
      <c r="QU17" s="14">
        <v>0.53883999999999999</v>
      </c>
      <c r="QV17" s="14">
        <v>0</v>
      </c>
      <c r="QW17" s="14"/>
      <c r="QX17" s="14"/>
      <c r="QY17" s="14">
        <v>0</v>
      </c>
      <c r="QZ17" s="14">
        <v>0</v>
      </c>
      <c r="RA17" s="14"/>
      <c r="RB17" s="14"/>
      <c r="RC17" s="14">
        <v>0</v>
      </c>
      <c r="RD17" s="14">
        <v>21.5</v>
      </c>
      <c r="RE17" s="14">
        <v>17.47</v>
      </c>
      <c r="RF17" s="14">
        <v>17.47</v>
      </c>
      <c r="RG17" s="14">
        <v>4.03</v>
      </c>
      <c r="RH17" s="14">
        <v>70.7</v>
      </c>
      <c r="RI17" s="14">
        <v>43.9</v>
      </c>
      <c r="RJ17" s="14">
        <v>43.93</v>
      </c>
      <c r="RK17" s="14">
        <v>26.77</v>
      </c>
      <c r="RL17" s="14">
        <v>0</v>
      </c>
      <c r="RM17" s="14"/>
      <c r="RN17" s="14"/>
      <c r="RO17" s="14">
        <v>0</v>
      </c>
      <c r="RP17" s="14">
        <v>3.3</v>
      </c>
      <c r="RQ17" s="14">
        <v>3.42</v>
      </c>
      <c r="RR17" s="14">
        <v>3.42</v>
      </c>
      <c r="RS17" s="14">
        <v>-0.12</v>
      </c>
      <c r="RT17" s="14">
        <v>13.3</v>
      </c>
      <c r="RU17" s="14">
        <v>9.7628699999999995</v>
      </c>
      <c r="RV17" s="14">
        <v>12.09883</v>
      </c>
      <c r="RW17" s="14">
        <v>1.2011700000000001</v>
      </c>
      <c r="RX17" s="14">
        <v>2.4</v>
      </c>
      <c r="RY17" s="14">
        <v>2</v>
      </c>
      <c r="RZ17" s="14">
        <v>2</v>
      </c>
      <c r="SA17" s="14">
        <v>0.4</v>
      </c>
      <c r="SB17" s="14"/>
      <c r="SC17" s="14"/>
      <c r="SD17" s="14">
        <v>0.4</v>
      </c>
      <c r="SE17" s="14">
        <v>-0.4</v>
      </c>
      <c r="SF17" s="14">
        <v>7.9</v>
      </c>
      <c r="SG17" s="14">
        <v>8.9</v>
      </c>
      <c r="SH17" s="14">
        <v>8.9</v>
      </c>
      <c r="SI17" s="14">
        <v>-1</v>
      </c>
      <c r="SJ17" s="14">
        <v>6.7</v>
      </c>
      <c r="SK17" s="14">
        <v>6.4</v>
      </c>
      <c r="SL17" s="14">
        <v>6.4</v>
      </c>
      <c r="SM17" s="14">
        <v>0.3</v>
      </c>
      <c r="SN17" s="14">
        <v>12.5</v>
      </c>
      <c r="SO17" s="14">
        <v>15.53398</v>
      </c>
      <c r="SP17" s="14">
        <v>15.53398</v>
      </c>
      <c r="SQ17" s="14">
        <v>-3.0339800000000001</v>
      </c>
      <c r="SR17" s="14">
        <v>19.399999999999999</v>
      </c>
      <c r="SS17" s="14">
        <v>19.417470000000002</v>
      </c>
      <c r="ST17" s="14">
        <v>19.417480000000001</v>
      </c>
      <c r="SU17" s="14">
        <v>-1.7479999999999999E-2</v>
      </c>
      <c r="SV17" s="14">
        <v>10</v>
      </c>
      <c r="SW17" s="14">
        <v>9.5</v>
      </c>
      <c r="SX17" s="14">
        <v>9.5</v>
      </c>
      <c r="SY17" s="14">
        <v>0.5</v>
      </c>
      <c r="SZ17" s="14">
        <v>21.4</v>
      </c>
      <c r="TA17" s="14">
        <v>17.672999999999998</v>
      </c>
      <c r="TB17" s="14">
        <v>17.672999999999998</v>
      </c>
      <c r="TC17" s="14">
        <v>3.7269999999999999</v>
      </c>
      <c r="TD17" s="14">
        <v>67</v>
      </c>
      <c r="TE17" s="14">
        <v>47.2</v>
      </c>
      <c r="TF17" s="14">
        <v>29.276</v>
      </c>
      <c r="TG17" s="14">
        <v>37.723999999999997</v>
      </c>
      <c r="TH17" s="14">
        <v>0</v>
      </c>
      <c r="TI17" s="14"/>
      <c r="TJ17" s="14"/>
      <c r="TK17" s="14">
        <v>0</v>
      </c>
      <c r="TL17" s="14">
        <v>67.2</v>
      </c>
      <c r="TM17" s="14">
        <v>50.4</v>
      </c>
      <c r="TN17" s="14">
        <v>40.420999999999999</v>
      </c>
      <c r="TO17" s="14">
        <v>26.779</v>
      </c>
      <c r="TP17" s="14">
        <v>89</v>
      </c>
      <c r="TQ17" s="14">
        <v>70.561000000000007</v>
      </c>
      <c r="TR17" s="14">
        <v>70.561000000000007</v>
      </c>
      <c r="TS17" s="14">
        <v>18.439</v>
      </c>
      <c r="TT17" s="14">
        <v>4.7</v>
      </c>
      <c r="TU17" s="14">
        <v>1.5369999999999999</v>
      </c>
      <c r="TV17" s="14">
        <v>1.5369999999999999</v>
      </c>
      <c r="TW17" s="14">
        <v>3.1629999999999998</v>
      </c>
      <c r="TX17" s="14">
        <v>4.4000000000000004</v>
      </c>
      <c r="TY17" s="14">
        <v>2.0110000000000001</v>
      </c>
      <c r="TZ17" s="14">
        <v>2.0110000000000001</v>
      </c>
      <c r="UA17" s="14">
        <v>2.3889999999999998</v>
      </c>
      <c r="UB17" s="14">
        <v>20.399999999999999</v>
      </c>
      <c r="UC17" s="14">
        <v>20</v>
      </c>
      <c r="UD17" s="14">
        <v>19.417480000000001</v>
      </c>
      <c r="UE17" s="14">
        <v>0.98251999999999995</v>
      </c>
      <c r="UF17" s="14">
        <v>4.5999999999999996</v>
      </c>
      <c r="UG17" s="14">
        <v>7</v>
      </c>
      <c r="UH17" s="14">
        <v>7</v>
      </c>
      <c r="UI17" s="14">
        <v>-2.4</v>
      </c>
      <c r="UJ17" s="14">
        <v>7.5</v>
      </c>
      <c r="UK17" s="14">
        <v>7</v>
      </c>
      <c r="UL17" s="14">
        <v>7</v>
      </c>
      <c r="UM17" s="14">
        <v>0.5</v>
      </c>
      <c r="UN17" s="14">
        <v>20.399999999999999</v>
      </c>
      <c r="UO17" s="14">
        <v>19.417470000000002</v>
      </c>
      <c r="UP17" s="14">
        <v>19.417480000000001</v>
      </c>
      <c r="UQ17" s="14">
        <v>0.98251999999999995</v>
      </c>
      <c r="UR17" s="14">
        <v>20.399999999999999</v>
      </c>
      <c r="US17" s="14">
        <v>19.417470000000002</v>
      </c>
      <c r="UT17" s="14">
        <v>19.417480000000001</v>
      </c>
      <c r="UU17" s="14">
        <v>0.98251999999999995</v>
      </c>
      <c r="UV17" s="14">
        <v>20</v>
      </c>
      <c r="UW17" s="14">
        <v>19.417470000000002</v>
      </c>
      <c r="UX17" s="14">
        <v>19.417480000000001</v>
      </c>
      <c r="UY17" s="14">
        <v>0.58252000000000004</v>
      </c>
      <c r="UZ17" s="14">
        <v>1.6</v>
      </c>
      <c r="VA17" s="14">
        <v>0.68300000000000005</v>
      </c>
      <c r="VB17" s="14">
        <v>0.68300000000000005</v>
      </c>
      <c r="VC17" s="14">
        <v>0.91700000000000004</v>
      </c>
      <c r="VD17" s="14">
        <v>0</v>
      </c>
      <c r="VE17" s="14"/>
      <c r="VF17" s="14"/>
      <c r="VG17" s="14">
        <v>0</v>
      </c>
      <c r="VH17" s="14">
        <v>0</v>
      </c>
      <c r="VI17" s="14"/>
      <c r="VJ17" s="14"/>
      <c r="VK17" s="14">
        <v>0</v>
      </c>
      <c r="VL17" s="14">
        <v>0</v>
      </c>
      <c r="VM17" s="14"/>
      <c r="VN17" s="14"/>
      <c r="VO17" s="14">
        <v>0</v>
      </c>
      <c r="VP17" s="14"/>
      <c r="VQ17" s="14"/>
      <c r="VR17" s="14"/>
      <c r="VS17" s="14">
        <v>0</v>
      </c>
      <c r="VT17" s="14">
        <v>53.1</v>
      </c>
      <c r="VU17" s="14">
        <v>52</v>
      </c>
      <c r="VV17" s="14">
        <v>20.81</v>
      </c>
      <c r="VW17" s="14">
        <v>32.29</v>
      </c>
      <c r="VX17" s="14">
        <v>51.2</v>
      </c>
      <c r="VY17" s="14">
        <v>44</v>
      </c>
      <c r="VZ17" s="14">
        <v>17.91</v>
      </c>
      <c r="WA17" s="14">
        <v>33.29</v>
      </c>
      <c r="WB17" s="14">
        <v>0</v>
      </c>
      <c r="WC17" s="14"/>
      <c r="WD17" s="14"/>
      <c r="WE17" s="14">
        <v>0</v>
      </c>
      <c r="WF17" s="14">
        <v>2.4</v>
      </c>
      <c r="WG17" s="14">
        <v>3</v>
      </c>
      <c r="WH17" s="14">
        <v>3</v>
      </c>
      <c r="WI17" s="14">
        <v>-0.6</v>
      </c>
      <c r="WJ17" s="14">
        <v>2.2000000000000002</v>
      </c>
      <c r="WK17" s="14">
        <v>2.4</v>
      </c>
      <c r="WL17" s="14">
        <v>2.4</v>
      </c>
      <c r="WM17" s="14">
        <v>-0.2</v>
      </c>
      <c r="WN17" s="14"/>
      <c r="WO17" s="14"/>
      <c r="WP17" s="14"/>
      <c r="WQ17" s="14">
        <v>0</v>
      </c>
      <c r="WR17" s="14"/>
      <c r="WS17" s="14"/>
      <c r="WT17" s="14"/>
      <c r="WU17" s="14">
        <v>0</v>
      </c>
      <c r="WV17" s="14">
        <v>0</v>
      </c>
      <c r="WW17" s="14"/>
      <c r="WX17" s="14"/>
      <c r="WY17" s="14">
        <v>0</v>
      </c>
      <c r="WZ17" s="14">
        <v>3.9</v>
      </c>
      <c r="XA17" s="14">
        <v>3.8</v>
      </c>
      <c r="XB17" s="14">
        <v>3.8</v>
      </c>
      <c r="XC17" s="14">
        <v>0.1</v>
      </c>
      <c r="XD17" s="14">
        <v>20</v>
      </c>
      <c r="XE17" s="14">
        <v>20</v>
      </c>
      <c r="XF17" s="14">
        <v>18.4466</v>
      </c>
      <c r="XG17" s="14">
        <v>1.5533999999999999</v>
      </c>
      <c r="XH17" s="14">
        <v>9.1999999999999993</v>
      </c>
      <c r="XI17" s="14">
        <v>10.8</v>
      </c>
      <c r="XJ17" s="14">
        <v>10.8</v>
      </c>
      <c r="XK17" s="14">
        <v>-1.6</v>
      </c>
      <c r="XL17" s="14">
        <v>28.2</v>
      </c>
      <c r="XM17" s="14">
        <v>30</v>
      </c>
      <c r="XN17" s="14">
        <v>28</v>
      </c>
      <c r="XO17" s="14">
        <v>0.2</v>
      </c>
      <c r="XP17" s="14">
        <v>30.8</v>
      </c>
      <c r="XQ17" s="14">
        <v>30</v>
      </c>
      <c r="XR17" s="14">
        <v>28</v>
      </c>
      <c r="XS17" s="14">
        <v>2.8</v>
      </c>
      <c r="XT17" s="14">
        <v>15</v>
      </c>
      <c r="XU17" s="14">
        <v>14</v>
      </c>
      <c r="XV17" s="14">
        <v>14</v>
      </c>
      <c r="XW17" s="14">
        <v>1</v>
      </c>
      <c r="XX17" s="14">
        <v>17.600000000000001</v>
      </c>
      <c r="XY17" s="14">
        <v>19</v>
      </c>
      <c r="XZ17" s="14">
        <v>19</v>
      </c>
      <c r="YA17" s="14">
        <v>-1.4</v>
      </c>
      <c r="YB17" s="14">
        <v>7.5</v>
      </c>
      <c r="YC17" s="14">
        <v>6.43</v>
      </c>
      <c r="YD17" s="14">
        <v>6.43</v>
      </c>
      <c r="YE17" s="14">
        <v>1.07</v>
      </c>
      <c r="YF17" s="14">
        <v>11.2</v>
      </c>
      <c r="YG17" s="14">
        <v>11</v>
      </c>
      <c r="YH17" s="14">
        <v>11</v>
      </c>
      <c r="YI17" s="14">
        <v>0.2</v>
      </c>
    </row>
    <row r="18" spans="1:659" ht="24" customHeight="1" x14ac:dyDescent="0.3">
      <c r="A18" s="1"/>
      <c r="B18" s="16" t="s">
        <v>59</v>
      </c>
      <c r="C18" s="16" t="s">
        <v>766</v>
      </c>
      <c r="D18" s="17">
        <v>207</v>
      </c>
      <c r="E18" s="17">
        <v>203.20388</v>
      </c>
      <c r="F18" s="17">
        <v>203.20388</v>
      </c>
      <c r="G18" s="17">
        <v>3.7961200000000002</v>
      </c>
      <c r="H18" s="17">
        <v>630.1</v>
      </c>
      <c r="I18" s="17">
        <v>635.02589999999998</v>
      </c>
      <c r="J18" s="17">
        <v>635.02589999999998</v>
      </c>
      <c r="K18" s="17">
        <v>-4.9259000000000004</v>
      </c>
      <c r="L18" s="17">
        <v>214.4</v>
      </c>
      <c r="M18" s="17">
        <v>206.58520999999999</v>
      </c>
      <c r="N18" s="17">
        <v>206.58520999999999</v>
      </c>
      <c r="O18" s="17">
        <v>7.8147900000000003</v>
      </c>
      <c r="P18" s="17"/>
      <c r="Q18" s="17"/>
      <c r="R18" s="17"/>
      <c r="S18" s="17">
        <v>0</v>
      </c>
      <c r="T18" s="17"/>
      <c r="U18" s="17"/>
      <c r="V18" s="17"/>
      <c r="W18" s="17">
        <v>0</v>
      </c>
      <c r="X18" s="17">
        <v>91.4</v>
      </c>
      <c r="Y18" s="17">
        <v>91.778639999999996</v>
      </c>
      <c r="Z18" s="17">
        <v>91.778639999999996</v>
      </c>
      <c r="AA18" s="17">
        <v>-0.37863999999999998</v>
      </c>
      <c r="AB18" s="17">
        <v>165</v>
      </c>
      <c r="AC18" s="17">
        <v>171.71484000000001</v>
      </c>
      <c r="AD18" s="17">
        <v>171.71484000000001</v>
      </c>
      <c r="AE18" s="17">
        <v>-6.7148399999999997</v>
      </c>
      <c r="AF18" s="17"/>
      <c r="AG18" s="17"/>
      <c r="AH18" s="17"/>
      <c r="AI18" s="17">
        <v>0</v>
      </c>
      <c r="AJ18" s="17"/>
      <c r="AK18" s="17"/>
      <c r="AL18" s="17"/>
      <c r="AM18" s="17">
        <v>0</v>
      </c>
      <c r="AN18" s="17">
        <v>113.3</v>
      </c>
      <c r="AO18" s="17">
        <v>137.93176</v>
      </c>
      <c r="AP18" s="17">
        <v>179.55528000000001</v>
      </c>
      <c r="AQ18" s="17">
        <v>-66.255279999999999</v>
      </c>
      <c r="AR18" s="17">
        <v>112.7</v>
      </c>
      <c r="AS18" s="17">
        <v>137.93176</v>
      </c>
      <c r="AT18" s="17">
        <v>179.55528000000001</v>
      </c>
      <c r="AU18" s="17">
        <v>-66.855279999999993</v>
      </c>
      <c r="AV18" s="17">
        <v>112.3</v>
      </c>
      <c r="AW18" s="17">
        <v>137.93176</v>
      </c>
      <c r="AX18" s="17">
        <v>179.55528000000001</v>
      </c>
      <c r="AY18" s="17">
        <v>-67.255279999999999</v>
      </c>
      <c r="AZ18" s="17">
        <v>206.8</v>
      </c>
      <c r="BA18" s="17">
        <v>207.51894999999999</v>
      </c>
      <c r="BB18" s="17">
        <v>270.14173</v>
      </c>
      <c r="BC18" s="17">
        <v>-63.341729999999998</v>
      </c>
      <c r="BD18" s="17"/>
      <c r="BE18" s="17"/>
      <c r="BF18" s="17"/>
      <c r="BG18" s="17">
        <v>0</v>
      </c>
      <c r="BH18" s="17"/>
      <c r="BI18" s="17"/>
      <c r="BJ18" s="17"/>
      <c r="BK18" s="17">
        <v>0</v>
      </c>
      <c r="BL18" s="17">
        <v>403.3</v>
      </c>
      <c r="BM18" s="17">
        <v>518.87559999999996</v>
      </c>
      <c r="BN18" s="17">
        <v>450.31914999999998</v>
      </c>
      <c r="BO18" s="17">
        <v>-47.019150000000003</v>
      </c>
      <c r="BP18" s="17">
        <v>5.6</v>
      </c>
      <c r="BQ18" s="17">
        <v>6.6992900000000004</v>
      </c>
      <c r="BR18" s="17">
        <v>3.4527100000000002</v>
      </c>
      <c r="BS18" s="17">
        <v>2.1472899999999999</v>
      </c>
      <c r="BT18" s="17"/>
      <c r="BU18" s="17"/>
      <c r="BV18" s="17"/>
      <c r="BW18" s="17">
        <v>0</v>
      </c>
      <c r="BX18" s="17"/>
      <c r="BY18" s="17"/>
      <c r="BZ18" s="17"/>
      <c r="CA18" s="17">
        <v>0</v>
      </c>
      <c r="CB18" s="17"/>
      <c r="CC18" s="17"/>
      <c r="CD18" s="17"/>
      <c r="CE18" s="17">
        <v>0</v>
      </c>
      <c r="CF18" s="17"/>
      <c r="CG18" s="17"/>
      <c r="CH18" s="17"/>
      <c r="CI18" s="17">
        <v>0</v>
      </c>
      <c r="CJ18" s="17">
        <v>173.4</v>
      </c>
      <c r="CK18" s="17">
        <v>163.90777</v>
      </c>
      <c r="CL18" s="17">
        <v>163.90777</v>
      </c>
      <c r="CM18" s="17">
        <v>9.4922299999999993</v>
      </c>
      <c r="CN18" s="17">
        <v>8.1</v>
      </c>
      <c r="CO18" s="17">
        <v>5.1333399999999996</v>
      </c>
      <c r="CP18" s="17">
        <v>5.1333399999999996</v>
      </c>
      <c r="CQ18" s="17">
        <v>2.9666600000000001</v>
      </c>
      <c r="CR18" s="17">
        <v>5.9</v>
      </c>
      <c r="CS18" s="17">
        <v>2.8177599999999998</v>
      </c>
      <c r="CT18" s="17">
        <v>2.8177599999999998</v>
      </c>
      <c r="CU18" s="17">
        <v>3.0822400000000001</v>
      </c>
      <c r="CV18" s="17"/>
      <c r="CW18" s="17"/>
      <c r="CX18" s="17"/>
      <c r="CY18" s="17">
        <v>0</v>
      </c>
      <c r="CZ18" s="17">
        <v>6.8</v>
      </c>
      <c r="DA18" s="17">
        <v>6.8787000000000003</v>
      </c>
      <c r="DB18" s="17">
        <v>6.8787000000000003</v>
      </c>
      <c r="DC18" s="17">
        <v>-7.8700000000000006E-2</v>
      </c>
      <c r="DD18" s="17">
        <v>13.1</v>
      </c>
      <c r="DE18" s="17">
        <v>14.91657</v>
      </c>
      <c r="DF18" s="17">
        <v>14.919420000000001</v>
      </c>
      <c r="DG18" s="17">
        <v>-1.81942</v>
      </c>
      <c r="DH18" s="17">
        <v>71.599999999999994</v>
      </c>
      <c r="DI18" s="17">
        <v>50.000019999999999</v>
      </c>
      <c r="DJ18" s="17">
        <v>83.184449999999998</v>
      </c>
      <c r="DK18" s="17">
        <v>-11.58445</v>
      </c>
      <c r="DL18" s="17"/>
      <c r="DM18" s="17"/>
      <c r="DN18" s="17"/>
      <c r="DO18" s="17">
        <v>0</v>
      </c>
      <c r="DP18" s="17"/>
      <c r="DQ18" s="17"/>
      <c r="DR18" s="17"/>
      <c r="DS18" s="17">
        <v>0</v>
      </c>
      <c r="DT18" s="17"/>
      <c r="DU18" s="17"/>
      <c r="DV18" s="17"/>
      <c r="DW18" s="17">
        <v>0</v>
      </c>
      <c r="DX18" s="17"/>
      <c r="DY18" s="17"/>
      <c r="DZ18" s="17"/>
      <c r="EA18" s="17">
        <v>0</v>
      </c>
      <c r="EB18" s="17">
        <v>110.7</v>
      </c>
      <c r="EC18" s="17">
        <v>112.35728</v>
      </c>
      <c r="ED18" s="17">
        <v>112.35728</v>
      </c>
      <c r="EE18" s="17">
        <v>-1.6572800000000001</v>
      </c>
      <c r="EF18" s="17">
        <v>55.3</v>
      </c>
      <c r="EG18" s="17">
        <v>73.53049</v>
      </c>
      <c r="EH18" s="17"/>
      <c r="EI18" s="17">
        <v>55.3</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v>146.88222999999999</v>
      </c>
      <c r="FC18" s="17">
        <v>-146.88222999999999</v>
      </c>
      <c r="FD18" s="17">
        <v>70</v>
      </c>
      <c r="FE18" s="17">
        <v>53.056080000000001</v>
      </c>
      <c r="FF18" s="17">
        <v>53.050379999999997</v>
      </c>
      <c r="FG18" s="17">
        <v>16.949619999999999</v>
      </c>
      <c r="FH18" s="17">
        <v>152.80000000000001</v>
      </c>
      <c r="FI18" s="17">
        <v>151.21556000000001</v>
      </c>
      <c r="FJ18" s="17">
        <v>141.90273999999999</v>
      </c>
      <c r="FK18" s="17">
        <v>10.897259999999999</v>
      </c>
      <c r="FL18" s="17">
        <v>29.3</v>
      </c>
      <c r="FM18" s="17">
        <v>26.417369999999998</v>
      </c>
      <c r="FN18" s="17">
        <v>26.417369999999998</v>
      </c>
      <c r="FO18" s="17">
        <v>2.8826299999999998</v>
      </c>
      <c r="FP18" s="17">
        <v>18.399999999999999</v>
      </c>
      <c r="FQ18" s="17">
        <v>18.440239999999999</v>
      </c>
      <c r="FR18" s="17">
        <v>17.737760000000002</v>
      </c>
      <c r="FS18" s="17">
        <v>0.66224000000000005</v>
      </c>
      <c r="FT18" s="17">
        <v>18.7</v>
      </c>
      <c r="FU18" s="17">
        <v>17.96116</v>
      </c>
      <c r="FV18" s="17">
        <v>17.96116</v>
      </c>
      <c r="FW18" s="17">
        <v>0.73884000000000005</v>
      </c>
      <c r="FX18" s="17">
        <v>89.9</v>
      </c>
      <c r="FY18" s="17">
        <v>87.68835</v>
      </c>
      <c r="FZ18" s="17">
        <v>87.68835</v>
      </c>
      <c r="GA18" s="17">
        <v>2.2116500000000001</v>
      </c>
      <c r="GB18" s="17">
        <v>183.9</v>
      </c>
      <c r="GC18" s="17"/>
      <c r="GD18" s="17">
        <v>170</v>
      </c>
      <c r="GE18" s="17">
        <v>13.9</v>
      </c>
      <c r="GF18" s="17">
        <v>184.7</v>
      </c>
      <c r="GG18" s="17">
        <v>183.15</v>
      </c>
      <c r="GH18" s="17">
        <v>184.53552999999999</v>
      </c>
      <c r="GI18" s="17">
        <v>0.16447000000000001</v>
      </c>
      <c r="GJ18" s="17">
        <v>183</v>
      </c>
      <c r="GK18" s="17">
        <v>183.7</v>
      </c>
      <c r="GL18" s="17">
        <v>92.544849999999997</v>
      </c>
      <c r="GM18" s="17">
        <v>90.455150000000003</v>
      </c>
      <c r="GN18" s="17">
        <v>106.8</v>
      </c>
      <c r="GO18" s="17">
        <v>110.37475999999999</v>
      </c>
      <c r="GP18" s="17">
        <v>110.37475999999999</v>
      </c>
      <c r="GQ18" s="17">
        <v>-3.5747599999999999</v>
      </c>
      <c r="GR18" s="17">
        <v>7.8</v>
      </c>
      <c r="GS18" s="17">
        <v>7.7468599999999999</v>
      </c>
      <c r="GT18" s="17">
        <v>7.7468599999999999</v>
      </c>
      <c r="GU18" s="17">
        <v>5.314E-2</v>
      </c>
      <c r="GV18" s="17">
        <v>8</v>
      </c>
      <c r="GW18" s="17">
        <v>8.1271799999999992</v>
      </c>
      <c r="GX18" s="17">
        <v>8.1271900000000006</v>
      </c>
      <c r="GY18" s="17">
        <v>-0.12719</v>
      </c>
      <c r="GZ18" s="17">
        <v>26</v>
      </c>
      <c r="HA18" s="17">
        <v>35.371609999999997</v>
      </c>
      <c r="HB18" s="17">
        <v>35.371699999999997</v>
      </c>
      <c r="HC18" s="17">
        <v>-9.3717000000000006</v>
      </c>
      <c r="HD18" s="17">
        <v>41.7</v>
      </c>
      <c r="HE18" s="17">
        <v>44.060189999999999</v>
      </c>
      <c r="HF18" s="17">
        <v>44.060189999999999</v>
      </c>
      <c r="HG18" s="17">
        <v>-2.3601899999999998</v>
      </c>
      <c r="HH18" s="17">
        <v>2.1</v>
      </c>
      <c r="HI18" s="17">
        <v>1.97359</v>
      </c>
      <c r="HJ18" s="17">
        <v>1.97359</v>
      </c>
      <c r="HK18" s="17">
        <v>0.12640999999999999</v>
      </c>
      <c r="HL18" s="17">
        <v>12.7</v>
      </c>
      <c r="HM18" s="17">
        <v>14.58107</v>
      </c>
      <c r="HN18" s="17">
        <v>14.58107</v>
      </c>
      <c r="HO18" s="17">
        <v>-1.88107</v>
      </c>
      <c r="HP18" s="17">
        <v>81.8</v>
      </c>
      <c r="HQ18" s="17">
        <v>80.542720000000003</v>
      </c>
      <c r="HR18" s="17">
        <v>91.526989999999998</v>
      </c>
      <c r="HS18" s="17">
        <v>-9.7269900000000007</v>
      </c>
      <c r="HT18" s="17"/>
      <c r="HU18" s="17"/>
      <c r="HV18" s="17"/>
      <c r="HW18" s="17">
        <v>0</v>
      </c>
      <c r="HX18" s="17"/>
      <c r="HY18" s="17"/>
      <c r="HZ18" s="17"/>
      <c r="IA18" s="17">
        <v>0</v>
      </c>
      <c r="IB18" s="17">
        <v>59.6</v>
      </c>
      <c r="IC18" s="17">
        <v>46.875590000000003</v>
      </c>
      <c r="ID18" s="17">
        <v>54.939390000000003</v>
      </c>
      <c r="IE18" s="17">
        <v>4.6606100000000001</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101.8</v>
      </c>
      <c r="JE18" s="17">
        <v>132.70876000000001</v>
      </c>
      <c r="JF18" s="17">
        <v>103.32267</v>
      </c>
      <c r="JG18" s="17">
        <v>-1.52267</v>
      </c>
      <c r="JH18" s="17">
        <v>0</v>
      </c>
      <c r="JI18" s="17"/>
      <c r="JJ18" s="17"/>
      <c r="JK18" s="17">
        <v>0</v>
      </c>
      <c r="JL18" s="17">
        <v>172.3</v>
      </c>
      <c r="JM18" s="17">
        <v>186.21592000000001</v>
      </c>
      <c r="JN18" s="17">
        <v>186.21592999999999</v>
      </c>
      <c r="JO18" s="17">
        <v>-13.915929999999999</v>
      </c>
      <c r="JP18" s="17">
        <v>200</v>
      </c>
      <c r="JQ18" s="17">
        <v>186.21592000000001</v>
      </c>
      <c r="JR18" s="17">
        <v>186.21592999999999</v>
      </c>
      <c r="JS18" s="17">
        <v>13.78407</v>
      </c>
      <c r="JT18" s="17">
        <v>181.2</v>
      </c>
      <c r="JU18" s="17">
        <v>186.77512999999999</v>
      </c>
      <c r="JV18" s="17">
        <v>186.77512999999999</v>
      </c>
      <c r="JW18" s="17">
        <v>-5.5751299999999997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3.9</v>
      </c>
      <c r="LE18" s="17">
        <v>0.63188999999999995</v>
      </c>
      <c r="LF18" s="17">
        <v>0.63188999999999995</v>
      </c>
      <c r="LG18" s="17">
        <v>3.2681100000000001</v>
      </c>
      <c r="LH18" s="17">
        <v>69.099999999999994</v>
      </c>
      <c r="LI18" s="17">
        <v>106.57646</v>
      </c>
      <c r="LJ18" s="17">
        <v>102.06184</v>
      </c>
      <c r="LK18" s="17">
        <v>-32.961840000000002</v>
      </c>
      <c r="LL18" s="17">
        <v>78.900000000000006</v>
      </c>
      <c r="LM18" s="17">
        <v>83.508809999999997</v>
      </c>
      <c r="LN18" s="17">
        <v>80.676379999999995</v>
      </c>
      <c r="LO18" s="17">
        <v>-1.7763800000000001</v>
      </c>
      <c r="LP18" s="17">
        <v>65.599999999999994</v>
      </c>
      <c r="LQ18" s="17">
        <v>67.133979999999994</v>
      </c>
      <c r="LR18" s="17">
        <v>67.133979999999994</v>
      </c>
      <c r="LS18" s="17">
        <v>-1.5339799999999999</v>
      </c>
      <c r="LT18" s="17">
        <v>47.4</v>
      </c>
      <c r="LU18" s="17">
        <v>48.413229999999999</v>
      </c>
      <c r="LV18" s="17">
        <v>48.413229999999999</v>
      </c>
      <c r="LW18" s="17">
        <v>-1.0132300000000001</v>
      </c>
      <c r="LX18" s="17"/>
      <c r="LY18" s="17"/>
      <c r="LZ18" s="17"/>
      <c r="MA18" s="17">
        <v>0</v>
      </c>
      <c r="MB18" s="17"/>
      <c r="MC18" s="17"/>
      <c r="MD18" s="17"/>
      <c r="ME18" s="17">
        <v>0</v>
      </c>
      <c r="MF18" s="17"/>
      <c r="MG18" s="17"/>
      <c r="MH18" s="17"/>
      <c r="MI18" s="17">
        <v>0</v>
      </c>
      <c r="MJ18" s="17"/>
      <c r="MK18" s="17"/>
      <c r="ML18" s="17"/>
      <c r="MM18" s="17">
        <v>0</v>
      </c>
      <c r="MN18" s="17">
        <v>146.69999999999999</v>
      </c>
      <c r="MO18" s="17">
        <v>151.08874</v>
      </c>
      <c r="MP18" s="17">
        <v>151.08875</v>
      </c>
      <c r="MQ18" s="17">
        <v>-4.3887499999999999</v>
      </c>
      <c r="MR18" s="17">
        <v>147.6</v>
      </c>
      <c r="MS18" s="17">
        <v>151.08874</v>
      </c>
      <c r="MT18" s="17">
        <v>151.08875</v>
      </c>
      <c r="MU18" s="17">
        <v>-3.48875</v>
      </c>
      <c r="MV18" s="17">
        <v>149</v>
      </c>
      <c r="MW18" s="17">
        <v>151.54246000000001</v>
      </c>
      <c r="MX18" s="17">
        <v>151.54247000000001</v>
      </c>
      <c r="MY18" s="17">
        <v>-2.5424699999999998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v>0</v>
      </c>
      <c r="NY18" s="17"/>
      <c r="NZ18" s="17"/>
      <c r="OA18" s="17">
        <v>0</v>
      </c>
      <c r="OB18" s="17">
        <v>0</v>
      </c>
      <c r="OC18" s="17"/>
      <c r="OD18" s="17"/>
      <c r="OE18" s="17">
        <v>0</v>
      </c>
      <c r="OF18" s="17">
        <v>78</v>
      </c>
      <c r="OG18" s="17">
        <v>77.3</v>
      </c>
      <c r="OH18" s="17">
        <v>72.653000000000006</v>
      </c>
      <c r="OI18" s="17">
        <v>5.3470000000000004</v>
      </c>
      <c r="OJ18" s="17">
        <v>0</v>
      </c>
      <c r="OK18" s="17"/>
      <c r="OL18" s="17">
        <v>0.16900000000000001</v>
      </c>
      <c r="OM18" s="17">
        <v>-0.16900000000000001</v>
      </c>
      <c r="ON18" s="17">
        <v>0.4</v>
      </c>
      <c r="OO18" s="17">
        <v>0.78</v>
      </c>
      <c r="OP18" s="17">
        <v>0.78</v>
      </c>
      <c r="OQ18" s="17">
        <v>-0.38</v>
      </c>
      <c r="OR18" s="17">
        <v>0</v>
      </c>
      <c r="OS18" s="17"/>
      <c r="OT18" s="17"/>
      <c r="OU18" s="17">
        <v>0</v>
      </c>
      <c r="OV18" s="17">
        <v>17.8</v>
      </c>
      <c r="OW18" s="17">
        <v>18</v>
      </c>
      <c r="OX18" s="17">
        <v>17.475729999999999</v>
      </c>
      <c r="OY18" s="17">
        <v>0.32427</v>
      </c>
      <c r="OZ18" s="17">
        <v>20.100000000000001</v>
      </c>
      <c r="PA18" s="17"/>
      <c r="PB18" s="17">
        <v>19.417480000000001</v>
      </c>
      <c r="PC18" s="17">
        <v>0.68252000000000002</v>
      </c>
      <c r="PD18" s="17">
        <v>9.9</v>
      </c>
      <c r="PE18" s="17">
        <v>9.9830000000000005</v>
      </c>
      <c r="PF18" s="17">
        <v>9.9830000000000005</v>
      </c>
      <c r="PG18" s="17">
        <v>-8.3000000000000004E-2</v>
      </c>
      <c r="PH18" s="17"/>
      <c r="PI18" s="17"/>
      <c r="PJ18" s="17"/>
      <c r="PK18" s="17">
        <v>0</v>
      </c>
      <c r="PL18" s="17">
        <v>0</v>
      </c>
      <c r="PM18" s="17"/>
      <c r="PN18" s="17"/>
      <c r="PO18" s="17">
        <v>0</v>
      </c>
      <c r="PP18" s="17">
        <v>1.2</v>
      </c>
      <c r="PQ18" s="17">
        <v>1</v>
      </c>
      <c r="PR18" s="17">
        <v>1</v>
      </c>
      <c r="PS18" s="17">
        <v>0.2</v>
      </c>
      <c r="PT18" s="17">
        <v>2.2999999999999998</v>
      </c>
      <c r="PU18" s="17">
        <v>3.2</v>
      </c>
      <c r="PV18" s="17">
        <v>3.2</v>
      </c>
      <c r="PW18" s="17">
        <v>-0.9</v>
      </c>
      <c r="PX18" s="17">
        <v>2.5</v>
      </c>
      <c r="PY18" s="17">
        <v>3.3</v>
      </c>
      <c r="PZ18" s="17">
        <v>3.3</v>
      </c>
      <c r="QA18" s="17">
        <v>-0.8</v>
      </c>
      <c r="QB18" s="17">
        <v>20.3</v>
      </c>
      <c r="QC18" s="17"/>
      <c r="QD18" s="17">
        <v>20.254370000000002</v>
      </c>
      <c r="QE18" s="17">
        <v>4.5629999999999997E-2</v>
      </c>
      <c r="QF18" s="17">
        <v>20</v>
      </c>
      <c r="QG18" s="17">
        <v>20</v>
      </c>
      <c r="QH18" s="17">
        <v>19.417480000000001</v>
      </c>
      <c r="QI18" s="17">
        <v>0.58252000000000004</v>
      </c>
      <c r="QJ18" s="17">
        <v>18.5</v>
      </c>
      <c r="QK18" s="17">
        <v>19</v>
      </c>
      <c r="QL18" s="17">
        <v>17.475729999999999</v>
      </c>
      <c r="QM18" s="17">
        <v>1.02427</v>
      </c>
      <c r="QN18" s="17">
        <v>3.5</v>
      </c>
      <c r="QO18" s="17">
        <v>3.5</v>
      </c>
      <c r="QP18" s="17">
        <v>3.5</v>
      </c>
      <c r="QQ18" s="17">
        <v>0</v>
      </c>
      <c r="QR18" s="17">
        <v>18.5</v>
      </c>
      <c r="QS18" s="17">
        <v>17.96116</v>
      </c>
      <c r="QT18" s="17">
        <v>17.96116</v>
      </c>
      <c r="QU18" s="17">
        <v>0.53883999999999999</v>
      </c>
      <c r="QV18" s="17">
        <v>0.2</v>
      </c>
      <c r="QW18" s="17"/>
      <c r="QX18" s="17"/>
      <c r="QY18" s="17">
        <v>0.2</v>
      </c>
      <c r="QZ18" s="17">
        <v>0.1</v>
      </c>
      <c r="RA18" s="17"/>
      <c r="RB18" s="17">
        <v>0.152</v>
      </c>
      <c r="RC18" s="17">
        <v>-5.1999999999999998E-2</v>
      </c>
      <c r="RD18" s="17">
        <v>24.1</v>
      </c>
      <c r="RE18" s="17">
        <v>17.41</v>
      </c>
      <c r="RF18" s="17">
        <v>17.41</v>
      </c>
      <c r="RG18" s="17">
        <v>6.69</v>
      </c>
      <c r="RH18" s="17">
        <v>74.7</v>
      </c>
      <c r="RI18" s="17">
        <v>42.9</v>
      </c>
      <c r="RJ18" s="17">
        <v>42.91</v>
      </c>
      <c r="RK18" s="17">
        <v>31.79</v>
      </c>
      <c r="RL18" s="17">
        <v>0</v>
      </c>
      <c r="RM18" s="17"/>
      <c r="RN18" s="17">
        <v>2.4E-2</v>
      </c>
      <c r="RO18" s="17">
        <v>-2.4E-2</v>
      </c>
      <c r="RP18" s="17">
        <v>3.3</v>
      </c>
      <c r="RQ18" s="17">
        <v>3.42</v>
      </c>
      <c r="RR18" s="17">
        <v>3.42</v>
      </c>
      <c r="RS18" s="17">
        <v>-0.12</v>
      </c>
      <c r="RT18" s="17">
        <v>13.4</v>
      </c>
      <c r="RU18" s="17">
        <v>10.842689999999999</v>
      </c>
      <c r="RV18" s="17">
        <v>12.70791</v>
      </c>
      <c r="RW18" s="17">
        <v>0.69208999999999998</v>
      </c>
      <c r="RX18" s="17">
        <v>2.4</v>
      </c>
      <c r="RY18" s="17">
        <v>2</v>
      </c>
      <c r="RZ18" s="17">
        <v>2</v>
      </c>
      <c r="SA18" s="17">
        <v>0.4</v>
      </c>
      <c r="SB18" s="17"/>
      <c r="SC18" s="17"/>
      <c r="SD18" s="17">
        <v>0.4</v>
      </c>
      <c r="SE18" s="17">
        <v>-0.4</v>
      </c>
      <c r="SF18" s="17">
        <v>7.9</v>
      </c>
      <c r="SG18" s="17">
        <v>8.9</v>
      </c>
      <c r="SH18" s="17">
        <v>8.9</v>
      </c>
      <c r="SI18" s="17">
        <v>-1</v>
      </c>
      <c r="SJ18" s="17">
        <v>6.7</v>
      </c>
      <c r="SK18" s="17">
        <v>6.4</v>
      </c>
      <c r="SL18" s="17">
        <v>6.4</v>
      </c>
      <c r="SM18" s="17">
        <v>0.3</v>
      </c>
      <c r="SN18" s="17">
        <v>12.8</v>
      </c>
      <c r="SO18" s="17">
        <v>15.53398</v>
      </c>
      <c r="SP18" s="17">
        <v>15.53398</v>
      </c>
      <c r="SQ18" s="17">
        <v>-2.7339799999999999</v>
      </c>
      <c r="SR18" s="17">
        <v>18.8</v>
      </c>
      <c r="SS18" s="17">
        <v>19.417470000000002</v>
      </c>
      <c r="ST18" s="17">
        <v>19.417480000000001</v>
      </c>
      <c r="SU18" s="17">
        <v>-0.61748000000000003</v>
      </c>
      <c r="SV18" s="17">
        <v>10</v>
      </c>
      <c r="SW18" s="17">
        <v>9.5</v>
      </c>
      <c r="SX18" s="17">
        <v>9.5</v>
      </c>
      <c r="SY18" s="17">
        <v>0.5</v>
      </c>
      <c r="SZ18" s="17">
        <v>24.1</v>
      </c>
      <c r="TA18" s="17">
        <v>17.123999999999999</v>
      </c>
      <c r="TB18" s="17">
        <v>17.123999999999999</v>
      </c>
      <c r="TC18" s="17">
        <v>6.976</v>
      </c>
      <c r="TD18" s="17">
        <v>64.7</v>
      </c>
      <c r="TE18" s="17">
        <v>46.1</v>
      </c>
      <c r="TF18" s="17">
        <v>28.869</v>
      </c>
      <c r="TG18" s="17">
        <v>35.831000000000003</v>
      </c>
      <c r="TH18" s="17">
        <v>0</v>
      </c>
      <c r="TI18" s="17"/>
      <c r="TJ18" s="17"/>
      <c r="TK18" s="17">
        <v>0</v>
      </c>
      <c r="TL18" s="17">
        <v>71.099999999999994</v>
      </c>
      <c r="TM18" s="17">
        <v>49.7</v>
      </c>
      <c r="TN18" s="17">
        <v>39.685000000000002</v>
      </c>
      <c r="TO18" s="17">
        <v>31.414999999999999</v>
      </c>
      <c r="TP18" s="17">
        <v>87.7</v>
      </c>
      <c r="TQ18" s="17">
        <v>70.287999999999997</v>
      </c>
      <c r="TR18" s="17">
        <v>70.287999999999997</v>
      </c>
      <c r="TS18" s="17">
        <v>17.411999999999999</v>
      </c>
      <c r="TT18" s="17">
        <v>4.8</v>
      </c>
      <c r="TU18" s="17">
        <v>1.5329999999999999</v>
      </c>
      <c r="TV18" s="17">
        <v>1.5329999999999999</v>
      </c>
      <c r="TW18" s="17">
        <v>3.2669999999999999</v>
      </c>
      <c r="TX18" s="17">
        <v>2.9</v>
      </c>
      <c r="TY18" s="17">
        <v>1.972</v>
      </c>
      <c r="TZ18" s="17">
        <v>1.972</v>
      </c>
      <c r="UA18" s="17">
        <v>0.92800000000000005</v>
      </c>
      <c r="UB18" s="17">
        <v>20.399999999999999</v>
      </c>
      <c r="UC18" s="17">
        <v>20</v>
      </c>
      <c r="UD18" s="17">
        <v>19.417480000000001</v>
      </c>
      <c r="UE18" s="17">
        <v>0.98251999999999995</v>
      </c>
      <c r="UF18" s="17">
        <v>4.5999999999999996</v>
      </c>
      <c r="UG18" s="17">
        <v>7</v>
      </c>
      <c r="UH18" s="17">
        <v>7</v>
      </c>
      <c r="UI18" s="17">
        <v>-2.4</v>
      </c>
      <c r="UJ18" s="17">
        <v>7.5</v>
      </c>
      <c r="UK18" s="17">
        <v>7</v>
      </c>
      <c r="UL18" s="17">
        <v>7</v>
      </c>
      <c r="UM18" s="17">
        <v>0.5</v>
      </c>
      <c r="UN18" s="17">
        <v>20.399999999999999</v>
      </c>
      <c r="UO18" s="17">
        <v>19.417470000000002</v>
      </c>
      <c r="UP18" s="17">
        <v>19.417480000000001</v>
      </c>
      <c r="UQ18" s="17">
        <v>0.98251999999999995</v>
      </c>
      <c r="UR18" s="17">
        <v>20.399999999999999</v>
      </c>
      <c r="US18" s="17">
        <v>19.417470000000002</v>
      </c>
      <c r="UT18" s="17">
        <v>19.417480000000001</v>
      </c>
      <c r="UU18" s="17">
        <v>0.98251999999999995</v>
      </c>
      <c r="UV18" s="17">
        <v>20</v>
      </c>
      <c r="UW18" s="17">
        <v>19.417470000000002</v>
      </c>
      <c r="UX18" s="17">
        <v>19.417480000000001</v>
      </c>
      <c r="UY18" s="17">
        <v>0.58252000000000004</v>
      </c>
      <c r="UZ18" s="17">
        <v>1.6</v>
      </c>
      <c r="VA18" s="17">
        <v>0.72899999999999998</v>
      </c>
      <c r="VB18" s="17">
        <v>0.72899999999999998</v>
      </c>
      <c r="VC18" s="17">
        <v>0.871</v>
      </c>
      <c r="VD18" s="17">
        <v>0</v>
      </c>
      <c r="VE18" s="17"/>
      <c r="VF18" s="17">
        <v>1.0999999999999999E-2</v>
      </c>
      <c r="VG18" s="17">
        <v>-1.0999999999999999E-2</v>
      </c>
      <c r="VH18" s="17">
        <v>0</v>
      </c>
      <c r="VI18" s="17"/>
      <c r="VJ18" s="17">
        <v>5.0000000000000001E-3</v>
      </c>
      <c r="VK18" s="17">
        <v>-5.0000000000000001E-3</v>
      </c>
      <c r="VL18" s="17">
        <v>0</v>
      </c>
      <c r="VM18" s="17"/>
      <c r="VN18" s="17">
        <v>3.0470000000000002</v>
      </c>
      <c r="VO18" s="17">
        <v>-3.0470000000000002</v>
      </c>
      <c r="VP18" s="17"/>
      <c r="VQ18" s="17"/>
      <c r="VR18" s="17"/>
      <c r="VS18" s="17">
        <v>0</v>
      </c>
      <c r="VT18" s="17">
        <v>97.4</v>
      </c>
      <c r="VU18" s="17">
        <v>52</v>
      </c>
      <c r="VV18" s="17">
        <v>25.18</v>
      </c>
      <c r="VW18" s="17">
        <v>72.22</v>
      </c>
      <c r="VX18" s="17">
        <v>80.599999999999994</v>
      </c>
      <c r="VY18" s="17">
        <v>45</v>
      </c>
      <c r="VZ18" s="17">
        <v>20.2</v>
      </c>
      <c r="WA18" s="17">
        <v>60.4</v>
      </c>
      <c r="WB18" s="17">
        <v>0.1</v>
      </c>
      <c r="WC18" s="17"/>
      <c r="WD18" s="17">
        <v>3.4350000000000001</v>
      </c>
      <c r="WE18" s="17">
        <v>-3.335</v>
      </c>
      <c r="WF18" s="17">
        <v>2.4</v>
      </c>
      <c r="WG18" s="17">
        <v>3</v>
      </c>
      <c r="WH18" s="17">
        <v>3</v>
      </c>
      <c r="WI18" s="17">
        <v>-0.6</v>
      </c>
      <c r="WJ18" s="17">
        <v>2.2000000000000002</v>
      </c>
      <c r="WK18" s="17">
        <v>2.4</v>
      </c>
      <c r="WL18" s="17">
        <v>2.4</v>
      </c>
      <c r="WM18" s="17">
        <v>-0.2</v>
      </c>
      <c r="WN18" s="17"/>
      <c r="WO18" s="17"/>
      <c r="WP18" s="17"/>
      <c r="WQ18" s="17">
        <v>0</v>
      </c>
      <c r="WR18" s="17"/>
      <c r="WS18" s="17"/>
      <c r="WT18" s="17"/>
      <c r="WU18" s="17">
        <v>0</v>
      </c>
      <c r="WV18" s="17">
        <v>0</v>
      </c>
      <c r="WW18" s="17"/>
      <c r="WX18" s="17">
        <v>8.6999999999999994E-2</v>
      </c>
      <c r="WY18" s="17">
        <v>-8.6999999999999994E-2</v>
      </c>
      <c r="WZ18" s="17">
        <v>3.9</v>
      </c>
      <c r="XA18" s="17">
        <v>3.8</v>
      </c>
      <c r="XB18" s="17">
        <v>3.8</v>
      </c>
      <c r="XC18" s="17">
        <v>0.1</v>
      </c>
      <c r="XD18" s="17">
        <v>20</v>
      </c>
      <c r="XE18" s="17">
        <v>20</v>
      </c>
      <c r="XF18" s="17">
        <v>18.4466</v>
      </c>
      <c r="XG18" s="17">
        <v>1.5533999999999999</v>
      </c>
      <c r="XH18" s="17">
        <v>9.1</v>
      </c>
      <c r="XI18" s="17">
        <v>10.8</v>
      </c>
      <c r="XJ18" s="17">
        <v>10.8</v>
      </c>
      <c r="XK18" s="17">
        <v>-1.7</v>
      </c>
      <c r="XL18" s="17">
        <v>27.6</v>
      </c>
      <c r="XM18" s="17">
        <v>30</v>
      </c>
      <c r="XN18" s="17">
        <v>28</v>
      </c>
      <c r="XO18" s="17">
        <v>-0.4</v>
      </c>
      <c r="XP18" s="17">
        <v>30.8</v>
      </c>
      <c r="XQ18" s="17">
        <v>30</v>
      </c>
      <c r="XR18" s="17">
        <v>28</v>
      </c>
      <c r="XS18" s="17">
        <v>2.8</v>
      </c>
      <c r="XT18" s="17">
        <v>15.1</v>
      </c>
      <c r="XU18" s="17">
        <v>14</v>
      </c>
      <c r="XV18" s="17">
        <v>14</v>
      </c>
      <c r="XW18" s="17">
        <v>1.1000000000000001</v>
      </c>
      <c r="XX18" s="17">
        <v>12.3</v>
      </c>
      <c r="XY18" s="17">
        <v>19</v>
      </c>
      <c r="XZ18" s="17">
        <v>19</v>
      </c>
      <c r="YA18" s="17">
        <v>-6.7</v>
      </c>
      <c r="YB18" s="17">
        <v>8.6999999999999993</v>
      </c>
      <c r="YC18" s="17">
        <v>6.43</v>
      </c>
      <c r="YD18" s="17">
        <v>6.43</v>
      </c>
      <c r="YE18" s="17">
        <v>2.27</v>
      </c>
      <c r="YF18" s="17">
        <v>10.9</v>
      </c>
      <c r="YG18" s="17">
        <v>11</v>
      </c>
      <c r="YH18" s="17">
        <v>11</v>
      </c>
      <c r="YI18" s="17">
        <v>-0.1</v>
      </c>
    </row>
    <row r="19" spans="1:659" ht="24" customHeight="1" x14ac:dyDescent="0.3">
      <c r="A19" s="1"/>
      <c r="B19" s="16" t="s">
        <v>59</v>
      </c>
      <c r="C19" s="16" t="s">
        <v>767</v>
      </c>
      <c r="D19" s="17">
        <v>204.4</v>
      </c>
      <c r="E19" s="17">
        <v>203.20388</v>
      </c>
      <c r="F19" s="17">
        <v>203.20388</v>
      </c>
      <c r="G19" s="17">
        <v>1.1961200000000001</v>
      </c>
      <c r="H19" s="17">
        <v>616.9</v>
      </c>
      <c r="I19" s="17">
        <v>635.02589999999998</v>
      </c>
      <c r="J19" s="17">
        <v>635.02589999999998</v>
      </c>
      <c r="K19" s="17">
        <v>-18.125900000000001</v>
      </c>
      <c r="L19" s="17">
        <v>211.8</v>
      </c>
      <c r="M19" s="17">
        <v>206.58520999999999</v>
      </c>
      <c r="N19" s="17">
        <v>206.58520999999999</v>
      </c>
      <c r="O19" s="17">
        <v>5.2147899999999998</v>
      </c>
      <c r="P19" s="17"/>
      <c r="Q19" s="17"/>
      <c r="R19" s="17"/>
      <c r="S19" s="17">
        <v>0</v>
      </c>
      <c r="T19" s="17"/>
      <c r="U19" s="17"/>
      <c r="V19" s="17"/>
      <c r="W19" s="17">
        <v>0</v>
      </c>
      <c r="X19" s="17">
        <v>90</v>
      </c>
      <c r="Y19" s="17">
        <v>91.778639999999996</v>
      </c>
      <c r="Z19" s="17">
        <v>91.778639999999996</v>
      </c>
      <c r="AA19" s="17">
        <v>-1.77864</v>
      </c>
      <c r="AB19" s="17">
        <v>161.1</v>
      </c>
      <c r="AC19" s="17">
        <v>171.71484000000001</v>
      </c>
      <c r="AD19" s="17">
        <v>171.71484000000001</v>
      </c>
      <c r="AE19" s="17">
        <v>-10.614839999999999</v>
      </c>
      <c r="AF19" s="17"/>
      <c r="AG19" s="17"/>
      <c r="AH19" s="17"/>
      <c r="AI19" s="17">
        <v>0</v>
      </c>
      <c r="AJ19" s="17"/>
      <c r="AK19" s="17"/>
      <c r="AL19" s="17"/>
      <c r="AM19" s="17">
        <v>0</v>
      </c>
      <c r="AN19" s="17">
        <v>118.6</v>
      </c>
      <c r="AO19" s="17">
        <v>136.7525</v>
      </c>
      <c r="AP19" s="17">
        <v>180.68783999999999</v>
      </c>
      <c r="AQ19" s="17">
        <v>-62.08784</v>
      </c>
      <c r="AR19" s="17">
        <v>118.8</v>
      </c>
      <c r="AS19" s="17">
        <v>136.7525</v>
      </c>
      <c r="AT19" s="17">
        <v>180.68783999999999</v>
      </c>
      <c r="AU19" s="17">
        <v>-61.887839999999997</v>
      </c>
      <c r="AV19" s="17">
        <v>118.9</v>
      </c>
      <c r="AW19" s="17">
        <v>136.7525</v>
      </c>
      <c r="AX19" s="17">
        <v>180.68783999999999</v>
      </c>
      <c r="AY19" s="17">
        <v>-61.787840000000003</v>
      </c>
      <c r="AZ19" s="17">
        <v>228.2</v>
      </c>
      <c r="BA19" s="17">
        <v>205.74476000000001</v>
      </c>
      <c r="BB19" s="17">
        <v>271.84566000000001</v>
      </c>
      <c r="BC19" s="17">
        <v>-43.645659999999999</v>
      </c>
      <c r="BD19" s="17"/>
      <c r="BE19" s="17"/>
      <c r="BF19" s="17"/>
      <c r="BG19" s="17">
        <v>0</v>
      </c>
      <c r="BH19" s="17"/>
      <c r="BI19" s="17"/>
      <c r="BJ19" s="17"/>
      <c r="BK19" s="17">
        <v>0</v>
      </c>
      <c r="BL19" s="17">
        <v>386.5</v>
      </c>
      <c r="BM19" s="17">
        <v>526.46330999999998</v>
      </c>
      <c r="BN19" s="17">
        <v>381.30538000000001</v>
      </c>
      <c r="BO19" s="17">
        <v>5.1946199999999996</v>
      </c>
      <c r="BP19" s="17">
        <v>5.6</v>
      </c>
      <c r="BQ19" s="17">
        <v>6.6992900000000004</v>
      </c>
      <c r="BR19" s="17">
        <v>3.4527100000000002</v>
      </c>
      <c r="BS19" s="17">
        <v>2.1472899999999999</v>
      </c>
      <c r="BT19" s="17"/>
      <c r="BU19" s="17"/>
      <c r="BV19" s="17"/>
      <c r="BW19" s="17">
        <v>0</v>
      </c>
      <c r="BX19" s="17"/>
      <c r="BY19" s="17"/>
      <c r="BZ19" s="17"/>
      <c r="CA19" s="17">
        <v>0</v>
      </c>
      <c r="CB19" s="17"/>
      <c r="CC19" s="17"/>
      <c r="CD19" s="17"/>
      <c r="CE19" s="17">
        <v>0</v>
      </c>
      <c r="CF19" s="17"/>
      <c r="CG19" s="17"/>
      <c r="CH19" s="17"/>
      <c r="CI19" s="17">
        <v>0</v>
      </c>
      <c r="CJ19" s="17">
        <v>164.3</v>
      </c>
      <c r="CK19" s="17">
        <v>163.90777</v>
      </c>
      <c r="CL19" s="17">
        <v>163.90777</v>
      </c>
      <c r="CM19" s="17">
        <v>0.39223000000000002</v>
      </c>
      <c r="CN19" s="17">
        <v>6</v>
      </c>
      <c r="CO19" s="17">
        <v>5.1333399999999996</v>
      </c>
      <c r="CP19" s="17">
        <v>5.1333399999999996</v>
      </c>
      <c r="CQ19" s="17">
        <v>0.86665999999999999</v>
      </c>
      <c r="CR19" s="17">
        <v>5.6</v>
      </c>
      <c r="CS19" s="17">
        <v>2.8177599999999998</v>
      </c>
      <c r="CT19" s="17">
        <v>2.8177599999999998</v>
      </c>
      <c r="CU19" s="17">
        <v>2.7822399999999998</v>
      </c>
      <c r="CV19" s="17"/>
      <c r="CW19" s="17"/>
      <c r="CX19" s="17"/>
      <c r="CY19" s="17">
        <v>0</v>
      </c>
      <c r="CZ19" s="17">
        <v>6.8</v>
      </c>
      <c r="DA19" s="17">
        <v>6.8787000000000003</v>
      </c>
      <c r="DB19" s="17">
        <v>6.8787000000000003</v>
      </c>
      <c r="DC19" s="17">
        <v>-7.8700000000000006E-2</v>
      </c>
      <c r="DD19" s="17">
        <v>13.1</v>
      </c>
      <c r="DE19" s="17">
        <v>12.260540000000001</v>
      </c>
      <c r="DF19" s="17">
        <v>14.919420000000001</v>
      </c>
      <c r="DG19" s="17">
        <v>-1.81942</v>
      </c>
      <c r="DH19" s="17">
        <v>68.3</v>
      </c>
      <c r="DI19" s="17">
        <v>50.000019999999999</v>
      </c>
      <c r="DJ19" s="17">
        <v>81.709010000000006</v>
      </c>
      <c r="DK19" s="17">
        <v>-13.40901</v>
      </c>
      <c r="DL19" s="17"/>
      <c r="DM19" s="17"/>
      <c r="DN19" s="17"/>
      <c r="DO19" s="17">
        <v>0</v>
      </c>
      <c r="DP19" s="17"/>
      <c r="DQ19" s="17"/>
      <c r="DR19" s="17"/>
      <c r="DS19" s="17">
        <v>0</v>
      </c>
      <c r="DT19" s="17"/>
      <c r="DU19" s="17"/>
      <c r="DV19" s="17"/>
      <c r="DW19" s="17">
        <v>0</v>
      </c>
      <c r="DX19" s="17"/>
      <c r="DY19" s="17"/>
      <c r="DZ19" s="17"/>
      <c r="EA19" s="17">
        <v>0</v>
      </c>
      <c r="EB19" s="17">
        <v>110</v>
      </c>
      <c r="EC19" s="17">
        <v>112.35728</v>
      </c>
      <c r="ED19" s="17">
        <v>112.35728</v>
      </c>
      <c r="EE19" s="17">
        <v>-2.3572799999999998</v>
      </c>
      <c r="EF19" s="17">
        <v>55.7</v>
      </c>
      <c r="EG19" s="17">
        <v>110.26242000000001</v>
      </c>
      <c r="EH19" s="17"/>
      <c r="EI19" s="17">
        <v>55.7</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v>151.85669999999999</v>
      </c>
      <c r="FC19" s="17">
        <v>-151.85669999999999</v>
      </c>
      <c r="FD19" s="17">
        <v>69.8</v>
      </c>
      <c r="FE19" s="17">
        <v>53.056080000000001</v>
      </c>
      <c r="FF19" s="17">
        <v>53.050379999999997</v>
      </c>
      <c r="FG19" s="17">
        <v>16.74962</v>
      </c>
      <c r="FH19" s="17">
        <v>150.19999999999999</v>
      </c>
      <c r="FI19" s="17">
        <v>151.21556000000001</v>
      </c>
      <c r="FJ19" s="17">
        <v>141.90269000000001</v>
      </c>
      <c r="FK19" s="17">
        <v>8.2973099999999995</v>
      </c>
      <c r="FL19" s="17">
        <v>29.1</v>
      </c>
      <c r="FM19" s="17">
        <v>26.417369999999998</v>
      </c>
      <c r="FN19" s="17">
        <v>26.417369999999998</v>
      </c>
      <c r="FO19" s="17">
        <v>2.6826300000000001</v>
      </c>
      <c r="FP19" s="17">
        <v>18.399999999999999</v>
      </c>
      <c r="FQ19" s="17">
        <v>18.440239999999999</v>
      </c>
      <c r="FR19" s="17">
        <v>17.737760000000002</v>
      </c>
      <c r="FS19" s="17">
        <v>0.66224000000000005</v>
      </c>
      <c r="FT19" s="17">
        <v>18.7</v>
      </c>
      <c r="FU19" s="17">
        <v>17.96116</v>
      </c>
      <c r="FV19" s="17">
        <v>17.96116</v>
      </c>
      <c r="FW19" s="17">
        <v>0.73884000000000005</v>
      </c>
      <c r="FX19" s="17">
        <v>88</v>
      </c>
      <c r="FY19" s="17">
        <v>87.68835</v>
      </c>
      <c r="FZ19" s="17">
        <v>87.68835</v>
      </c>
      <c r="GA19" s="17">
        <v>0.31164999999999998</v>
      </c>
      <c r="GB19" s="17">
        <v>142.80000000000001</v>
      </c>
      <c r="GC19" s="17"/>
      <c r="GD19" s="17">
        <v>136.53</v>
      </c>
      <c r="GE19" s="17">
        <v>6.27</v>
      </c>
      <c r="GF19" s="17">
        <v>143.1</v>
      </c>
      <c r="GG19" s="17">
        <v>136.53</v>
      </c>
      <c r="GH19" s="17">
        <v>136.53</v>
      </c>
      <c r="GI19" s="17">
        <v>6.57</v>
      </c>
      <c r="GJ19" s="17">
        <v>166.8</v>
      </c>
      <c r="GK19" s="17">
        <v>136.94</v>
      </c>
      <c r="GL19" s="17">
        <v>136.94</v>
      </c>
      <c r="GM19" s="17">
        <v>29.86</v>
      </c>
      <c r="GN19" s="17">
        <v>105.9</v>
      </c>
      <c r="GO19" s="17">
        <v>110.37475999999999</v>
      </c>
      <c r="GP19" s="17">
        <v>110.37475999999999</v>
      </c>
      <c r="GQ19" s="17">
        <v>-4.4747599999999998</v>
      </c>
      <c r="GR19" s="17">
        <v>7.6</v>
      </c>
      <c r="GS19" s="17">
        <v>7.7468599999999999</v>
      </c>
      <c r="GT19" s="17">
        <v>7.7468599999999999</v>
      </c>
      <c r="GU19" s="17">
        <v>-0.14685999999999999</v>
      </c>
      <c r="GV19" s="17">
        <v>8.1</v>
      </c>
      <c r="GW19" s="17">
        <v>8.1271799999999992</v>
      </c>
      <c r="GX19" s="17">
        <v>8.1271900000000006</v>
      </c>
      <c r="GY19" s="17">
        <v>-2.7189999999999999E-2</v>
      </c>
      <c r="GZ19" s="17">
        <v>23.6</v>
      </c>
      <c r="HA19" s="17">
        <v>35.371600000000001</v>
      </c>
      <c r="HB19" s="17">
        <v>35.371699999999997</v>
      </c>
      <c r="HC19" s="17">
        <v>-11.771699999999999</v>
      </c>
      <c r="HD19" s="17">
        <v>40.200000000000003</v>
      </c>
      <c r="HE19" s="17">
        <v>44.060189999999999</v>
      </c>
      <c r="HF19" s="17">
        <v>44.060189999999999</v>
      </c>
      <c r="HG19" s="17">
        <v>-3.8601899999999998</v>
      </c>
      <c r="HH19" s="17">
        <v>2.1</v>
      </c>
      <c r="HI19" s="17">
        <v>1.97359</v>
      </c>
      <c r="HJ19" s="17">
        <v>1.97359</v>
      </c>
      <c r="HK19" s="17">
        <v>0.12640999999999999</v>
      </c>
      <c r="HL19" s="17">
        <v>12.2</v>
      </c>
      <c r="HM19" s="17">
        <v>14.58107</v>
      </c>
      <c r="HN19" s="17">
        <v>14.58107</v>
      </c>
      <c r="HO19" s="17">
        <v>-2.3810699999999998</v>
      </c>
      <c r="HP19" s="17">
        <v>75.5</v>
      </c>
      <c r="HQ19" s="17">
        <v>80.833539999999999</v>
      </c>
      <c r="HR19" s="17">
        <v>92.577690000000004</v>
      </c>
      <c r="HS19" s="17">
        <v>-17.07769</v>
      </c>
      <c r="HT19" s="17"/>
      <c r="HU19" s="17"/>
      <c r="HV19" s="17"/>
      <c r="HW19" s="17">
        <v>0</v>
      </c>
      <c r="HX19" s="17"/>
      <c r="HY19" s="17"/>
      <c r="HZ19" s="17"/>
      <c r="IA19" s="17">
        <v>0</v>
      </c>
      <c r="IB19" s="17">
        <v>57.3</v>
      </c>
      <c r="IC19" s="17">
        <v>62.946309999999997</v>
      </c>
      <c r="ID19" s="17">
        <v>61.91554</v>
      </c>
      <c r="IE19" s="17">
        <v>-4.6155400000000002</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99.9</v>
      </c>
      <c r="JE19" s="17">
        <v>132.70903000000001</v>
      </c>
      <c r="JF19" s="17">
        <v>103.32267</v>
      </c>
      <c r="JG19" s="17">
        <v>-3.4226700000000001</v>
      </c>
      <c r="JH19" s="17">
        <v>0</v>
      </c>
      <c r="JI19" s="17"/>
      <c r="JJ19" s="17"/>
      <c r="JK19" s="17">
        <v>0</v>
      </c>
      <c r="JL19" s="17">
        <v>172.9</v>
      </c>
      <c r="JM19" s="17">
        <v>186.21592000000001</v>
      </c>
      <c r="JN19" s="17">
        <v>186.21592999999999</v>
      </c>
      <c r="JO19" s="17">
        <v>-13.31593</v>
      </c>
      <c r="JP19" s="17">
        <v>200</v>
      </c>
      <c r="JQ19" s="17">
        <v>186.21592000000001</v>
      </c>
      <c r="JR19" s="17">
        <v>186.21592999999999</v>
      </c>
      <c r="JS19" s="17">
        <v>13.78407</v>
      </c>
      <c r="JT19" s="17">
        <v>178.8</v>
      </c>
      <c r="JU19" s="17">
        <v>186.77512999999999</v>
      </c>
      <c r="JV19" s="17">
        <v>186.77512999999999</v>
      </c>
      <c r="JW19" s="17">
        <v>-7.9751300000000001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3.8</v>
      </c>
      <c r="LE19" s="17">
        <v>0.63188999999999995</v>
      </c>
      <c r="LF19" s="17">
        <v>0.63188999999999995</v>
      </c>
      <c r="LG19" s="17">
        <v>3.16811</v>
      </c>
      <c r="LH19" s="17">
        <v>56.9</v>
      </c>
      <c r="LI19" s="17">
        <v>112.06925</v>
      </c>
      <c r="LJ19" s="17">
        <v>114.18317999999999</v>
      </c>
      <c r="LK19" s="17">
        <v>-57.283180000000002</v>
      </c>
      <c r="LL19" s="17">
        <v>71</v>
      </c>
      <c r="LM19" s="17">
        <v>101.52081</v>
      </c>
      <c r="LN19" s="17">
        <v>86.823740000000001</v>
      </c>
      <c r="LO19" s="17">
        <v>-15.823740000000001</v>
      </c>
      <c r="LP19" s="17">
        <v>64.099999999999994</v>
      </c>
      <c r="LQ19" s="17">
        <v>67.133979999999994</v>
      </c>
      <c r="LR19" s="17">
        <v>67.133979999999994</v>
      </c>
      <c r="LS19" s="17">
        <v>-3.0339800000000001</v>
      </c>
      <c r="LT19" s="17">
        <v>47.1</v>
      </c>
      <c r="LU19" s="17">
        <v>48.413229999999999</v>
      </c>
      <c r="LV19" s="17">
        <v>48.413229999999999</v>
      </c>
      <c r="LW19" s="17">
        <v>-1.3132299999999999</v>
      </c>
      <c r="LX19" s="17"/>
      <c r="LY19" s="17"/>
      <c r="LZ19" s="17"/>
      <c r="MA19" s="17">
        <v>0</v>
      </c>
      <c r="MB19" s="17"/>
      <c r="MC19" s="17"/>
      <c r="MD19" s="17"/>
      <c r="ME19" s="17">
        <v>0</v>
      </c>
      <c r="MF19" s="17"/>
      <c r="MG19" s="17"/>
      <c r="MH19" s="17"/>
      <c r="MI19" s="17">
        <v>0</v>
      </c>
      <c r="MJ19" s="17"/>
      <c r="MK19" s="17"/>
      <c r="ML19" s="17"/>
      <c r="MM19" s="17">
        <v>0</v>
      </c>
      <c r="MN19" s="17">
        <v>147.1</v>
      </c>
      <c r="MO19" s="17">
        <v>151.08874</v>
      </c>
      <c r="MP19" s="17">
        <v>151.08875</v>
      </c>
      <c r="MQ19" s="17">
        <v>-3.98875</v>
      </c>
      <c r="MR19" s="17">
        <v>148.19999999999999</v>
      </c>
      <c r="MS19" s="17">
        <v>151.08874</v>
      </c>
      <c r="MT19" s="17">
        <v>151.08875</v>
      </c>
      <c r="MU19" s="17">
        <v>-2.8887499999999999</v>
      </c>
      <c r="MV19" s="17">
        <v>149.80000000000001</v>
      </c>
      <c r="MW19" s="17">
        <v>151.54246000000001</v>
      </c>
      <c r="MX19" s="17">
        <v>151.54247000000001</v>
      </c>
      <c r="MY19" s="17">
        <v>-1.74247</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v>0</v>
      </c>
      <c r="NY19" s="17"/>
      <c r="NZ19" s="17"/>
      <c r="OA19" s="17">
        <v>0</v>
      </c>
      <c r="OB19" s="17">
        <v>0</v>
      </c>
      <c r="OC19" s="17"/>
      <c r="OD19" s="17"/>
      <c r="OE19" s="17">
        <v>0</v>
      </c>
      <c r="OF19" s="17">
        <v>69.3</v>
      </c>
      <c r="OG19" s="17">
        <v>77.400000000000006</v>
      </c>
      <c r="OH19" s="17">
        <v>72.802999999999997</v>
      </c>
      <c r="OI19" s="17">
        <v>-3.5030000000000001</v>
      </c>
      <c r="OJ19" s="17">
        <v>5</v>
      </c>
      <c r="OK19" s="17"/>
      <c r="OL19" s="17">
        <v>9.7919999999999998</v>
      </c>
      <c r="OM19" s="17">
        <v>-4.7919999999999998</v>
      </c>
      <c r="ON19" s="17">
        <v>0.1</v>
      </c>
      <c r="OO19" s="17">
        <v>1.008</v>
      </c>
      <c r="OP19" s="17">
        <v>1.008</v>
      </c>
      <c r="OQ19" s="17">
        <v>-0.90800000000000003</v>
      </c>
      <c r="OR19" s="17">
        <v>0</v>
      </c>
      <c r="OS19" s="17"/>
      <c r="OT19" s="17"/>
      <c r="OU19" s="17">
        <v>0</v>
      </c>
      <c r="OV19" s="17">
        <v>17.7</v>
      </c>
      <c r="OW19" s="17">
        <v>18</v>
      </c>
      <c r="OX19" s="17">
        <v>17.475729999999999</v>
      </c>
      <c r="OY19" s="17">
        <v>0.22427</v>
      </c>
      <c r="OZ19" s="17">
        <v>12.8</v>
      </c>
      <c r="PA19" s="17"/>
      <c r="PB19" s="17">
        <v>19.417480000000001</v>
      </c>
      <c r="PC19" s="17">
        <v>-6.6174799999999996</v>
      </c>
      <c r="PD19" s="17">
        <v>9.9</v>
      </c>
      <c r="PE19" s="17">
        <v>9.9830000000000005</v>
      </c>
      <c r="PF19" s="17">
        <v>9.9830000000000005</v>
      </c>
      <c r="PG19" s="17">
        <v>-8.3000000000000004E-2</v>
      </c>
      <c r="PH19" s="17"/>
      <c r="PI19" s="17"/>
      <c r="PJ19" s="17"/>
      <c r="PK19" s="17">
        <v>0</v>
      </c>
      <c r="PL19" s="17">
        <v>13.9</v>
      </c>
      <c r="PM19" s="17"/>
      <c r="PN19" s="17">
        <v>1.43</v>
      </c>
      <c r="PO19" s="17">
        <v>12.47</v>
      </c>
      <c r="PP19" s="17">
        <v>1.2</v>
      </c>
      <c r="PQ19" s="17">
        <v>1</v>
      </c>
      <c r="PR19" s="17">
        <v>1</v>
      </c>
      <c r="PS19" s="17">
        <v>0.2</v>
      </c>
      <c r="PT19" s="17">
        <v>2.2999999999999998</v>
      </c>
      <c r="PU19" s="17">
        <v>3.2</v>
      </c>
      <c r="PV19" s="17">
        <v>3.2</v>
      </c>
      <c r="PW19" s="17">
        <v>-0.9</v>
      </c>
      <c r="PX19" s="17">
        <v>2.5</v>
      </c>
      <c r="PY19" s="17">
        <v>3.3</v>
      </c>
      <c r="PZ19" s="17">
        <v>3.3</v>
      </c>
      <c r="QA19" s="17">
        <v>-0.8</v>
      </c>
      <c r="QB19" s="17">
        <v>20.100000000000001</v>
      </c>
      <c r="QC19" s="17"/>
      <c r="QD19" s="17">
        <v>20.254370000000002</v>
      </c>
      <c r="QE19" s="17">
        <v>-0.15437000000000001</v>
      </c>
      <c r="QF19" s="17">
        <v>20</v>
      </c>
      <c r="QG19" s="17">
        <v>20</v>
      </c>
      <c r="QH19" s="17">
        <v>19.417480000000001</v>
      </c>
      <c r="QI19" s="17">
        <v>0.58252000000000004</v>
      </c>
      <c r="QJ19" s="17">
        <v>18.5</v>
      </c>
      <c r="QK19" s="17">
        <v>19</v>
      </c>
      <c r="QL19" s="17">
        <v>17.475729999999999</v>
      </c>
      <c r="QM19" s="17">
        <v>1.02427</v>
      </c>
      <c r="QN19" s="17">
        <v>3.5</v>
      </c>
      <c r="QO19" s="17">
        <v>3.5</v>
      </c>
      <c r="QP19" s="17">
        <v>3.5</v>
      </c>
      <c r="QQ19" s="17">
        <v>0</v>
      </c>
      <c r="QR19" s="17">
        <v>18.5</v>
      </c>
      <c r="QS19" s="17">
        <v>17.96116</v>
      </c>
      <c r="QT19" s="17">
        <v>17.96116</v>
      </c>
      <c r="QU19" s="17">
        <v>0.53883999999999999</v>
      </c>
      <c r="QV19" s="17">
        <v>3.6</v>
      </c>
      <c r="QW19" s="17"/>
      <c r="QX19" s="17">
        <v>1.3720000000000001</v>
      </c>
      <c r="QY19" s="17">
        <v>2.2280000000000002</v>
      </c>
      <c r="QZ19" s="17">
        <v>2.5</v>
      </c>
      <c r="RA19" s="17"/>
      <c r="RB19" s="17">
        <v>2.222</v>
      </c>
      <c r="RC19" s="17">
        <v>0.27800000000000002</v>
      </c>
      <c r="RD19" s="17">
        <v>23.4</v>
      </c>
      <c r="RE19" s="17">
        <v>17.2</v>
      </c>
      <c r="RF19" s="17">
        <v>17.2</v>
      </c>
      <c r="RG19" s="17">
        <v>6.2</v>
      </c>
      <c r="RH19" s="17">
        <v>73.7</v>
      </c>
      <c r="RI19" s="17">
        <v>41.7</v>
      </c>
      <c r="RJ19" s="17">
        <v>41.7</v>
      </c>
      <c r="RK19" s="17">
        <v>32</v>
      </c>
      <c r="RL19" s="17">
        <v>0.5</v>
      </c>
      <c r="RM19" s="17"/>
      <c r="RN19" s="17">
        <v>0.67200000000000004</v>
      </c>
      <c r="RO19" s="17">
        <v>-0.17199999999999999</v>
      </c>
      <c r="RP19" s="17">
        <v>3.3</v>
      </c>
      <c r="RQ19" s="17">
        <v>3.42</v>
      </c>
      <c r="RR19" s="17">
        <v>3.42</v>
      </c>
      <c r="RS19" s="17">
        <v>-0.12</v>
      </c>
      <c r="RT19" s="17">
        <v>13.4</v>
      </c>
      <c r="RU19" s="17">
        <v>14.55997</v>
      </c>
      <c r="RV19" s="17">
        <v>14.32155</v>
      </c>
      <c r="RW19" s="17">
        <v>-0.92154999999999998</v>
      </c>
      <c r="RX19" s="17">
        <v>2.4</v>
      </c>
      <c r="RY19" s="17">
        <v>2</v>
      </c>
      <c r="RZ19" s="17">
        <v>2</v>
      </c>
      <c r="SA19" s="17">
        <v>0.4</v>
      </c>
      <c r="SB19" s="17"/>
      <c r="SC19" s="17"/>
      <c r="SD19" s="17">
        <v>0.4</v>
      </c>
      <c r="SE19" s="17">
        <v>-0.4</v>
      </c>
      <c r="SF19" s="17">
        <v>8.3000000000000007</v>
      </c>
      <c r="SG19" s="17">
        <v>8.9</v>
      </c>
      <c r="SH19" s="17">
        <v>8.9</v>
      </c>
      <c r="SI19" s="17">
        <v>-0.6</v>
      </c>
      <c r="SJ19" s="17">
        <v>6.7</v>
      </c>
      <c r="SK19" s="17">
        <v>6.4</v>
      </c>
      <c r="SL19" s="17">
        <v>6.4</v>
      </c>
      <c r="SM19" s="17">
        <v>0.3</v>
      </c>
      <c r="SN19" s="17">
        <v>11.1</v>
      </c>
      <c r="SO19" s="17">
        <v>15.53398</v>
      </c>
      <c r="SP19" s="17">
        <v>15.53398</v>
      </c>
      <c r="SQ19" s="17">
        <v>-4.43398</v>
      </c>
      <c r="SR19" s="17">
        <v>18.5</v>
      </c>
      <c r="SS19" s="17">
        <v>19.417470000000002</v>
      </c>
      <c r="ST19" s="17">
        <v>19.417480000000001</v>
      </c>
      <c r="SU19" s="17">
        <v>-0.91747999999999996</v>
      </c>
      <c r="SV19" s="17">
        <v>10</v>
      </c>
      <c r="SW19" s="17">
        <v>9.5</v>
      </c>
      <c r="SX19" s="17">
        <v>9.5</v>
      </c>
      <c r="SY19" s="17">
        <v>0.5</v>
      </c>
      <c r="SZ19" s="17">
        <v>22.4</v>
      </c>
      <c r="TA19" s="17">
        <v>17.29</v>
      </c>
      <c r="TB19" s="17">
        <v>17.29</v>
      </c>
      <c r="TC19" s="17">
        <v>5.1100000000000003</v>
      </c>
      <c r="TD19" s="17">
        <v>65.5</v>
      </c>
      <c r="TE19" s="17">
        <v>45.4</v>
      </c>
      <c r="TF19" s="17">
        <v>28.734000000000002</v>
      </c>
      <c r="TG19" s="17">
        <v>36.765999999999998</v>
      </c>
      <c r="TH19" s="17">
        <v>0</v>
      </c>
      <c r="TI19" s="17"/>
      <c r="TJ19" s="17">
        <v>7.5350000000000001</v>
      </c>
      <c r="TK19" s="17">
        <v>-7.5350000000000001</v>
      </c>
      <c r="TL19" s="17">
        <v>68.2</v>
      </c>
      <c r="TM19" s="17">
        <v>49.2</v>
      </c>
      <c r="TN19" s="17">
        <v>39.203000000000003</v>
      </c>
      <c r="TO19" s="17">
        <v>28.997</v>
      </c>
      <c r="TP19" s="17">
        <v>91.8</v>
      </c>
      <c r="TQ19" s="17">
        <v>70.254999999999995</v>
      </c>
      <c r="TR19" s="17">
        <v>70.254999999999995</v>
      </c>
      <c r="TS19" s="17">
        <v>21.545000000000002</v>
      </c>
      <c r="TT19" s="17">
        <v>5.0999999999999996</v>
      </c>
      <c r="TU19" s="17">
        <v>1.496</v>
      </c>
      <c r="TV19" s="17">
        <v>1.496</v>
      </c>
      <c r="TW19" s="17">
        <v>3.6040000000000001</v>
      </c>
      <c r="TX19" s="17">
        <v>1.8</v>
      </c>
      <c r="TY19" s="17">
        <v>2.0219999999999998</v>
      </c>
      <c r="TZ19" s="17">
        <v>2.0219999999999998</v>
      </c>
      <c r="UA19" s="17">
        <v>-0.222</v>
      </c>
      <c r="UB19" s="17">
        <v>20.9</v>
      </c>
      <c r="UC19" s="17">
        <v>20</v>
      </c>
      <c r="UD19" s="17">
        <v>19.417480000000001</v>
      </c>
      <c r="UE19" s="17">
        <v>1.4825200000000001</v>
      </c>
      <c r="UF19" s="17">
        <v>4.5999999999999996</v>
      </c>
      <c r="UG19" s="17">
        <v>7</v>
      </c>
      <c r="UH19" s="17">
        <v>7</v>
      </c>
      <c r="UI19" s="17">
        <v>-2.4</v>
      </c>
      <c r="UJ19" s="17">
        <v>7.5</v>
      </c>
      <c r="UK19" s="17">
        <v>7</v>
      </c>
      <c r="UL19" s="17">
        <v>7</v>
      </c>
      <c r="UM19" s="17">
        <v>0.5</v>
      </c>
      <c r="UN19" s="17">
        <v>20.399999999999999</v>
      </c>
      <c r="UO19" s="17">
        <v>19.417470000000002</v>
      </c>
      <c r="UP19" s="17">
        <v>19.417480000000001</v>
      </c>
      <c r="UQ19" s="17">
        <v>0.98251999999999995</v>
      </c>
      <c r="UR19" s="17">
        <v>20.399999999999999</v>
      </c>
      <c r="US19" s="17">
        <v>19.417470000000002</v>
      </c>
      <c r="UT19" s="17">
        <v>19.417480000000001</v>
      </c>
      <c r="UU19" s="17">
        <v>0.98251999999999995</v>
      </c>
      <c r="UV19" s="17">
        <v>20</v>
      </c>
      <c r="UW19" s="17">
        <v>19.417470000000002</v>
      </c>
      <c r="UX19" s="17">
        <v>19.417480000000001</v>
      </c>
      <c r="UY19" s="17">
        <v>0.58252000000000004</v>
      </c>
      <c r="UZ19" s="17">
        <v>1.1000000000000001</v>
      </c>
      <c r="VA19" s="17">
        <v>0.85599999999999998</v>
      </c>
      <c r="VB19" s="17">
        <v>0.85599999999999998</v>
      </c>
      <c r="VC19" s="17">
        <v>0.24399999999999999</v>
      </c>
      <c r="VD19" s="17">
        <v>15.6</v>
      </c>
      <c r="VE19" s="17"/>
      <c r="VF19" s="17">
        <v>0.97399999999999998</v>
      </c>
      <c r="VG19" s="17">
        <v>14.625999999999999</v>
      </c>
      <c r="VH19" s="17">
        <v>0</v>
      </c>
      <c r="VI19" s="17"/>
      <c r="VJ19" s="17">
        <v>5.1999999999999998E-2</v>
      </c>
      <c r="VK19" s="17">
        <v>-5.1999999999999998E-2</v>
      </c>
      <c r="VL19" s="17">
        <v>11.8</v>
      </c>
      <c r="VM19" s="17"/>
      <c r="VN19" s="17">
        <v>36.682000000000002</v>
      </c>
      <c r="VO19" s="17">
        <v>-24.882000000000001</v>
      </c>
      <c r="VP19" s="17"/>
      <c r="VQ19" s="17"/>
      <c r="VR19" s="17"/>
      <c r="VS19" s="17">
        <v>0</v>
      </c>
      <c r="VT19" s="17">
        <v>113.4</v>
      </c>
      <c r="VU19" s="17">
        <v>52</v>
      </c>
      <c r="VV19" s="17">
        <v>28.85</v>
      </c>
      <c r="VW19" s="17">
        <v>84.55</v>
      </c>
      <c r="VX19" s="17">
        <v>91.5</v>
      </c>
      <c r="VY19" s="17">
        <v>45</v>
      </c>
      <c r="VZ19" s="17">
        <v>22.76</v>
      </c>
      <c r="WA19" s="17">
        <v>68.739999999999995</v>
      </c>
      <c r="WB19" s="17">
        <v>10.199999999999999</v>
      </c>
      <c r="WC19" s="17"/>
      <c r="WD19" s="17">
        <v>37.481000000000002</v>
      </c>
      <c r="WE19" s="17">
        <v>-27.280999999999999</v>
      </c>
      <c r="WF19" s="17">
        <v>2.4</v>
      </c>
      <c r="WG19" s="17">
        <v>3</v>
      </c>
      <c r="WH19" s="17">
        <v>3</v>
      </c>
      <c r="WI19" s="17">
        <v>-0.6</v>
      </c>
      <c r="WJ19" s="17">
        <v>1</v>
      </c>
      <c r="WK19" s="17">
        <v>2.4</v>
      </c>
      <c r="WL19" s="17">
        <v>2.4</v>
      </c>
      <c r="WM19" s="17">
        <v>-1.4</v>
      </c>
      <c r="WN19" s="17"/>
      <c r="WO19" s="17"/>
      <c r="WP19" s="17"/>
      <c r="WQ19" s="17">
        <v>0</v>
      </c>
      <c r="WR19" s="17"/>
      <c r="WS19" s="17"/>
      <c r="WT19" s="17"/>
      <c r="WU19" s="17">
        <v>0</v>
      </c>
      <c r="WV19" s="17">
        <v>0</v>
      </c>
      <c r="WW19" s="17"/>
      <c r="WX19" s="17">
        <v>0.92400000000000004</v>
      </c>
      <c r="WY19" s="17">
        <v>-0.92400000000000004</v>
      </c>
      <c r="WZ19" s="17">
        <v>3.9</v>
      </c>
      <c r="XA19" s="17">
        <v>3.8</v>
      </c>
      <c r="XB19" s="17">
        <v>3.8</v>
      </c>
      <c r="XC19" s="17">
        <v>0.1</v>
      </c>
      <c r="XD19" s="17">
        <v>20</v>
      </c>
      <c r="XE19" s="17">
        <v>20</v>
      </c>
      <c r="XF19" s="17">
        <v>18.4466</v>
      </c>
      <c r="XG19" s="17">
        <v>1.5533999999999999</v>
      </c>
      <c r="XH19" s="17">
        <v>8</v>
      </c>
      <c r="XI19" s="17">
        <v>10.8</v>
      </c>
      <c r="XJ19" s="17">
        <v>10.8</v>
      </c>
      <c r="XK19" s="17">
        <v>-2.8</v>
      </c>
      <c r="XL19" s="17">
        <v>27.9</v>
      </c>
      <c r="XM19" s="17">
        <v>30</v>
      </c>
      <c r="XN19" s="17">
        <v>28</v>
      </c>
      <c r="XO19" s="17">
        <v>-0.1</v>
      </c>
      <c r="XP19" s="17">
        <v>31</v>
      </c>
      <c r="XQ19" s="17">
        <v>30</v>
      </c>
      <c r="XR19" s="17">
        <v>28</v>
      </c>
      <c r="XS19" s="17">
        <v>3</v>
      </c>
      <c r="XT19" s="17">
        <v>14.9</v>
      </c>
      <c r="XU19" s="17">
        <v>14</v>
      </c>
      <c r="XV19" s="17">
        <v>14</v>
      </c>
      <c r="XW19" s="17">
        <v>0.9</v>
      </c>
      <c r="XX19" s="17">
        <v>11.6</v>
      </c>
      <c r="XY19" s="17">
        <v>19</v>
      </c>
      <c r="XZ19" s="17">
        <v>19</v>
      </c>
      <c r="YA19" s="17">
        <v>-7.4</v>
      </c>
      <c r="YB19" s="17">
        <v>7.8</v>
      </c>
      <c r="YC19" s="17">
        <v>6.43</v>
      </c>
      <c r="YD19" s="17">
        <v>6.43</v>
      </c>
      <c r="YE19" s="17">
        <v>1.37</v>
      </c>
      <c r="YF19" s="17">
        <v>11.2</v>
      </c>
      <c r="YG19" s="17">
        <v>11</v>
      </c>
      <c r="YH19" s="17">
        <v>11</v>
      </c>
      <c r="YI19" s="17">
        <v>0.2</v>
      </c>
    </row>
    <row r="20" spans="1:659" ht="24" customHeight="1" x14ac:dyDescent="0.3">
      <c r="A20" s="1"/>
      <c r="B20" s="16" t="s">
        <v>59</v>
      </c>
      <c r="C20" s="16" t="s">
        <v>768</v>
      </c>
      <c r="D20" s="17">
        <v>206.7</v>
      </c>
      <c r="E20" s="17">
        <v>203.20388</v>
      </c>
      <c r="F20" s="17">
        <v>203.20388</v>
      </c>
      <c r="G20" s="17">
        <v>3.4961199999999999</v>
      </c>
      <c r="H20" s="17">
        <v>623.29999999999995</v>
      </c>
      <c r="I20" s="17">
        <v>635.02589999999998</v>
      </c>
      <c r="J20" s="17">
        <v>635.02589999999998</v>
      </c>
      <c r="K20" s="17">
        <v>-11.725899999999999</v>
      </c>
      <c r="L20" s="17">
        <v>213.8</v>
      </c>
      <c r="M20" s="17">
        <v>206.58520999999999</v>
      </c>
      <c r="N20" s="17">
        <v>206.58520999999999</v>
      </c>
      <c r="O20" s="17">
        <v>7.2147899999999998</v>
      </c>
      <c r="P20" s="17"/>
      <c r="Q20" s="17"/>
      <c r="R20" s="17"/>
      <c r="S20" s="17">
        <v>0</v>
      </c>
      <c r="T20" s="17"/>
      <c r="U20" s="17"/>
      <c r="V20" s="17"/>
      <c r="W20" s="17">
        <v>0</v>
      </c>
      <c r="X20" s="17">
        <v>89.3</v>
      </c>
      <c r="Y20" s="17">
        <v>91.778639999999996</v>
      </c>
      <c r="Z20" s="17">
        <v>91.778639999999996</v>
      </c>
      <c r="AA20" s="17">
        <v>-2.47864</v>
      </c>
      <c r="AB20" s="17">
        <v>162.6</v>
      </c>
      <c r="AC20" s="17">
        <v>171.71484000000001</v>
      </c>
      <c r="AD20" s="17">
        <v>171.71484000000001</v>
      </c>
      <c r="AE20" s="17">
        <v>-9.1148399999999992</v>
      </c>
      <c r="AF20" s="17"/>
      <c r="AG20" s="17"/>
      <c r="AH20" s="17"/>
      <c r="AI20" s="17">
        <v>0</v>
      </c>
      <c r="AJ20" s="17"/>
      <c r="AK20" s="17"/>
      <c r="AL20" s="17"/>
      <c r="AM20" s="17">
        <v>0</v>
      </c>
      <c r="AN20" s="17">
        <v>105</v>
      </c>
      <c r="AO20" s="17">
        <v>145.71217999999999</v>
      </c>
      <c r="AP20" s="17">
        <v>156.68995000000001</v>
      </c>
      <c r="AQ20" s="17">
        <v>-51.689950000000003</v>
      </c>
      <c r="AR20" s="17">
        <v>104.4</v>
      </c>
      <c r="AS20" s="17">
        <v>145.71217999999999</v>
      </c>
      <c r="AT20" s="17">
        <v>156.68995000000001</v>
      </c>
      <c r="AU20" s="17">
        <v>-52.289949999999997</v>
      </c>
      <c r="AV20" s="17">
        <v>104.4</v>
      </c>
      <c r="AW20" s="17">
        <v>145.71217999999999</v>
      </c>
      <c r="AX20" s="17">
        <v>156.68995000000001</v>
      </c>
      <c r="AY20" s="17">
        <v>-52.289949999999997</v>
      </c>
      <c r="AZ20" s="17">
        <v>216.5</v>
      </c>
      <c r="BA20" s="17">
        <v>219.22462999999999</v>
      </c>
      <c r="BB20" s="17">
        <v>235.74073000000001</v>
      </c>
      <c r="BC20" s="17">
        <v>-19.240729999999999</v>
      </c>
      <c r="BD20" s="17"/>
      <c r="BE20" s="17"/>
      <c r="BF20" s="17"/>
      <c r="BG20" s="17">
        <v>0</v>
      </c>
      <c r="BH20" s="17"/>
      <c r="BI20" s="17"/>
      <c r="BJ20" s="17"/>
      <c r="BK20" s="17">
        <v>0</v>
      </c>
      <c r="BL20" s="17">
        <v>295.10000000000002</v>
      </c>
      <c r="BM20" s="17">
        <v>381.37151</v>
      </c>
      <c r="BN20" s="17">
        <v>294.77859000000001</v>
      </c>
      <c r="BO20" s="17">
        <v>0.32140999999999997</v>
      </c>
      <c r="BP20" s="17">
        <v>5.6</v>
      </c>
      <c r="BQ20" s="17">
        <v>6.6992900000000004</v>
      </c>
      <c r="BR20" s="17">
        <v>3.4527100000000002</v>
      </c>
      <c r="BS20" s="17">
        <v>2.1472899999999999</v>
      </c>
      <c r="BT20" s="17"/>
      <c r="BU20" s="17"/>
      <c r="BV20" s="17"/>
      <c r="BW20" s="17">
        <v>0</v>
      </c>
      <c r="BX20" s="17"/>
      <c r="BY20" s="17"/>
      <c r="BZ20" s="17"/>
      <c r="CA20" s="17">
        <v>0</v>
      </c>
      <c r="CB20" s="17"/>
      <c r="CC20" s="17"/>
      <c r="CD20" s="17"/>
      <c r="CE20" s="17">
        <v>0</v>
      </c>
      <c r="CF20" s="17"/>
      <c r="CG20" s="17"/>
      <c r="CH20" s="17"/>
      <c r="CI20" s="17">
        <v>0</v>
      </c>
      <c r="CJ20" s="17">
        <v>168.4</v>
      </c>
      <c r="CK20" s="17">
        <v>163.90777</v>
      </c>
      <c r="CL20" s="17">
        <v>163.90777</v>
      </c>
      <c r="CM20" s="17">
        <v>4.4922300000000002</v>
      </c>
      <c r="CN20" s="17">
        <v>4.9000000000000004</v>
      </c>
      <c r="CO20" s="17">
        <v>5.1333399999999996</v>
      </c>
      <c r="CP20" s="17">
        <v>5.1333399999999996</v>
      </c>
      <c r="CQ20" s="17">
        <v>-0.23333999999999999</v>
      </c>
      <c r="CR20" s="17">
        <v>5.8</v>
      </c>
      <c r="CS20" s="17">
        <v>2.8177599999999998</v>
      </c>
      <c r="CT20" s="17">
        <v>2.8177599999999998</v>
      </c>
      <c r="CU20" s="17">
        <v>2.98224</v>
      </c>
      <c r="CV20" s="17"/>
      <c r="CW20" s="17"/>
      <c r="CX20" s="17"/>
      <c r="CY20" s="17">
        <v>0</v>
      </c>
      <c r="CZ20" s="17">
        <v>6.8</v>
      </c>
      <c r="DA20" s="17">
        <v>6.8787000000000003</v>
      </c>
      <c r="DB20" s="17">
        <v>6.8787000000000003</v>
      </c>
      <c r="DC20" s="17">
        <v>-7.8700000000000006E-2</v>
      </c>
      <c r="DD20" s="17">
        <v>11.9</v>
      </c>
      <c r="DE20" s="17">
        <v>12.260439999999999</v>
      </c>
      <c r="DF20" s="17">
        <v>14.919420000000001</v>
      </c>
      <c r="DG20" s="17">
        <v>-3.0194200000000002</v>
      </c>
      <c r="DH20" s="17">
        <v>69.599999999999994</v>
      </c>
      <c r="DI20" s="17">
        <v>50.000019999999999</v>
      </c>
      <c r="DJ20" s="17">
        <v>81.708929999999995</v>
      </c>
      <c r="DK20" s="17">
        <v>-12.108930000000001</v>
      </c>
      <c r="DL20" s="17"/>
      <c r="DM20" s="17"/>
      <c r="DN20" s="17"/>
      <c r="DO20" s="17">
        <v>0</v>
      </c>
      <c r="DP20" s="17"/>
      <c r="DQ20" s="17"/>
      <c r="DR20" s="17"/>
      <c r="DS20" s="17">
        <v>0</v>
      </c>
      <c r="DT20" s="17"/>
      <c r="DU20" s="17"/>
      <c r="DV20" s="17"/>
      <c r="DW20" s="17">
        <v>0</v>
      </c>
      <c r="DX20" s="17"/>
      <c r="DY20" s="17"/>
      <c r="DZ20" s="17"/>
      <c r="EA20" s="17">
        <v>0</v>
      </c>
      <c r="EB20" s="17">
        <v>110.7</v>
      </c>
      <c r="EC20" s="17">
        <v>112.35728</v>
      </c>
      <c r="ED20" s="17">
        <v>112.35728</v>
      </c>
      <c r="EE20" s="17">
        <v>-1.6572800000000001</v>
      </c>
      <c r="EF20" s="17">
        <v>55.1</v>
      </c>
      <c r="EG20" s="17"/>
      <c r="EH20" s="17"/>
      <c r="EI20" s="17">
        <v>55.1</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v>144.33006</v>
      </c>
      <c r="FC20" s="17">
        <v>-144.33006</v>
      </c>
      <c r="FD20" s="17">
        <v>69.7</v>
      </c>
      <c r="FE20" s="17">
        <v>53.056080000000001</v>
      </c>
      <c r="FF20" s="17">
        <v>53.050379999999997</v>
      </c>
      <c r="FG20" s="17">
        <v>16.649619999999999</v>
      </c>
      <c r="FH20" s="17">
        <v>151.6</v>
      </c>
      <c r="FI20" s="17">
        <v>151.21556000000001</v>
      </c>
      <c r="FJ20" s="17">
        <v>119.6482</v>
      </c>
      <c r="FK20" s="17">
        <v>31.951799999999999</v>
      </c>
      <c r="FL20" s="17">
        <v>30.7</v>
      </c>
      <c r="FM20" s="17">
        <v>26.417369999999998</v>
      </c>
      <c r="FN20" s="17">
        <v>26.417369999999998</v>
      </c>
      <c r="FO20" s="17">
        <v>4.2826300000000002</v>
      </c>
      <c r="FP20" s="17">
        <v>18.399999999999999</v>
      </c>
      <c r="FQ20" s="17">
        <v>18.440239999999999</v>
      </c>
      <c r="FR20" s="17">
        <v>17.737760000000002</v>
      </c>
      <c r="FS20" s="17">
        <v>0.66224000000000005</v>
      </c>
      <c r="FT20" s="17">
        <v>18.100000000000001</v>
      </c>
      <c r="FU20" s="17">
        <v>17.96116</v>
      </c>
      <c r="FV20" s="17">
        <v>17.96116</v>
      </c>
      <c r="FW20" s="17">
        <v>0.13883999999999999</v>
      </c>
      <c r="FX20" s="17">
        <v>86.2</v>
      </c>
      <c r="FY20" s="17">
        <v>87.68835</v>
      </c>
      <c r="FZ20" s="17">
        <v>87.68835</v>
      </c>
      <c r="GA20" s="17">
        <v>-1.4883500000000001</v>
      </c>
      <c r="GB20" s="17">
        <v>123.2</v>
      </c>
      <c r="GC20" s="17"/>
      <c r="GD20" s="17">
        <v>136.53</v>
      </c>
      <c r="GE20" s="17">
        <v>-13.33</v>
      </c>
      <c r="GF20" s="17">
        <v>123.5</v>
      </c>
      <c r="GG20" s="17">
        <v>136.53</v>
      </c>
      <c r="GH20" s="17">
        <v>136.53</v>
      </c>
      <c r="GI20" s="17">
        <v>-13.03</v>
      </c>
      <c r="GJ20" s="17">
        <v>149.4</v>
      </c>
      <c r="GK20" s="17">
        <v>136.94</v>
      </c>
      <c r="GL20" s="17">
        <v>136.94</v>
      </c>
      <c r="GM20" s="17">
        <v>12.46</v>
      </c>
      <c r="GN20" s="17">
        <v>107.4</v>
      </c>
      <c r="GO20" s="17">
        <v>110.37475999999999</v>
      </c>
      <c r="GP20" s="17">
        <v>110.37475999999999</v>
      </c>
      <c r="GQ20" s="17">
        <v>-2.9747599999999998</v>
      </c>
      <c r="GR20" s="17">
        <v>7.5</v>
      </c>
      <c r="GS20" s="17">
        <v>7.7468599999999999</v>
      </c>
      <c r="GT20" s="17">
        <v>7.7468599999999999</v>
      </c>
      <c r="GU20" s="17">
        <v>-0.24686</v>
      </c>
      <c r="GV20" s="17">
        <v>7.9</v>
      </c>
      <c r="GW20" s="17">
        <v>8.1271799999999992</v>
      </c>
      <c r="GX20" s="17">
        <v>8.1271900000000006</v>
      </c>
      <c r="GY20" s="17">
        <v>-0.22719</v>
      </c>
      <c r="GZ20" s="17">
        <v>22.8</v>
      </c>
      <c r="HA20" s="17">
        <v>35.371569999999998</v>
      </c>
      <c r="HB20" s="17">
        <v>35.371679999999998</v>
      </c>
      <c r="HC20" s="17">
        <v>-12.571680000000001</v>
      </c>
      <c r="HD20" s="17">
        <v>42.8</v>
      </c>
      <c r="HE20" s="17">
        <v>44.060189999999999</v>
      </c>
      <c r="HF20" s="17">
        <v>44.060189999999999</v>
      </c>
      <c r="HG20" s="17">
        <v>-1.2601899999999999</v>
      </c>
      <c r="HH20" s="17">
        <v>2.1</v>
      </c>
      <c r="HI20" s="17">
        <v>1.97359</v>
      </c>
      <c r="HJ20" s="17">
        <v>1.97359</v>
      </c>
      <c r="HK20" s="17">
        <v>0.12640999999999999</v>
      </c>
      <c r="HL20" s="17">
        <v>12.6</v>
      </c>
      <c r="HM20" s="17">
        <v>14.58107</v>
      </c>
      <c r="HN20" s="17">
        <v>14.58107</v>
      </c>
      <c r="HO20" s="17">
        <v>-1.9810700000000001</v>
      </c>
      <c r="HP20" s="17">
        <v>78.5</v>
      </c>
      <c r="HQ20" s="17">
        <v>80.542789999999997</v>
      </c>
      <c r="HR20" s="17">
        <v>91.236779999999996</v>
      </c>
      <c r="HS20" s="17">
        <v>-12.73678</v>
      </c>
      <c r="HT20" s="17"/>
      <c r="HU20" s="17"/>
      <c r="HV20" s="17"/>
      <c r="HW20" s="17">
        <v>0</v>
      </c>
      <c r="HX20" s="17"/>
      <c r="HY20" s="17"/>
      <c r="HZ20" s="17"/>
      <c r="IA20" s="17">
        <v>0</v>
      </c>
      <c r="IB20" s="17">
        <v>22.2</v>
      </c>
      <c r="IC20" s="17">
        <v>55.036200000000001</v>
      </c>
      <c r="ID20" s="17">
        <v>33.987000000000002</v>
      </c>
      <c r="IE20" s="17">
        <v>-11.787000000000001</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100.6</v>
      </c>
      <c r="JE20" s="17">
        <v>132.7088</v>
      </c>
      <c r="JF20" s="17">
        <v>103.32267</v>
      </c>
      <c r="JG20" s="17">
        <v>-2.7226699999999999</v>
      </c>
      <c r="JH20" s="17">
        <v>0</v>
      </c>
      <c r="JI20" s="17"/>
      <c r="JJ20" s="17"/>
      <c r="JK20" s="17">
        <v>0</v>
      </c>
      <c r="JL20" s="17">
        <v>172.3</v>
      </c>
      <c r="JM20" s="17">
        <v>186.21592000000001</v>
      </c>
      <c r="JN20" s="17">
        <v>186.21592999999999</v>
      </c>
      <c r="JO20" s="17">
        <v>-13.915929999999999</v>
      </c>
      <c r="JP20" s="17">
        <v>200</v>
      </c>
      <c r="JQ20" s="17">
        <v>186.21592000000001</v>
      </c>
      <c r="JR20" s="17">
        <v>186.21592999999999</v>
      </c>
      <c r="JS20" s="17">
        <v>13.78407</v>
      </c>
      <c r="JT20" s="17">
        <v>179.2</v>
      </c>
      <c r="JU20" s="17">
        <v>186.77512999999999</v>
      </c>
      <c r="JV20" s="17">
        <v>186.77512999999999</v>
      </c>
      <c r="JW20" s="17">
        <v>-7.5751299999999997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3.8</v>
      </c>
      <c r="LE20" s="17">
        <v>0.63188999999999995</v>
      </c>
      <c r="LF20" s="17">
        <v>0.63188999999999995</v>
      </c>
      <c r="LG20" s="17">
        <v>3.16811</v>
      </c>
      <c r="LH20" s="17">
        <v>27.1</v>
      </c>
      <c r="LI20" s="17">
        <v>67.876639999999995</v>
      </c>
      <c r="LJ20" s="17">
        <v>95.114689999999996</v>
      </c>
      <c r="LK20" s="17">
        <v>-68.014690000000002</v>
      </c>
      <c r="LL20" s="17">
        <v>76.400000000000006</v>
      </c>
      <c r="LM20" s="17">
        <v>96.022009999999995</v>
      </c>
      <c r="LN20" s="17">
        <v>81.84366</v>
      </c>
      <c r="LO20" s="17">
        <v>-5.4436600000000004</v>
      </c>
      <c r="LP20" s="17">
        <v>64.900000000000006</v>
      </c>
      <c r="LQ20" s="17">
        <v>67.133979999999994</v>
      </c>
      <c r="LR20" s="17">
        <v>67.133979999999994</v>
      </c>
      <c r="LS20" s="17">
        <v>-2.2339799999999999</v>
      </c>
      <c r="LT20" s="17">
        <v>47.3</v>
      </c>
      <c r="LU20" s="17">
        <v>48.413229999999999</v>
      </c>
      <c r="LV20" s="17">
        <v>48.413229999999999</v>
      </c>
      <c r="LW20" s="17">
        <v>-1.1132299999999999</v>
      </c>
      <c r="LX20" s="17"/>
      <c r="LY20" s="17"/>
      <c r="LZ20" s="17"/>
      <c r="MA20" s="17">
        <v>0</v>
      </c>
      <c r="MB20" s="17"/>
      <c r="MC20" s="17"/>
      <c r="MD20" s="17"/>
      <c r="ME20" s="17">
        <v>0</v>
      </c>
      <c r="MF20" s="17"/>
      <c r="MG20" s="17"/>
      <c r="MH20" s="17"/>
      <c r="MI20" s="17">
        <v>0</v>
      </c>
      <c r="MJ20" s="17"/>
      <c r="MK20" s="17"/>
      <c r="ML20" s="17"/>
      <c r="MM20" s="17">
        <v>0</v>
      </c>
      <c r="MN20" s="17">
        <v>146.9</v>
      </c>
      <c r="MO20" s="17">
        <v>151.08874</v>
      </c>
      <c r="MP20" s="17">
        <v>151.08876000000001</v>
      </c>
      <c r="MQ20" s="17">
        <v>-4.1887600000000003</v>
      </c>
      <c r="MR20" s="17">
        <v>148.1</v>
      </c>
      <c r="MS20" s="17">
        <v>151.08874</v>
      </c>
      <c r="MT20" s="17">
        <v>151.08876000000001</v>
      </c>
      <c r="MU20" s="17">
        <v>-2.9887600000000001</v>
      </c>
      <c r="MV20" s="17">
        <v>149.9</v>
      </c>
      <c r="MW20" s="17">
        <v>151.54246000000001</v>
      </c>
      <c r="MX20" s="17">
        <v>151.54248000000001</v>
      </c>
      <c r="MY20" s="17">
        <v>-1.6424799999999999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v>0</v>
      </c>
      <c r="NY20" s="17"/>
      <c r="NZ20" s="17"/>
      <c r="OA20" s="17">
        <v>0</v>
      </c>
      <c r="OB20" s="17">
        <v>0</v>
      </c>
      <c r="OC20" s="17"/>
      <c r="OD20" s="17"/>
      <c r="OE20" s="17">
        <v>0</v>
      </c>
      <c r="OF20" s="17">
        <v>71.900000000000006</v>
      </c>
      <c r="OG20" s="17">
        <v>75.7</v>
      </c>
      <c r="OH20" s="17">
        <v>72.759</v>
      </c>
      <c r="OI20" s="17">
        <v>-0.85899999999999999</v>
      </c>
      <c r="OJ20" s="17">
        <v>27.2</v>
      </c>
      <c r="OK20" s="17"/>
      <c r="OL20" s="17">
        <v>33.979999999999997</v>
      </c>
      <c r="OM20" s="17">
        <v>-6.78</v>
      </c>
      <c r="ON20" s="17">
        <v>0</v>
      </c>
      <c r="OO20" s="17">
        <v>1.28</v>
      </c>
      <c r="OP20" s="17">
        <v>1.28</v>
      </c>
      <c r="OQ20" s="17">
        <v>-1.28</v>
      </c>
      <c r="OR20" s="17">
        <v>0</v>
      </c>
      <c r="OS20" s="17"/>
      <c r="OT20" s="17"/>
      <c r="OU20" s="17">
        <v>0</v>
      </c>
      <c r="OV20" s="17">
        <v>17.600000000000001</v>
      </c>
      <c r="OW20" s="17">
        <v>18</v>
      </c>
      <c r="OX20" s="17">
        <v>17.475729999999999</v>
      </c>
      <c r="OY20" s="17">
        <v>0.12427000000000001</v>
      </c>
      <c r="OZ20" s="17">
        <v>12.9</v>
      </c>
      <c r="PA20" s="17"/>
      <c r="PB20" s="17">
        <v>19.417480000000001</v>
      </c>
      <c r="PC20" s="17">
        <v>-6.5174799999999999</v>
      </c>
      <c r="PD20" s="17">
        <v>10</v>
      </c>
      <c r="PE20" s="17">
        <v>9.9830000000000005</v>
      </c>
      <c r="PF20" s="17">
        <v>9.9830000000000005</v>
      </c>
      <c r="PG20" s="17">
        <v>1.7000000000000001E-2</v>
      </c>
      <c r="PH20" s="17"/>
      <c r="PI20" s="17"/>
      <c r="PJ20" s="17"/>
      <c r="PK20" s="17">
        <v>0</v>
      </c>
      <c r="PL20" s="17">
        <v>55.8</v>
      </c>
      <c r="PM20" s="17"/>
      <c r="PN20" s="17">
        <v>23.37</v>
      </c>
      <c r="PO20" s="17">
        <v>32.43</v>
      </c>
      <c r="PP20" s="17">
        <v>1.2</v>
      </c>
      <c r="PQ20" s="17">
        <v>1</v>
      </c>
      <c r="PR20" s="17">
        <v>1</v>
      </c>
      <c r="PS20" s="17">
        <v>0.2</v>
      </c>
      <c r="PT20" s="17">
        <v>2.4</v>
      </c>
      <c r="PU20" s="17">
        <v>3.2</v>
      </c>
      <c r="PV20" s="17">
        <v>3.2</v>
      </c>
      <c r="PW20" s="17">
        <v>-0.8</v>
      </c>
      <c r="PX20" s="17">
        <v>2.5</v>
      </c>
      <c r="PY20" s="17">
        <v>3.3</v>
      </c>
      <c r="PZ20" s="17">
        <v>3.3</v>
      </c>
      <c r="QA20" s="17">
        <v>-0.8</v>
      </c>
      <c r="QB20" s="17">
        <v>20.399999999999999</v>
      </c>
      <c r="QC20" s="17"/>
      <c r="QD20" s="17">
        <v>20.254370000000002</v>
      </c>
      <c r="QE20" s="17">
        <v>0.14563000000000001</v>
      </c>
      <c r="QF20" s="17">
        <v>20</v>
      </c>
      <c r="QG20" s="17">
        <v>20</v>
      </c>
      <c r="QH20" s="17">
        <v>19.417480000000001</v>
      </c>
      <c r="QI20" s="17">
        <v>0.58252000000000004</v>
      </c>
      <c r="QJ20" s="17">
        <v>18.5</v>
      </c>
      <c r="QK20" s="17">
        <v>19</v>
      </c>
      <c r="QL20" s="17">
        <v>17.475729999999999</v>
      </c>
      <c r="QM20" s="17">
        <v>1.02427</v>
      </c>
      <c r="QN20" s="17">
        <v>3.5</v>
      </c>
      <c r="QO20" s="17">
        <v>3.5</v>
      </c>
      <c r="QP20" s="17">
        <v>3.5</v>
      </c>
      <c r="QQ20" s="17">
        <v>0</v>
      </c>
      <c r="QR20" s="17">
        <v>18.5</v>
      </c>
      <c r="QS20" s="17">
        <v>17.96116</v>
      </c>
      <c r="QT20" s="17">
        <v>17.96116</v>
      </c>
      <c r="QU20" s="17">
        <v>0.53883999999999999</v>
      </c>
      <c r="QV20" s="17">
        <v>12.1</v>
      </c>
      <c r="QW20" s="17"/>
      <c r="QX20" s="17">
        <v>6.2069999999999999</v>
      </c>
      <c r="QY20" s="17">
        <v>5.8929999999999998</v>
      </c>
      <c r="QZ20" s="17">
        <v>13.1</v>
      </c>
      <c r="RA20" s="17"/>
      <c r="RB20" s="17">
        <v>5.8550000000000004</v>
      </c>
      <c r="RC20" s="17">
        <v>7.2450000000000001</v>
      </c>
      <c r="RD20" s="17">
        <v>23.3</v>
      </c>
      <c r="RE20" s="17">
        <v>16.920000000000002</v>
      </c>
      <c r="RF20" s="17">
        <v>16.920000000000002</v>
      </c>
      <c r="RG20" s="17">
        <v>6.38</v>
      </c>
      <c r="RH20" s="17">
        <v>72.400000000000006</v>
      </c>
      <c r="RI20" s="17">
        <v>40.4</v>
      </c>
      <c r="RJ20" s="17">
        <v>40.43</v>
      </c>
      <c r="RK20" s="17">
        <v>31.97</v>
      </c>
      <c r="RL20" s="17">
        <v>1.1000000000000001</v>
      </c>
      <c r="RM20" s="17"/>
      <c r="RN20" s="17">
        <v>1.3260000000000001</v>
      </c>
      <c r="RO20" s="17">
        <v>-0.22600000000000001</v>
      </c>
      <c r="RP20" s="17">
        <v>3.3</v>
      </c>
      <c r="RQ20" s="17">
        <v>3.42</v>
      </c>
      <c r="RR20" s="17">
        <v>3.42</v>
      </c>
      <c r="RS20" s="17">
        <v>-0.12</v>
      </c>
      <c r="RT20" s="17">
        <v>10.199999999999999</v>
      </c>
      <c r="RU20" s="17">
        <v>12.7303</v>
      </c>
      <c r="RV20" s="17">
        <v>7.8614600000000001</v>
      </c>
      <c r="RW20" s="17">
        <v>2.3385400000000001</v>
      </c>
      <c r="RX20" s="17">
        <v>2.4</v>
      </c>
      <c r="RY20" s="17">
        <v>2</v>
      </c>
      <c r="RZ20" s="17">
        <v>2</v>
      </c>
      <c r="SA20" s="17">
        <v>0.4</v>
      </c>
      <c r="SB20" s="17"/>
      <c r="SC20" s="17"/>
      <c r="SD20" s="17">
        <v>0.4</v>
      </c>
      <c r="SE20" s="17">
        <v>-0.4</v>
      </c>
      <c r="SF20" s="17">
        <v>9</v>
      </c>
      <c r="SG20" s="17">
        <v>8.9</v>
      </c>
      <c r="SH20" s="17">
        <v>8.9</v>
      </c>
      <c r="SI20" s="17">
        <v>0.1</v>
      </c>
      <c r="SJ20" s="17">
        <v>6.7</v>
      </c>
      <c r="SK20" s="17">
        <v>6.4</v>
      </c>
      <c r="SL20" s="17">
        <v>6.4</v>
      </c>
      <c r="SM20" s="17">
        <v>0.3</v>
      </c>
      <c r="SN20" s="17">
        <v>11.8</v>
      </c>
      <c r="SO20" s="17">
        <v>15.53398</v>
      </c>
      <c r="SP20" s="17">
        <v>15.53398</v>
      </c>
      <c r="SQ20" s="17">
        <v>-3.7339799999999999</v>
      </c>
      <c r="SR20" s="17">
        <v>17.600000000000001</v>
      </c>
      <c r="SS20" s="17">
        <v>19.417470000000002</v>
      </c>
      <c r="ST20" s="17">
        <v>19.417480000000001</v>
      </c>
      <c r="SU20" s="17">
        <v>-1.81748</v>
      </c>
      <c r="SV20" s="17">
        <v>10</v>
      </c>
      <c r="SW20" s="17">
        <v>9.5</v>
      </c>
      <c r="SX20" s="17">
        <v>9.5</v>
      </c>
      <c r="SY20" s="17">
        <v>0.5</v>
      </c>
      <c r="SZ20" s="17">
        <v>15.7</v>
      </c>
      <c r="TA20" s="17">
        <v>17.695</v>
      </c>
      <c r="TB20" s="17">
        <v>17.695</v>
      </c>
      <c r="TC20" s="17">
        <v>-1.9950000000000001</v>
      </c>
      <c r="TD20" s="17">
        <v>66.8</v>
      </c>
      <c r="TE20" s="17">
        <v>43.4</v>
      </c>
      <c r="TF20" s="17">
        <v>28.690999999999999</v>
      </c>
      <c r="TG20" s="17">
        <v>38.109000000000002</v>
      </c>
      <c r="TH20" s="17">
        <v>8.6</v>
      </c>
      <c r="TI20" s="17"/>
      <c r="TJ20" s="17">
        <v>19.361000000000001</v>
      </c>
      <c r="TK20" s="17">
        <v>-10.760999999999999</v>
      </c>
      <c r="TL20" s="17">
        <v>69.400000000000006</v>
      </c>
      <c r="TM20" s="17">
        <v>48.8</v>
      </c>
      <c r="TN20" s="17">
        <v>38.805999999999997</v>
      </c>
      <c r="TO20" s="17">
        <v>30.594000000000001</v>
      </c>
      <c r="TP20" s="17">
        <v>88.8</v>
      </c>
      <c r="TQ20" s="17">
        <v>70.302000000000007</v>
      </c>
      <c r="TR20" s="17">
        <v>70.302000000000007</v>
      </c>
      <c r="TS20" s="17">
        <v>18.498000000000001</v>
      </c>
      <c r="TT20" s="17">
        <v>6</v>
      </c>
      <c r="TU20" s="17">
        <v>1.448</v>
      </c>
      <c r="TV20" s="17">
        <v>1.448</v>
      </c>
      <c r="TW20" s="17">
        <v>4.5519999999999996</v>
      </c>
      <c r="TX20" s="17">
        <v>2.9</v>
      </c>
      <c r="TY20" s="17">
        <v>2.1030000000000002</v>
      </c>
      <c r="TZ20" s="17">
        <v>2.1030000000000002</v>
      </c>
      <c r="UA20" s="17">
        <v>0.79700000000000004</v>
      </c>
      <c r="UB20" s="17">
        <v>21</v>
      </c>
      <c r="UC20" s="17">
        <v>20</v>
      </c>
      <c r="UD20" s="17">
        <v>19.417480000000001</v>
      </c>
      <c r="UE20" s="17">
        <v>1.5825199999999999</v>
      </c>
      <c r="UF20" s="17">
        <v>4.5999999999999996</v>
      </c>
      <c r="UG20" s="17">
        <v>7</v>
      </c>
      <c r="UH20" s="17">
        <v>7</v>
      </c>
      <c r="UI20" s="17">
        <v>-2.4</v>
      </c>
      <c r="UJ20" s="17">
        <v>7.9</v>
      </c>
      <c r="UK20" s="17">
        <v>7</v>
      </c>
      <c r="UL20" s="17">
        <v>7</v>
      </c>
      <c r="UM20" s="17">
        <v>0.9</v>
      </c>
      <c r="UN20" s="17">
        <v>20.399999999999999</v>
      </c>
      <c r="UO20" s="17">
        <v>19.417470000000002</v>
      </c>
      <c r="UP20" s="17">
        <v>19.417480000000001</v>
      </c>
      <c r="UQ20" s="17">
        <v>0.98251999999999995</v>
      </c>
      <c r="UR20" s="17">
        <v>20.399999999999999</v>
      </c>
      <c r="US20" s="17">
        <v>19.417470000000002</v>
      </c>
      <c r="UT20" s="17">
        <v>19.417480000000001</v>
      </c>
      <c r="UU20" s="17">
        <v>0.98251999999999995</v>
      </c>
      <c r="UV20" s="17">
        <v>20</v>
      </c>
      <c r="UW20" s="17">
        <v>19.417470000000002</v>
      </c>
      <c r="UX20" s="17">
        <v>19.417480000000001</v>
      </c>
      <c r="UY20" s="17">
        <v>0.58252000000000004</v>
      </c>
      <c r="UZ20" s="17">
        <v>0.5</v>
      </c>
      <c r="VA20" s="17">
        <v>1.01</v>
      </c>
      <c r="VB20" s="17">
        <v>1.01</v>
      </c>
      <c r="VC20" s="17">
        <v>-0.51</v>
      </c>
      <c r="VD20" s="17">
        <v>91.8</v>
      </c>
      <c r="VE20" s="17"/>
      <c r="VF20" s="17">
        <v>10.143000000000001</v>
      </c>
      <c r="VG20" s="17">
        <v>81.656999999999996</v>
      </c>
      <c r="VH20" s="17">
        <v>0.9</v>
      </c>
      <c r="VI20" s="17"/>
      <c r="VJ20" s="17">
        <v>0.375</v>
      </c>
      <c r="VK20" s="17">
        <v>0.52500000000000002</v>
      </c>
      <c r="VL20" s="17">
        <v>55</v>
      </c>
      <c r="VM20" s="17"/>
      <c r="VN20" s="17">
        <v>87.049000000000007</v>
      </c>
      <c r="VO20" s="17">
        <v>-32.048999999999999</v>
      </c>
      <c r="VP20" s="17"/>
      <c r="VQ20" s="17"/>
      <c r="VR20" s="17"/>
      <c r="VS20" s="17">
        <v>0</v>
      </c>
      <c r="VT20" s="17">
        <v>112.4</v>
      </c>
      <c r="VU20" s="17">
        <v>53</v>
      </c>
      <c r="VV20" s="17">
        <v>32.28</v>
      </c>
      <c r="VW20" s="17">
        <v>80.12</v>
      </c>
      <c r="VX20" s="17">
        <v>92</v>
      </c>
      <c r="VY20" s="17">
        <v>44</v>
      </c>
      <c r="VZ20" s="17">
        <v>25.41</v>
      </c>
      <c r="WA20" s="17">
        <v>66.59</v>
      </c>
      <c r="WB20" s="17">
        <v>45.3</v>
      </c>
      <c r="WC20" s="17"/>
      <c r="WD20" s="17">
        <v>67.135999999999996</v>
      </c>
      <c r="WE20" s="17">
        <v>-21.835999999999999</v>
      </c>
      <c r="WF20" s="17">
        <v>2.4</v>
      </c>
      <c r="WG20" s="17">
        <v>3</v>
      </c>
      <c r="WH20" s="17">
        <v>3</v>
      </c>
      <c r="WI20" s="17">
        <v>-0.6</v>
      </c>
      <c r="WJ20" s="17">
        <v>1</v>
      </c>
      <c r="WK20" s="17">
        <v>2.4</v>
      </c>
      <c r="WL20" s="17">
        <v>2.4</v>
      </c>
      <c r="WM20" s="17">
        <v>-1.4</v>
      </c>
      <c r="WN20" s="17"/>
      <c r="WO20" s="17"/>
      <c r="WP20" s="17"/>
      <c r="WQ20" s="17">
        <v>0</v>
      </c>
      <c r="WR20" s="17"/>
      <c r="WS20" s="17"/>
      <c r="WT20" s="17"/>
      <c r="WU20" s="17">
        <v>0</v>
      </c>
      <c r="WV20" s="17">
        <v>0.8</v>
      </c>
      <c r="WW20" s="17"/>
      <c r="WX20" s="17">
        <v>2.06</v>
      </c>
      <c r="WY20" s="17">
        <v>-1.26</v>
      </c>
      <c r="WZ20" s="17">
        <v>3.9</v>
      </c>
      <c r="XA20" s="17">
        <v>3.8</v>
      </c>
      <c r="XB20" s="17">
        <v>3.8</v>
      </c>
      <c r="XC20" s="17">
        <v>0.1</v>
      </c>
      <c r="XD20" s="17">
        <v>20</v>
      </c>
      <c r="XE20" s="17">
        <v>20</v>
      </c>
      <c r="XF20" s="17">
        <v>18.4466</v>
      </c>
      <c r="XG20" s="17">
        <v>1.5533999999999999</v>
      </c>
      <c r="XH20" s="17">
        <v>8.6999999999999993</v>
      </c>
      <c r="XI20" s="17">
        <v>10.8</v>
      </c>
      <c r="XJ20" s="17">
        <v>10.8</v>
      </c>
      <c r="XK20" s="17">
        <v>-2.1</v>
      </c>
      <c r="XL20" s="17">
        <v>27.6</v>
      </c>
      <c r="XM20" s="17">
        <v>30</v>
      </c>
      <c r="XN20" s="17">
        <v>28</v>
      </c>
      <c r="XO20" s="17">
        <v>-0.4</v>
      </c>
      <c r="XP20" s="17">
        <v>30.9</v>
      </c>
      <c r="XQ20" s="17">
        <v>30</v>
      </c>
      <c r="XR20" s="17">
        <v>28</v>
      </c>
      <c r="XS20" s="17">
        <v>2.9</v>
      </c>
      <c r="XT20" s="17">
        <v>15</v>
      </c>
      <c r="XU20" s="17">
        <v>14</v>
      </c>
      <c r="XV20" s="17">
        <v>14</v>
      </c>
      <c r="XW20" s="17">
        <v>1</v>
      </c>
      <c r="XX20" s="17">
        <v>7.3</v>
      </c>
      <c r="XY20" s="17">
        <v>19</v>
      </c>
      <c r="XZ20" s="17">
        <v>19</v>
      </c>
      <c r="YA20" s="17">
        <v>-11.7</v>
      </c>
      <c r="YB20" s="17">
        <v>6.9</v>
      </c>
      <c r="YC20" s="17">
        <v>6.43</v>
      </c>
      <c r="YD20" s="17">
        <v>6.43</v>
      </c>
      <c r="YE20" s="17">
        <v>0.47</v>
      </c>
      <c r="YF20" s="17">
        <v>10.6</v>
      </c>
      <c r="YG20" s="17">
        <v>11</v>
      </c>
      <c r="YH20" s="17">
        <v>11</v>
      </c>
      <c r="YI20" s="17">
        <v>-0.4</v>
      </c>
    </row>
    <row r="21" spans="1:659" ht="24" customHeight="1" x14ac:dyDescent="0.3">
      <c r="A21" s="1"/>
      <c r="B21" s="16" t="s">
        <v>59</v>
      </c>
      <c r="C21" s="16" t="s">
        <v>769</v>
      </c>
      <c r="D21" s="17">
        <v>204.7</v>
      </c>
      <c r="E21" s="17">
        <v>203.20388</v>
      </c>
      <c r="F21" s="17">
        <v>203.20388</v>
      </c>
      <c r="G21" s="17">
        <v>1.4961199999999999</v>
      </c>
      <c r="H21" s="17">
        <v>622.4</v>
      </c>
      <c r="I21" s="17">
        <v>635.02589999999998</v>
      </c>
      <c r="J21" s="17">
        <v>635.02589999999998</v>
      </c>
      <c r="K21" s="17">
        <v>-12.6259</v>
      </c>
      <c r="L21" s="17">
        <v>212.6</v>
      </c>
      <c r="M21" s="17">
        <v>206.58520999999999</v>
      </c>
      <c r="N21" s="17">
        <v>206.58520999999999</v>
      </c>
      <c r="O21" s="17">
        <v>6.0147899999999996</v>
      </c>
      <c r="P21" s="17"/>
      <c r="Q21" s="17"/>
      <c r="R21" s="17"/>
      <c r="S21" s="17">
        <v>0</v>
      </c>
      <c r="T21" s="17"/>
      <c r="U21" s="17"/>
      <c r="V21" s="17"/>
      <c r="W21" s="17">
        <v>0</v>
      </c>
      <c r="X21" s="17">
        <v>87.9</v>
      </c>
      <c r="Y21" s="17">
        <v>91.778639999999996</v>
      </c>
      <c r="Z21" s="17">
        <v>91.778639999999996</v>
      </c>
      <c r="AA21" s="17">
        <v>-3.8786399999999999</v>
      </c>
      <c r="AB21" s="17">
        <v>162.69999999999999</v>
      </c>
      <c r="AC21" s="17">
        <v>171.71484000000001</v>
      </c>
      <c r="AD21" s="17">
        <v>171.71484000000001</v>
      </c>
      <c r="AE21" s="17">
        <v>-9.0148399999999995</v>
      </c>
      <c r="AF21" s="17"/>
      <c r="AG21" s="17"/>
      <c r="AH21" s="17"/>
      <c r="AI21" s="17">
        <v>0</v>
      </c>
      <c r="AJ21" s="17"/>
      <c r="AK21" s="17"/>
      <c r="AL21" s="17"/>
      <c r="AM21" s="17">
        <v>0</v>
      </c>
      <c r="AN21" s="17">
        <v>107.3</v>
      </c>
      <c r="AO21" s="17">
        <v>144.26695000000001</v>
      </c>
      <c r="AP21" s="17">
        <v>150.94459000000001</v>
      </c>
      <c r="AQ21" s="17">
        <v>-43.644590000000001</v>
      </c>
      <c r="AR21" s="17">
        <v>104.9</v>
      </c>
      <c r="AS21" s="17">
        <v>144.26695000000001</v>
      </c>
      <c r="AT21" s="17">
        <v>150.94459000000001</v>
      </c>
      <c r="AU21" s="17">
        <v>-46.044589999999999</v>
      </c>
      <c r="AV21" s="17">
        <v>109.7</v>
      </c>
      <c r="AW21" s="17">
        <v>144.26695000000001</v>
      </c>
      <c r="AX21" s="17">
        <v>150.94459000000001</v>
      </c>
      <c r="AY21" s="17">
        <v>-41.244590000000002</v>
      </c>
      <c r="AZ21" s="17">
        <v>207.3</v>
      </c>
      <c r="BA21" s="17">
        <v>217.05027999999999</v>
      </c>
      <c r="BB21" s="17">
        <v>227.09682000000001</v>
      </c>
      <c r="BC21" s="17">
        <v>-19.79682</v>
      </c>
      <c r="BD21" s="17"/>
      <c r="BE21" s="17"/>
      <c r="BF21" s="17"/>
      <c r="BG21" s="17">
        <v>0</v>
      </c>
      <c r="BH21" s="17"/>
      <c r="BI21" s="17"/>
      <c r="BJ21" s="17"/>
      <c r="BK21" s="17">
        <v>0</v>
      </c>
      <c r="BL21" s="17">
        <v>188.5</v>
      </c>
      <c r="BM21" s="17">
        <v>287.42617999999999</v>
      </c>
      <c r="BN21" s="17">
        <v>223.87741</v>
      </c>
      <c r="BO21" s="17">
        <v>-35.377409999999998</v>
      </c>
      <c r="BP21" s="17">
        <v>5.4</v>
      </c>
      <c r="BQ21" s="17">
        <v>6.6992900000000004</v>
      </c>
      <c r="BR21" s="17">
        <v>3.4527100000000002</v>
      </c>
      <c r="BS21" s="17">
        <v>1.94729</v>
      </c>
      <c r="BT21" s="17"/>
      <c r="BU21" s="17"/>
      <c r="BV21" s="17"/>
      <c r="BW21" s="17">
        <v>0</v>
      </c>
      <c r="BX21" s="17"/>
      <c r="BY21" s="17"/>
      <c r="BZ21" s="17"/>
      <c r="CA21" s="17">
        <v>0</v>
      </c>
      <c r="CB21" s="17"/>
      <c r="CC21" s="17"/>
      <c r="CD21" s="17"/>
      <c r="CE21" s="17">
        <v>0</v>
      </c>
      <c r="CF21" s="17"/>
      <c r="CG21" s="17"/>
      <c r="CH21" s="17"/>
      <c r="CI21" s="17">
        <v>0</v>
      </c>
      <c r="CJ21" s="17">
        <v>166.9</v>
      </c>
      <c r="CK21" s="17">
        <v>163.90777</v>
      </c>
      <c r="CL21" s="17">
        <v>163.90777</v>
      </c>
      <c r="CM21" s="17">
        <v>2.9922300000000002</v>
      </c>
      <c r="CN21" s="17">
        <v>0</v>
      </c>
      <c r="CO21" s="17"/>
      <c r="CP21" s="17"/>
      <c r="CQ21" s="17">
        <v>0</v>
      </c>
      <c r="CR21" s="17">
        <v>5.4</v>
      </c>
      <c r="CS21" s="17">
        <v>2.8177599999999998</v>
      </c>
      <c r="CT21" s="17">
        <v>2.8177599999999998</v>
      </c>
      <c r="CU21" s="17">
        <v>2.5822400000000001</v>
      </c>
      <c r="CV21" s="17"/>
      <c r="CW21" s="17"/>
      <c r="CX21" s="17"/>
      <c r="CY21" s="17">
        <v>0</v>
      </c>
      <c r="CZ21" s="17">
        <v>6.9</v>
      </c>
      <c r="DA21" s="17">
        <v>6.8787000000000003</v>
      </c>
      <c r="DB21" s="17">
        <v>6.8787000000000003</v>
      </c>
      <c r="DC21" s="17">
        <v>2.1299999999999999E-2</v>
      </c>
      <c r="DD21" s="17">
        <v>12.5</v>
      </c>
      <c r="DE21" s="17">
        <v>12.260400000000001</v>
      </c>
      <c r="DF21" s="17">
        <v>14.919409999999999</v>
      </c>
      <c r="DG21" s="17">
        <v>-2.4194100000000001</v>
      </c>
      <c r="DH21" s="17">
        <v>68.7</v>
      </c>
      <c r="DI21" s="17">
        <v>50.000010000000003</v>
      </c>
      <c r="DJ21" s="17">
        <v>81.708960000000005</v>
      </c>
      <c r="DK21" s="17">
        <v>-13.00896</v>
      </c>
      <c r="DL21" s="17"/>
      <c r="DM21" s="17"/>
      <c r="DN21" s="17"/>
      <c r="DO21" s="17">
        <v>0</v>
      </c>
      <c r="DP21" s="17"/>
      <c r="DQ21" s="17"/>
      <c r="DR21" s="17"/>
      <c r="DS21" s="17">
        <v>0</v>
      </c>
      <c r="DT21" s="17"/>
      <c r="DU21" s="17"/>
      <c r="DV21" s="17"/>
      <c r="DW21" s="17">
        <v>0</v>
      </c>
      <c r="DX21" s="17"/>
      <c r="DY21" s="17"/>
      <c r="DZ21" s="17"/>
      <c r="EA21" s="17">
        <v>0</v>
      </c>
      <c r="EB21" s="17">
        <v>110.5</v>
      </c>
      <c r="EC21" s="17">
        <v>112.35728</v>
      </c>
      <c r="ED21" s="17">
        <v>112.35728</v>
      </c>
      <c r="EE21" s="17">
        <v>-1.85728</v>
      </c>
      <c r="EF21" s="17">
        <v>24.9</v>
      </c>
      <c r="EG21" s="17"/>
      <c r="EH21" s="17"/>
      <c r="EI21" s="17">
        <v>24.9</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v>144.33009000000001</v>
      </c>
      <c r="FC21" s="17">
        <v>-144.33009000000001</v>
      </c>
      <c r="FD21" s="17">
        <v>69.900000000000006</v>
      </c>
      <c r="FE21" s="17">
        <v>53.056080000000001</v>
      </c>
      <c r="FF21" s="17">
        <v>53.050379999999997</v>
      </c>
      <c r="FG21" s="17">
        <v>16.849620000000002</v>
      </c>
      <c r="FH21" s="17">
        <v>151.5</v>
      </c>
      <c r="FI21" s="17">
        <v>151.21556000000001</v>
      </c>
      <c r="FJ21" s="17">
        <v>74.999880000000005</v>
      </c>
      <c r="FK21" s="17">
        <v>76.500119999999995</v>
      </c>
      <c r="FL21" s="17">
        <v>33.1</v>
      </c>
      <c r="FM21" s="17">
        <v>26.417369999999998</v>
      </c>
      <c r="FN21" s="17">
        <v>26.417369999999998</v>
      </c>
      <c r="FO21" s="17">
        <v>6.6826299999999996</v>
      </c>
      <c r="FP21" s="17">
        <v>18.399999999999999</v>
      </c>
      <c r="FQ21" s="17">
        <v>18.440239999999999</v>
      </c>
      <c r="FR21" s="17">
        <v>17.737760000000002</v>
      </c>
      <c r="FS21" s="17">
        <v>0.66224000000000005</v>
      </c>
      <c r="FT21" s="17">
        <v>18</v>
      </c>
      <c r="FU21" s="17">
        <v>17.96116</v>
      </c>
      <c r="FV21" s="17">
        <v>17.96116</v>
      </c>
      <c r="FW21" s="17">
        <v>3.884E-2</v>
      </c>
      <c r="FX21" s="17">
        <v>92.3</v>
      </c>
      <c r="FY21" s="17">
        <v>87.68835</v>
      </c>
      <c r="FZ21" s="17">
        <v>87.68835</v>
      </c>
      <c r="GA21" s="17">
        <v>4.61165</v>
      </c>
      <c r="GB21" s="17">
        <v>123.1</v>
      </c>
      <c r="GC21" s="17"/>
      <c r="GD21" s="17">
        <v>136.53</v>
      </c>
      <c r="GE21" s="17">
        <v>-13.43</v>
      </c>
      <c r="GF21" s="17">
        <v>123.1</v>
      </c>
      <c r="GG21" s="17">
        <v>136.53</v>
      </c>
      <c r="GH21" s="17">
        <v>136.53</v>
      </c>
      <c r="GI21" s="17">
        <v>-13.43</v>
      </c>
      <c r="GJ21" s="17">
        <v>147.30000000000001</v>
      </c>
      <c r="GK21" s="17">
        <v>136.94</v>
      </c>
      <c r="GL21" s="17">
        <v>136.94</v>
      </c>
      <c r="GM21" s="17">
        <v>10.36</v>
      </c>
      <c r="GN21" s="17">
        <v>106.6</v>
      </c>
      <c r="GO21" s="17">
        <v>110.37475999999999</v>
      </c>
      <c r="GP21" s="17">
        <v>110.37475999999999</v>
      </c>
      <c r="GQ21" s="17">
        <v>-3.7747600000000001</v>
      </c>
      <c r="GR21" s="17">
        <v>7.5</v>
      </c>
      <c r="GS21" s="17">
        <v>7.7468599999999999</v>
      </c>
      <c r="GT21" s="17">
        <v>7.7468599999999999</v>
      </c>
      <c r="GU21" s="17">
        <v>-0.24686</v>
      </c>
      <c r="GV21" s="17">
        <v>7.9</v>
      </c>
      <c r="GW21" s="17">
        <v>8.1271799999999992</v>
      </c>
      <c r="GX21" s="17">
        <v>8.1271900000000006</v>
      </c>
      <c r="GY21" s="17">
        <v>-0.22719</v>
      </c>
      <c r="GZ21" s="17">
        <v>18.7</v>
      </c>
      <c r="HA21" s="17">
        <v>35.371580000000002</v>
      </c>
      <c r="HB21" s="17">
        <v>35.371679999999998</v>
      </c>
      <c r="HC21" s="17">
        <v>-16.671679999999999</v>
      </c>
      <c r="HD21" s="17">
        <v>43.4</v>
      </c>
      <c r="HE21" s="17">
        <v>44.060189999999999</v>
      </c>
      <c r="HF21" s="17">
        <v>44.060189999999999</v>
      </c>
      <c r="HG21" s="17">
        <v>-0.66019000000000005</v>
      </c>
      <c r="HH21" s="17">
        <v>2.1</v>
      </c>
      <c r="HI21" s="17">
        <v>1.97359</v>
      </c>
      <c r="HJ21" s="17">
        <v>1.97359</v>
      </c>
      <c r="HK21" s="17">
        <v>0.12640999999999999</v>
      </c>
      <c r="HL21" s="17">
        <v>12.4</v>
      </c>
      <c r="HM21" s="17">
        <v>14.58107</v>
      </c>
      <c r="HN21" s="17">
        <v>14.58107</v>
      </c>
      <c r="HO21" s="17">
        <v>-2.1810700000000001</v>
      </c>
      <c r="HP21" s="17">
        <v>77.3</v>
      </c>
      <c r="HQ21" s="17">
        <v>80.543310000000005</v>
      </c>
      <c r="HR21" s="17">
        <v>91.526470000000003</v>
      </c>
      <c r="HS21" s="17">
        <v>-14.226470000000001</v>
      </c>
      <c r="HT21" s="17"/>
      <c r="HU21" s="17"/>
      <c r="HV21" s="17"/>
      <c r="HW21" s="17">
        <v>0</v>
      </c>
      <c r="HX21" s="17"/>
      <c r="HY21" s="17"/>
      <c r="HZ21" s="17"/>
      <c r="IA21" s="17">
        <v>0</v>
      </c>
      <c r="IB21" s="17">
        <v>22.9</v>
      </c>
      <c r="IC21" s="17">
        <v>30.12519</v>
      </c>
      <c r="ID21" s="17">
        <v>33.254489999999997</v>
      </c>
      <c r="IE21" s="17">
        <v>-10.35449</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100.2</v>
      </c>
      <c r="JE21" s="17">
        <v>132.27647999999999</v>
      </c>
      <c r="JF21" s="17">
        <v>103.32267</v>
      </c>
      <c r="JG21" s="17">
        <v>-3.1226699999999998</v>
      </c>
      <c r="JH21" s="17">
        <v>0</v>
      </c>
      <c r="JI21" s="17"/>
      <c r="JJ21" s="17"/>
      <c r="JK21" s="17">
        <v>0</v>
      </c>
      <c r="JL21" s="17">
        <v>173.8</v>
      </c>
      <c r="JM21" s="17">
        <v>186.21592000000001</v>
      </c>
      <c r="JN21" s="17">
        <v>186.21592999999999</v>
      </c>
      <c r="JO21" s="17">
        <v>-12.415929999999999</v>
      </c>
      <c r="JP21" s="17">
        <v>200</v>
      </c>
      <c r="JQ21" s="17">
        <v>186.21592000000001</v>
      </c>
      <c r="JR21" s="17">
        <v>186.21592999999999</v>
      </c>
      <c r="JS21" s="17">
        <v>13.78407</v>
      </c>
      <c r="JT21" s="17">
        <v>179.4</v>
      </c>
      <c r="JU21" s="17">
        <v>186.77512999999999</v>
      </c>
      <c r="JV21" s="17">
        <v>186.77512999999999</v>
      </c>
      <c r="JW21" s="17">
        <v>-7.3751300000000004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3.8</v>
      </c>
      <c r="LE21" s="17">
        <v>0.63188999999999995</v>
      </c>
      <c r="LF21" s="17">
        <v>0.63188999999999995</v>
      </c>
      <c r="LG21" s="17">
        <v>3.16811</v>
      </c>
      <c r="LH21" s="17">
        <v>21.2</v>
      </c>
      <c r="LI21" s="17">
        <v>67.876890000000003</v>
      </c>
      <c r="LJ21" s="17">
        <v>84.811390000000003</v>
      </c>
      <c r="LK21" s="17">
        <v>-63.61139</v>
      </c>
      <c r="LL21" s="17">
        <v>82.3</v>
      </c>
      <c r="LM21" s="17">
        <v>76.267439999999993</v>
      </c>
      <c r="LN21" s="17">
        <v>76.268010000000004</v>
      </c>
      <c r="LO21" s="17">
        <v>6.0319900000000004</v>
      </c>
      <c r="LP21" s="17">
        <v>64.900000000000006</v>
      </c>
      <c r="LQ21" s="17">
        <v>67.133979999999994</v>
      </c>
      <c r="LR21" s="17">
        <v>67.133979999999994</v>
      </c>
      <c r="LS21" s="17">
        <v>-2.2339799999999999</v>
      </c>
      <c r="LT21" s="17">
        <v>47.2</v>
      </c>
      <c r="LU21" s="17">
        <v>48.413229999999999</v>
      </c>
      <c r="LV21" s="17">
        <v>48.413229999999999</v>
      </c>
      <c r="LW21" s="17">
        <v>-1.21323</v>
      </c>
      <c r="LX21" s="17"/>
      <c r="LY21" s="17"/>
      <c r="LZ21" s="17"/>
      <c r="MA21" s="17">
        <v>0</v>
      </c>
      <c r="MB21" s="17"/>
      <c r="MC21" s="17"/>
      <c r="MD21" s="17"/>
      <c r="ME21" s="17">
        <v>0</v>
      </c>
      <c r="MF21" s="17"/>
      <c r="MG21" s="17"/>
      <c r="MH21" s="17"/>
      <c r="MI21" s="17">
        <v>0</v>
      </c>
      <c r="MJ21" s="17"/>
      <c r="MK21" s="17"/>
      <c r="ML21" s="17"/>
      <c r="MM21" s="17">
        <v>0</v>
      </c>
      <c r="MN21" s="17">
        <v>119.3</v>
      </c>
      <c r="MO21" s="17">
        <v>151.08873</v>
      </c>
      <c r="MP21" s="17">
        <v>151.08876000000001</v>
      </c>
      <c r="MQ21" s="17">
        <v>-31.78876</v>
      </c>
      <c r="MR21" s="17">
        <v>119.2</v>
      </c>
      <c r="MS21" s="17">
        <v>151.08873</v>
      </c>
      <c r="MT21" s="17">
        <v>151.08876000000001</v>
      </c>
      <c r="MU21" s="17">
        <v>-31.888760000000001</v>
      </c>
      <c r="MV21" s="17">
        <v>136.9</v>
      </c>
      <c r="MW21" s="17">
        <v>151.54245</v>
      </c>
      <c r="MX21" s="17">
        <v>151.54248000000001</v>
      </c>
      <c r="MY21" s="17">
        <v>-14.642480000000001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c r="OD21" s="17">
        <v>3.1E-2</v>
      </c>
      <c r="OE21" s="17">
        <v>-3.1E-2</v>
      </c>
      <c r="OF21" s="17">
        <v>77.3</v>
      </c>
      <c r="OG21" s="17">
        <v>80.400000000000006</v>
      </c>
      <c r="OH21" s="17">
        <v>71.498000000000005</v>
      </c>
      <c r="OI21" s="17">
        <v>5.8019999999999996</v>
      </c>
      <c r="OJ21" s="17">
        <v>56.2</v>
      </c>
      <c r="OK21" s="17"/>
      <c r="OL21" s="17">
        <v>59.899000000000001</v>
      </c>
      <c r="OM21" s="17">
        <v>-3.6989999999999998</v>
      </c>
      <c r="ON21" s="17">
        <v>0</v>
      </c>
      <c r="OO21" s="17">
        <v>1.4139999999999999</v>
      </c>
      <c r="OP21" s="17">
        <v>1.4139999999999999</v>
      </c>
      <c r="OQ21" s="17">
        <v>-1.4139999999999999</v>
      </c>
      <c r="OR21" s="17">
        <v>0</v>
      </c>
      <c r="OS21" s="17"/>
      <c r="OT21" s="17"/>
      <c r="OU21" s="17">
        <v>0</v>
      </c>
      <c r="OV21" s="17">
        <v>17.600000000000001</v>
      </c>
      <c r="OW21" s="17">
        <v>18</v>
      </c>
      <c r="OX21" s="17">
        <v>17.475729999999999</v>
      </c>
      <c r="OY21" s="17">
        <v>0.12427000000000001</v>
      </c>
      <c r="OZ21" s="17">
        <v>20.100000000000001</v>
      </c>
      <c r="PA21" s="17"/>
      <c r="PB21" s="17">
        <v>19.417480000000001</v>
      </c>
      <c r="PC21" s="17">
        <v>0.68252000000000002</v>
      </c>
      <c r="PD21" s="17">
        <v>9.9</v>
      </c>
      <c r="PE21" s="17">
        <v>9.9830000000000005</v>
      </c>
      <c r="PF21" s="17">
        <v>9.9830000000000005</v>
      </c>
      <c r="PG21" s="17">
        <v>-8.3000000000000004E-2</v>
      </c>
      <c r="PH21" s="17"/>
      <c r="PI21" s="17"/>
      <c r="PJ21" s="17"/>
      <c r="PK21" s="17">
        <v>0</v>
      </c>
      <c r="PL21" s="17">
        <v>99.9</v>
      </c>
      <c r="PM21" s="17"/>
      <c r="PN21" s="17">
        <v>84.700999999999993</v>
      </c>
      <c r="PO21" s="17">
        <v>15.199</v>
      </c>
      <c r="PP21" s="17">
        <v>1.2</v>
      </c>
      <c r="PQ21" s="17">
        <v>1</v>
      </c>
      <c r="PR21" s="17">
        <v>1</v>
      </c>
      <c r="PS21" s="17">
        <v>0.2</v>
      </c>
      <c r="PT21" s="17">
        <v>2.5</v>
      </c>
      <c r="PU21" s="17">
        <v>3.2</v>
      </c>
      <c r="PV21" s="17">
        <v>3.2</v>
      </c>
      <c r="PW21" s="17">
        <v>-0.7</v>
      </c>
      <c r="PX21" s="17">
        <v>2.6</v>
      </c>
      <c r="PY21" s="17">
        <v>3.3</v>
      </c>
      <c r="PZ21" s="17">
        <v>3.3</v>
      </c>
      <c r="QA21" s="17">
        <v>-0.7</v>
      </c>
      <c r="QB21" s="17">
        <v>20.2</v>
      </c>
      <c r="QC21" s="17"/>
      <c r="QD21" s="17">
        <v>20.254370000000002</v>
      </c>
      <c r="QE21" s="17">
        <v>-5.4370000000000002E-2</v>
      </c>
      <c r="QF21" s="17">
        <v>20</v>
      </c>
      <c r="QG21" s="17">
        <v>20</v>
      </c>
      <c r="QH21" s="17">
        <v>19.417480000000001</v>
      </c>
      <c r="QI21" s="17">
        <v>0.58252000000000004</v>
      </c>
      <c r="QJ21" s="17">
        <v>18.5</v>
      </c>
      <c r="QK21" s="17">
        <v>19</v>
      </c>
      <c r="QL21" s="17">
        <v>17.475729999999999</v>
      </c>
      <c r="QM21" s="17">
        <v>1.02427</v>
      </c>
      <c r="QN21" s="17">
        <v>3.5</v>
      </c>
      <c r="QO21" s="17">
        <v>3.5</v>
      </c>
      <c r="QP21" s="17">
        <v>3.5</v>
      </c>
      <c r="QQ21" s="17">
        <v>0</v>
      </c>
      <c r="QR21" s="17">
        <v>18.5</v>
      </c>
      <c r="QS21" s="17">
        <v>17.96116</v>
      </c>
      <c r="QT21" s="17">
        <v>17.96116</v>
      </c>
      <c r="QU21" s="17">
        <v>0.53883999999999999</v>
      </c>
      <c r="QV21" s="17">
        <v>14</v>
      </c>
      <c r="QW21" s="17"/>
      <c r="QX21" s="17">
        <v>11.068</v>
      </c>
      <c r="QY21" s="17">
        <v>2.9319999999999999</v>
      </c>
      <c r="QZ21" s="17">
        <v>16.7</v>
      </c>
      <c r="RA21" s="17"/>
      <c r="RB21" s="17">
        <v>11.526999999999999</v>
      </c>
      <c r="RC21" s="17">
        <v>5.173</v>
      </c>
      <c r="RD21" s="17">
        <v>23.2</v>
      </c>
      <c r="RE21" s="17">
        <v>16.46</v>
      </c>
      <c r="RF21" s="17">
        <v>16.46</v>
      </c>
      <c r="RG21" s="17">
        <v>6.74</v>
      </c>
      <c r="RH21" s="17">
        <v>77</v>
      </c>
      <c r="RI21" s="17">
        <v>39.6</v>
      </c>
      <c r="RJ21" s="17">
        <v>39.58</v>
      </c>
      <c r="RK21" s="17">
        <v>37.42</v>
      </c>
      <c r="RL21" s="17">
        <v>2.6</v>
      </c>
      <c r="RM21" s="17"/>
      <c r="RN21" s="17">
        <v>3.1669999999999998</v>
      </c>
      <c r="RO21" s="17">
        <v>-0.56699999999999995</v>
      </c>
      <c r="RP21" s="17">
        <v>3.4</v>
      </c>
      <c r="RQ21" s="17">
        <v>3.42</v>
      </c>
      <c r="RR21" s="17">
        <v>3.42</v>
      </c>
      <c r="RS21" s="17">
        <v>-0.02</v>
      </c>
      <c r="RT21" s="17">
        <v>4.8</v>
      </c>
      <c r="RU21" s="17">
        <v>6.9681899999999999</v>
      </c>
      <c r="RV21" s="17">
        <v>7.6920200000000003</v>
      </c>
      <c r="RW21" s="17">
        <v>-2.89202</v>
      </c>
      <c r="RX21" s="17">
        <v>2.4</v>
      </c>
      <c r="RY21" s="17">
        <v>2</v>
      </c>
      <c r="RZ21" s="17">
        <v>2</v>
      </c>
      <c r="SA21" s="17">
        <v>0.4</v>
      </c>
      <c r="SB21" s="17"/>
      <c r="SC21" s="17"/>
      <c r="SD21" s="17">
        <v>0.4</v>
      </c>
      <c r="SE21" s="17">
        <v>-0.4</v>
      </c>
      <c r="SF21" s="17">
        <v>9.8000000000000007</v>
      </c>
      <c r="SG21" s="17">
        <v>8.9</v>
      </c>
      <c r="SH21" s="17">
        <v>8.9</v>
      </c>
      <c r="SI21" s="17">
        <v>0.9</v>
      </c>
      <c r="SJ21" s="17">
        <v>6.6</v>
      </c>
      <c r="SK21" s="17">
        <v>6.4</v>
      </c>
      <c r="SL21" s="17">
        <v>6.4</v>
      </c>
      <c r="SM21" s="17">
        <v>0.2</v>
      </c>
      <c r="SN21" s="17">
        <v>11.6</v>
      </c>
      <c r="SO21" s="17">
        <v>15.53398</v>
      </c>
      <c r="SP21" s="17">
        <v>15.53398</v>
      </c>
      <c r="SQ21" s="17">
        <v>-3.93398</v>
      </c>
      <c r="SR21" s="17">
        <v>17.5</v>
      </c>
      <c r="SS21" s="17">
        <v>19.417470000000002</v>
      </c>
      <c r="ST21" s="17">
        <v>19.417480000000001</v>
      </c>
      <c r="SU21" s="17">
        <v>-1.9174800000000001</v>
      </c>
      <c r="SV21" s="17">
        <v>9.9</v>
      </c>
      <c r="SW21" s="17">
        <v>9.5</v>
      </c>
      <c r="SX21" s="17">
        <v>9.5</v>
      </c>
      <c r="SY21" s="17">
        <v>0.4</v>
      </c>
      <c r="SZ21" s="17">
        <v>22.8</v>
      </c>
      <c r="TA21" s="17">
        <v>17.282</v>
      </c>
      <c r="TB21" s="17">
        <v>17.282</v>
      </c>
      <c r="TC21" s="17">
        <v>5.5179999999999998</v>
      </c>
      <c r="TD21" s="17">
        <v>55.5</v>
      </c>
      <c r="TE21" s="17">
        <v>41</v>
      </c>
      <c r="TF21" s="17">
        <v>28.702999999999999</v>
      </c>
      <c r="TG21" s="17">
        <v>26.797000000000001</v>
      </c>
      <c r="TH21" s="17">
        <v>24.9</v>
      </c>
      <c r="TI21" s="17"/>
      <c r="TJ21" s="17">
        <v>28.913</v>
      </c>
      <c r="TK21" s="17">
        <v>-4.0129999999999999</v>
      </c>
      <c r="TL21" s="17">
        <v>74.2</v>
      </c>
      <c r="TM21" s="17">
        <v>48.2</v>
      </c>
      <c r="TN21" s="17">
        <v>38.21</v>
      </c>
      <c r="TO21" s="17">
        <v>35.99</v>
      </c>
      <c r="TP21" s="17">
        <v>83.8</v>
      </c>
      <c r="TQ21" s="17">
        <v>69.504999999999995</v>
      </c>
      <c r="TR21" s="17">
        <v>69.504999999999995</v>
      </c>
      <c r="TS21" s="17">
        <v>14.295</v>
      </c>
      <c r="TT21" s="17">
        <v>6.5</v>
      </c>
      <c r="TU21" s="17">
        <v>1.47</v>
      </c>
      <c r="TV21" s="17">
        <v>1.47</v>
      </c>
      <c r="TW21" s="17">
        <v>5.03</v>
      </c>
      <c r="TX21" s="17">
        <v>2.6</v>
      </c>
      <c r="TY21" s="17">
        <v>2.2480000000000002</v>
      </c>
      <c r="TZ21" s="17">
        <v>2.2480000000000002</v>
      </c>
      <c r="UA21" s="17">
        <v>0.35199999999999998</v>
      </c>
      <c r="UB21" s="17">
        <v>21</v>
      </c>
      <c r="UC21" s="17">
        <v>20</v>
      </c>
      <c r="UD21" s="17">
        <v>19.417480000000001</v>
      </c>
      <c r="UE21" s="17">
        <v>1.5825199999999999</v>
      </c>
      <c r="UF21" s="17">
        <v>4.5999999999999996</v>
      </c>
      <c r="UG21" s="17">
        <v>7</v>
      </c>
      <c r="UH21" s="17">
        <v>7</v>
      </c>
      <c r="UI21" s="17">
        <v>-2.4</v>
      </c>
      <c r="UJ21" s="17">
        <v>7.7</v>
      </c>
      <c r="UK21" s="17">
        <v>7</v>
      </c>
      <c r="UL21" s="17">
        <v>7</v>
      </c>
      <c r="UM21" s="17">
        <v>0.7</v>
      </c>
      <c r="UN21" s="17">
        <v>20.399999999999999</v>
      </c>
      <c r="UO21" s="17">
        <v>19.417470000000002</v>
      </c>
      <c r="UP21" s="17">
        <v>19.417480000000001</v>
      </c>
      <c r="UQ21" s="17">
        <v>0.98251999999999995</v>
      </c>
      <c r="UR21" s="17">
        <v>20.399999999999999</v>
      </c>
      <c r="US21" s="17">
        <v>19.417470000000002</v>
      </c>
      <c r="UT21" s="17">
        <v>19.417480000000001</v>
      </c>
      <c r="UU21" s="17">
        <v>0.98251999999999995</v>
      </c>
      <c r="UV21" s="17">
        <v>20</v>
      </c>
      <c r="UW21" s="17">
        <v>19.417470000000002</v>
      </c>
      <c r="UX21" s="17">
        <v>19.417480000000001</v>
      </c>
      <c r="UY21" s="17">
        <v>0.58252000000000004</v>
      </c>
      <c r="UZ21" s="17">
        <v>0</v>
      </c>
      <c r="VA21" s="17">
        <v>1.1359999999999999</v>
      </c>
      <c r="VB21" s="17">
        <v>1.1359999999999999</v>
      </c>
      <c r="VC21" s="17">
        <v>-1.1359999999999999</v>
      </c>
      <c r="VD21" s="17">
        <v>185.1</v>
      </c>
      <c r="VE21" s="17"/>
      <c r="VF21" s="17">
        <v>58.661999999999999</v>
      </c>
      <c r="VG21" s="17">
        <v>126.438</v>
      </c>
      <c r="VH21" s="17">
        <v>2.7</v>
      </c>
      <c r="VI21" s="17"/>
      <c r="VJ21" s="17">
        <v>1.7330000000000001</v>
      </c>
      <c r="VK21" s="17">
        <v>0.96699999999999997</v>
      </c>
      <c r="VL21" s="17">
        <v>102.6</v>
      </c>
      <c r="VM21" s="17"/>
      <c r="VN21" s="17">
        <v>127.36499999999999</v>
      </c>
      <c r="VO21" s="17">
        <v>-24.765000000000001</v>
      </c>
      <c r="VP21" s="17"/>
      <c r="VQ21" s="17"/>
      <c r="VR21" s="17"/>
      <c r="VS21" s="17">
        <v>0</v>
      </c>
      <c r="VT21" s="17">
        <v>105.5</v>
      </c>
      <c r="VU21" s="17">
        <v>51</v>
      </c>
      <c r="VV21" s="17">
        <v>36.75</v>
      </c>
      <c r="VW21" s="17">
        <v>68.75</v>
      </c>
      <c r="VX21" s="17">
        <v>83.9</v>
      </c>
      <c r="VY21" s="17">
        <v>43</v>
      </c>
      <c r="VZ21" s="17">
        <v>28.21</v>
      </c>
      <c r="WA21" s="17">
        <v>55.69</v>
      </c>
      <c r="WB21" s="17">
        <v>82.4</v>
      </c>
      <c r="WC21" s="17"/>
      <c r="WD21" s="17">
        <v>91.369</v>
      </c>
      <c r="WE21" s="17">
        <v>-8.9689999999999994</v>
      </c>
      <c r="WF21" s="17">
        <v>2.4</v>
      </c>
      <c r="WG21" s="17">
        <v>3</v>
      </c>
      <c r="WH21" s="17">
        <v>3</v>
      </c>
      <c r="WI21" s="17">
        <v>-0.6</v>
      </c>
      <c r="WJ21" s="17">
        <v>1</v>
      </c>
      <c r="WK21" s="17">
        <v>2.4</v>
      </c>
      <c r="WL21" s="17">
        <v>2.4</v>
      </c>
      <c r="WM21" s="17">
        <v>-1.4</v>
      </c>
      <c r="WN21" s="17"/>
      <c r="WO21" s="17"/>
      <c r="WP21" s="17"/>
      <c r="WQ21" s="17">
        <v>0</v>
      </c>
      <c r="WR21" s="17"/>
      <c r="WS21" s="17"/>
      <c r="WT21" s="17"/>
      <c r="WU21" s="17">
        <v>0</v>
      </c>
      <c r="WV21" s="17">
        <v>2.7</v>
      </c>
      <c r="WW21" s="17"/>
      <c r="WX21" s="17">
        <v>3.9740000000000002</v>
      </c>
      <c r="WY21" s="17">
        <v>-1.274</v>
      </c>
      <c r="WZ21" s="17">
        <v>3.9</v>
      </c>
      <c r="XA21" s="17">
        <v>3.8</v>
      </c>
      <c r="XB21" s="17">
        <v>3.8</v>
      </c>
      <c r="XC21" s="17">
        <v>0.1</v>
      </c>
      <c r="XD21" s="17">
        <v>19.8</v>
      </c>
      <c r="XE21" s="17">
        <v>20</v>
      </c>
      <c r="XF21" s="17">
        <v>18.4466</v>
      </c>
      <c r="XG21" s="17">
        <v>1.3533999999999999</v>
      </c>
      <c r="XH21" s="17">
        <v>8.6</v>
      </c>
      <c r="XI21" s="17">
        <v>10.8</v>
      </c>
      <c r="XJ21" s="17">
        <v>10.8</v>
      </c>
      <c r="XK21" s="17">
        <v>-2.2000000000000002</v>
      </c>
      <c r="XL21" s="17">
        <v>27.8</v>
      </c>
      <c r="XM21" s="17">
        <v>30</v>
      </c>
      <c r="XN21" s="17">
        <v>28</v>
      </c>
      <c r="XO21" s="17">
        <v>-0.2</v>
      </c>
      <c r="XP21" s="17">
        <v>30.9</v>
      </c>
      <c r="XQ21" s="17">
        <v>30</v>
      </c>
      <c r="XR21" s="17">
        <v>28</v>
      </c>
      <c r="XS21" s="17">
        <v>2.9</v>
      </c>
      <c r="XT21" s="17">
        <v>15.2</v>
      </c>
      <c r="XU21" s="17">
        <v>14</v>
      </c>
      <c r="XV21" s="17">
        <v>14</v>
      </c>
      <c r="XW21" s="17">
        <v>1.2</v>
      </c>
      <c r="XX21" s="17">
        <v>4.3</v>
      </c>
      <c r="XY21" s="17">
        <v>19</v>
      </c>
      <c r="XZ21" s="17">
        <v>19</v>
      </c>
      <c r="YA21" s="17">
        <v>-14.7</v>
      </c>
      <c r="YB21" s="17">
        <v>8.8000000000000007</v>
      </c>
      <c r="YC21" s="17">
        <v>6.43</v>
      </c>
      <c r="YD21" s="17">
        <v>6.43</v>
      </c>
      <c r="YE21" s="17">
        <v>2.37</v>
      </c>
      <c r="YF21" s="17">
        <v>11</v>
      </c>
      <c r="YG21" s="17">
        <v>11</v>
      </c>
      <c r="YH21" s="17">
        <v>11</v>
      </c>
      <c r="YI21" s="17">
        <v>0</v>
      </c>
    </row>
    <row r="22" spans="1:659" ht="24" customHeight="1" x14ac:dyDescent="0.3">
      <c r="A22" s="1"/>
      <c r="B22" s="16" t="s">
        <v>59</v>
      </c>
      <c r="C22" s="16" t="s">
        <v>770</v>
      </c>
      <c r="D22" s="17">
        <v>202.2</v>
      </c>
      <c r="E22" s="17">
        <v>203.20388</v>
      </c>
      <c r="F22" s="17">
        <v>203.20388</v>
      </c>
      <c r="G22" s="17">
        <v>-1.0038800000000001</v>
      </c>
      <c r="H22" s="17">
        <v>615.6</v>
      </c>
      <c r="I22" s="17">
        <v>635.02589999999998</v>
      </c>
      <c r="J22" s="17">
        <v>635.02589999999998</v>
      </c>
      <c r="K22" s="17">
        <v>-19.425899999999999</v>
      </c>
      <c r="L22" s="17">
        <v>210.9</v>
      </c>
      <c r="M22" s="17">
        <v>206.58520999999999</v>
      </c>
      <c r="N22" s="17">
        <v>206.58520999999999</v>
      </c>
      <c r="O22" s="17">
        <v>4.3147900000000003</v>
      </c>
      <c r="P22" s="17"/>
      <c r="Q22" s="17"/>
      <c r="R22" s="17"/>
      <c r="S22" s="17">
        <v>0</v>
      </c>
      <c r="T22" s="17"/>
      <c r="U22" s="17"/>
      <c r="V22" s="17"/>
      <c r="W22" s="17">
        <v>0</v>
      </c>
      <c r="X22" s="17">
        <v>87.4</v>
      </c>
      <c r="Y22" s="17">
        <v>91.778639999999996</v>
      </c>
      <c r="Z22" s="17">
        <v>91.778639999999996</v>
      </c>
      <c r="AA22" s="17">
        <v>-4.3786399999999999</v>
      </c>
      <c r="AB22" s="17">
        <v>160.1</v>
      </c>
      <c r="AC22" s="17">
        <v>171.71484000000001</v>
      </c>
      <c r="AD22" s="17">
        <v>171.71484000000001</v>
      </c>
      <c r="AE22" s="17">
        <v>-11.614839999999999</v>
      </c>
      <c r="AF22" s="17"/>
      <c r="AG22" s="17"/>
      <c r="AH22" s="17"/>
      <c r="AI22" s="17">
        <v>0</v>
      </c>
      <c r="AJ22" s="17"/>
      <c r="AK22" s="17"/>
      <c r="AL22" s="17"/>
      <c r="AM22" s="17">
        <v>0</v>
      </c>
      <c r="AN22" s="17">
        <v>105.4</v>
      </c>
      <c r="AO22" s="17">
        <v>144.26674</v>
      </c>
      <c r="AP22" s="17">
        <v>153.50731999999999</v>
      </c>
      <c r="AQ22" s="17">
        <v>-48.107320000000001</v>
      </c>
      <c r="AR22" s="17">
        <v>105.7</v>
      </c>
      <c r="AS22" s="17">
        <v>144.26674</v>
      </c>
      <c r="AT22" s="17">
        <v>153.50731999999999</v>
      </c>
      <c r="AU22" s="17">
        <v>-47.807319999999997</v>
      </c>
      <c r="AV22" s="17">
        <v>105.7</v>
      </c>
      <c r="AW22" s="17">
        <v>144.26674</v>
      </c>
      <c r="AX22" s="17">
        <v>153.50731999999999</v>
      </c>
      <c r="AY22" s="17">
        <v>-47.807319999999997</v>
      </c>
      <c r="AZ22" s="17">
        <v>208.2</v>
      </c>
      <c r="BA22" s="17">
        <v>217.04996</v>
      </c>
      <c r="BB22" s="17">
        <v>230.95246</v>
      </c>
      <c r="BC22" s="17">
        <v>-22.752459999999999</v>
      </c>
      <c r="BD22" s="17"/>
      <c r="BE22" s="17"/>
      <c r="BF22" s="17"/>
      <c r="BG22" s="17">
        <v>0</v>
      </c>
      <c r="BH22" s="17"/>
      <c r="BI22" s="17"/>
      <c r="BJ22" s="17"/>
      <c r="BK22" s="17">
        <v>0</v>
      </c>
      <c r="BL22" s="17">
        <v>93.2</v>
      </c>
      <c r="BM22" s="17">
        <v>148.83597</v>
      </c>
      <c r="BN22" s="17">
        <v>171.28898000000001</v>
      </c>
      <c r="BO22" s="17">
        <v>-78.088980000000006</v>
      </c>
      <c r="BP22" s="17">
        <v>5.3</v>
      </c>
      <c r="BQ22" s="17">
        <v>6.6992900000000004</v>
      </c>
      <c r="BR22" s="17">
        <v>3.4527100000000002</v>
      </c>
      <c r="BS22" s="17">
        <v>1.8472900000000001</v>
      </c>
      <c r="BT22" s="17"/>
      <c r="BU22" s="17"/>
      <c r="BV22" s="17"/>
      <c r="BW22" s="17">
        <v>0</v>
      </c>
      <c r="BX22" s="17"/>
      <c r="BY22" s="17"/>
      <c r="BZ22" s="17"/>
      <c r="CA22" s="17">
        <v>0</v>
      </c>
      <c r="CB22" s="17"/>
      <c r="CC22" s="17"/>
      <c r="CD22" s="17"/>
      <c r="CE22" s="17">
        <v>0</v>
      </c>
      <c r="CF22" s="17"/>
      <c r="CG22" s="17"/>
      <c r="CH22" s="17"/>
      <c r="CI22" s="17">
        <v>0</v>
      </c>
      <c r="CJ22" s="17">
        <v>160.5</v>
      </c>
      <c r="CK22" s="17">
        <v>163.90777</v>
      </c>
      <c r="CL22" s="17">
        <v>163.90777</v>
      </c>
      <c r="CM22" s="17">
        <v>-3.4077700000000002</v>
      </c>
      <c r="CN22" s="17">
        <v>0</v>
      </c>
      <c r="CO22" s="17"/>
      <c r="CP22" s="17"/>
      <c r="CQ22" s="17">
        <v>0</v>
      </c>
      <c r="CR22" s="17">
        <v>4.5</v>
      </c>
      <c r="CS22" s="17">
        <v>2.8177599999999998</v>
      </c>
      <c r="CT22" s="17">
        <v>2.8177599999999998</v>
      </c>
      <c r="CU22" s="17">
        <v>1.68224</v>
      </c>
      <c r="CV22" s="17"/>
      <c r="CW22" s="17"/>
      <c r="CX22" s="17"/>
      <c r="CY22" s="17">
        <v>0</v>
      </c>
      <c r="CZ22" s="17">
        <v>6.8</v>
      </c>
      <c r="DA22" s="17">
        <v>6.8787000000000003</v>
      </c>
      <c r="DB22" s="17">
        <v>6.8787000000000003</v>
      </c>
      <c r="DC22" s="17">
        <v>-7.8700000000000006E-2</v>
      </c>
      <c r="DD22" s="17">
        <v>12.5</v>
      </c>
      <c r="DE22" s="17">
        <v>12.26</v>
      </c>
      <c r="DF22" s="17">
        <v>14.701230000000001</v>
      </c>
      <c r="DG22" s="17">
        <v>-2.2012299999999998</v>
      </c>
      <c r="DH22" s="17">
        <v>48.6</v>
      </c>
      <c r="DI22" s="17">
        <v>50.000010000000003</v>
      </c>
      <c r="DJ22" s="17">
        <v>55.803939999999997</v>
      </c>
      <c r="DK22" s="17">
        <v>-7.2039400000000002</v>
      </c>
      <c r="DL22" s="17"/>
      <c r="DM22" s="17"/>
      <c r="DN22" s="17"/>
      <c r="DO22" s="17">
        <v>0</v>
      </c>
      <c r="DP22" s="17"/>
      <c r="DQ22" s="17"/>
      <c r="DR22" s="17"/>
      <c r="DS22" s="17">
        <v>0</v>
      </c>
      <c r="DT22" s="17"/>
      <c r="DU22" s="17"/>
      <c r="DV22" s="17"/>
      <c r="DW22" s="17">
        <v>0</v>
      </c>
      <c r="DX22" s="17"/>
      <c r="DY22" s="17"/>
      <c r="DZ22" s="17"/>
      <c r="EA22" s="17">
        <v>0</v>
      </c>
      <c r="EB22" s="17">
        <v>109.6</v>
      </c>
      <c r="EC22" s="17">
        <v>112.35728</v>
      </c>
      <c r="ED22" s="17">
        <v>112.35728</v>
      </c>
      <c r="EE22" s="17">
        <v>-2.7572800000000002</v>
      </c>
      <c r="EF22" s="17">
        <v>25</v>
      </c>
      <c r="EG22" s="17"/>
      <c r="EH22" s="17"/>
      <c r="EI22" s="17">
        <v>25</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69.5</v>
      </c>
      <c r="FE22" s="17">
        <v>53.056080000000001</v>
      </c>
      <c r="FF22" s="17">
        <v>53.050379999999997</v>
      </c>
      <c r="FG22" s="17">
        <v>16.449619999999999</v>
      </c>
      <c r="FH22" s="17">
        <v>149.19999999999999</v>
      </c>
      <c r="FI22" s="17">
        <v>151.21556000000001</v>
      </c>
      <c r="FJ22" s="17">
        <v>76.301029999999997</v>
      </c>
      <c r="FK22" s="17">
        <v>72.898970000000006</v>
      </c>
      <c r="FL22" s="17">
        <v>33.1</v>
      </c>
      <c r="FM22" s="17">
        <v>26.417369999999998</v>
      </c>
      <c r="FN22" s="17">
        <v>26.417369999999998</v>
      </c>
      <c r="FO22" s="17">
        <v>6.6826299999999996</v>
      </c>
      <c r="FP22" s="17">
        <v>18.399999999999999</v>
      </c>
      <c r="FQ22" s="17">
        <v>18.440239999999999</v>
      </c>
      <c r="FR22" s="17">
        <v>17.737760000000002</v>
      </c>
      <c r="FS22" s="17">
        <v>0.66224000000000005</v>
      </c>
      <c r="FT22" s="17">
        <v>18</v>
      </c>
      <c r="FU22" s="17">
        <v>17.96116</v>
      </c>
      <c r="FV22" s="17">
        <v>17.96116</v>
      </c>
      <c r="FW22" s="17">
        <v>3.884E-2</v>
      </c>
      <c r="FX22" s="17">
        <v>87.9</v>
      </c>
      <c r="FY22" s="17">
        <v>87.68835</v>
      </c>
      <c r="FZ22" s="17">
        <v>87.68835</v>
      </c>
      <c r="GA22" s="17">
        <v>0.21165</v>
      </c>
      <c r="GB22" s="17">
        <v>121.4</v>
      </c>
      <c r="GC22" s="17"/>
      <c r="GD22" s="17">
        <v>136.53</v>
      </c>
      <c r="GE22" s="17">
        <v>-15.13</v>
      </c>
      <c r="GF22" s="17">
        <v>121.6</v>
      </c>
      <c r="GG22" s="17">
        <v>136.53</v>
      </c>
      <c r="GH22" s="17">
        <v>136.53</v>
      </c>
      <c r="GI22" s="17">
        <v>-14.93</v>
      </c>
      <c r="GJ22" s="17">
        <v>146.69999999999999</v>
      </c>
      <c r="GK22" s="17">
        <v>136.94</v>
      </c>
      <c r="GL22" s="17">
        <v>136.94</v>
      </c>
      <c r="GM22" s="17">
        <v>9.76</v>
      </c>
      <c r="GN22" s="17">
        <v>105.1</v>
      </c>
      <c r="GO22" s="17">
        <v>110.37475999999999</v>
      </c>
      <c r="GP22" s="17">
        <v>110.37475999999999</v>
      </c>
      <c r="GQ22" s="17">
        <v>-5.2747599999999997</v>
      </c>
      <c r="GR22" s="17">
        <v>7.5</v>
      </c>
      <c r="GS22" s="17">
        <v>7.7468599999999999</v>
      </c>
      <c r="GT22" s="17">
        <v>7.7468599999999999</v>
      </c>
      <c r="GU22" s="17">
        <v>-0.24686</v>
      </c>
      <c r="GV22" s="17">
        <v>8.1</v>
      </c>
      <c r="GW22" s="17">
        <v>8.1271799999999992</v>
      </c>
      <c r="GX22" s="17">
        <v>8.1271900000000006</v>
      </c>
      <c r="GY22" s="17">
        <v>-2.7189999999999999E-2</v>
      </c>
      <c r="GZ22" s="17">
        <v>18.100000000000001</v>
      </c>
      <c r="HA22" s="17">
        <v>35.371589999999998</v>
      </c>
      <c r="HB22" s="17">
        <v>35.37171</v>
      </c>
      <c r="HC22" s="17">
        <v>-17.271709999999999</v>
      </c>
      <c r="HD22" s="17">
        <v>42.6</v>
      </c>
      <c r="HE22" s="17">
        <v>44.060189999999999</v>
      </c>
      <c r="HF22" s="17">
        <v>44.060189999999999</v>
      </c>
      <c r="HG22" s="17">
        <v>-1.4601900000000001</v>
      </c>
      <c r="HH22" s="17">
        <v>2.1</v>
      </c>
      <c r="HI22" s="17">
        <v>1.97359</v>
      </c>
      <c r="HJ22" s="17">
        <v>1.97359</v>
      </c>
      <c r="HK22" s="17">
        <v>0.12640999999999999</v>
      </c>
      <c r="HL22" s="17">
        <v>12.1</v>
      </c>
      <c r="HM22" s="17">
        <v>14.58107</v>
      </c>
      <c r="HN22" s="17">
        <v>14.58107</v>
      </c>
      <c r="HO22" s="17">
        <v>-2.4810699999999999</v>
      </c>
      <c r="HP22" s="17">
        <v>74</v>
      </c>
      <c r="HQ22" s="17">
        <v>80.254249999999999</v>
      </c>
      <c r="HR22" s="17">
        <v>94.415589999999995</v>
      </c>
      <c r="HS22" s="17">
        <v>-20.415590000000002</v>
      </c>
      <c r="HT22" s="17"/>
      <c r="HU22" s="17"/>
      <c r="HV22" s="17"/>
      <c r="HW22" s="17">
        <v>0</v>
      </c>
      <c r="HX22" s="17"/>
      <c r="HY22" s="17"/>
      <c r="HZ22" s="17"/>
      <c r="IA22" s="17">
        <v>0</v>
      </c>
      <c r="IB22" s="17">
        <v>20.6</v>
      </c>
      <c r="IC22" s="17">
        <v>16.493079999999999</v>
      </c>
      <c r="ID22" s="17">
        <v>37.421700000000001</v>
      </c>
      <c r="IE22" s="17">
        <v>-16.8217</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99.1</v>
      </c>
      <c r="JE22" s="17">
        <v>118.80099</v>
      </c>
      <c r="JF22" s="17">
        <v>103.32268000000001</v>
      </c>
      <c r="JG22" s="17">
        <v>-4.2226800000000004</v>
      </c>
      <c r="JH22" s="17">
        <v>0</v>
      </c>
      <c r="JI22" s="17"/>
      <c r="JJ22" s="17"/>
      <c r="JK22" s="17">
        <v>0</v>
      </c>
      <c r="JL22" s="17">
        <v>148</v>
      </c>
      <c r="JM22" s="17">
        <v>186.21592000000001</v>
      </c>
      <c r="JN22" s="17">
        <v>186.21592999999999</v>
      </c>
      <c r="JO22" s="17">
        <v>-38.21593</v>
      </c>
      <c r="JP22" s="17">
        <v>147.6</v>
      </c>
      <c r="JQ22" s="17">
        <v>186.21592000000001</v>
      </c>
      <c r="JR22" s="17">
        <v>186.21592999999999</v>
      </c>
      <c r="JS22" s="17">
        <v>-38.615929999999999</v>
      </c>
      <c r="JT22" s="17">
        <v>153.9</v>
      </c>
      <c r="JU22" s="17">
        <v>186.77512999999999</v>
      </c>
      <c r="JV22" s="17">
        <v>186.77512999999999</v>
      </c>
      <c r="JW22" s="17">
        <v>-32.875129999999999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3.8</v>
      </c>
      <c r="LE22" s="17">
        <v>0.63188999999999995</v>
      </c>
      <c r="LF22" s="17">
        <v>0.63188999999999995</v>
      </c>
      <c r="LG22" s="17">
        <v>3.16811</v>
      </c>
      <c r="LH22" s="17">
        <v>50.4</v>
      </c>
      <c r="LI22" s="17">
        <v>67.876940000000005</v>
      </c>
      <c r="LJ22" s="17">
        <v>90.375649999999993</v>
      </c>
      <c r="LK22" s="17">
        <v>-39.975650000000002</v>
      </c>
      <c r="LL22" s="17">
        <v>80</v>
      </c>
      <c r="LM22" s="17">
        <v>71.460579999999993</v>
      </c>
      <c r="LN22" s="17">
        <v>87.414460000000005</v>
      </c>
      <c r="LO22" s="17">
        <v>-7.4144600000000001</v>
      </c>
      <c r="LP22" s="17">
        <v>62.5</v>
      </c>
      <c r="LQ22" s="17">
        <v>67.133979999999994</v>
      </c>
      <c r="LR22" s="17">
        <v>67.133979999999994</v>
      </c>
      <c r="LS22" s="17">
        <v>-4.6339800000000002</v>
      </c>
      <c r="LT22" s="17">
        <v>46.9</v>
      </c>
      <c r="LU22" s="17">
        <v>48.413229999999999</v>
      </c>
      <c r="LV22" s="17">
        <v>48.413229999999999</v>
      </c>
      <c r="LW22" s="17">
        <v>-1.5132300000000001</v>
      </c>
      <c r="LX22" s="17"/>
      <c r="LY22" s="17"/>
      <c r="LZ22" s="17"/>
      <c r="MA22" s="17">
        <v>0</v>
      </c>
      <c r="MB22" s="17"/>
      <c r="MC22" s="17"/>
      <c r="MD22" s="17"/>
      <c r="ME22" s="17">
        <v>0</v>
      </c>
      <c r="MF22" s="17"/>
      <c r="MG22" s="17"/>
      <c r="MH22" s="17"/>
      <c r="MI22" s="17">
        <v>0</v>
      </c>
      <c r="MJ22" s="17"/>
      <c r="MK22" s="17"/>
      <c r="ML22" s="17"/>
      <c r="MM22" s="17">
        <v>0</v>
      </c>
      <c r="MN22" s="17">
        <v>102.8</v>
      </c>
      <c r="MO22" s="17">
        <v>151.08872</v>
      </c>
      <c r="MP22" s="17">
        <v>151.08876000000001</v>
      </c>
      <c r="MQ22" s="17">
        <v>-48.288760000000003</v>
      </c>
      <c r="MR22" s="17">
        <v>101.2</v>
      </c>
      <c r="MS22" s="17">
        <v>151.08872</v>
      </c>
      <c r="MT22" s="17">
        <v>151.08876000000001</v>
      </c>
      <c r="MU22" s="17">
        <v>-49.888759999999998</v>
      </c>
      <c r="MV22" s="17">
        <v>121.8</v>
      </c>
      <c r="MW22" s="17">
        <v>151.54244</v>
      </c>
      <c r="MX22" s="17">
        <v>151.54248000000001</v>
      </c>
      <c r="MY22" s="17">
        <v>-29.74248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0.1</v>
      </c>
      <c r="OC22" s="17"/>
      <c r="OD22" s="17">
        <v>6.0999999999999999E-2</v>
      </c>
      <c r="OE22" s="17">
        <v>3.9E-2</v>
      </c>
      <c r="OF22" s="17">
        <v>83.8</v>
      </c>
      <c r="OG22" s="17">
        <v>80.5</v>
      </c>
      <c r="OH22" s="17">
        <v>69.831999999999994</v>
      </c>
      <c r="OI22" s="17">
        <v>13.968</v>
      </c>
      <c r="OJ22" s="17">
        <v>76.7</v>
      </c>
      <c r="OK22" s="17"/>
      <c r="OL22" s="17">
        <v>74.986000000000004</v>
      </c>
      <c r="OM22" s="17">
        <v>1.714</v>
      </c>
      <c r="ON22" s="17">
        <v>0</v>
      </c>
      <c r="OO22" s="17">
        <v>1.502</v>
      </c>
      <c r="OP22" s="17">
        <v>1.502</v>
      </c>
      <c r="OQ22" s="17">
        <v>-1.502</v>
      </c>
      <c r="OR22" s="17">
        <v>0</v>
      </c>
      <c r="OS22" s="17"/>
      <c r="OT22" s="17"/>
      <c r="OU22" s="17">
        <v>0</v>
      </c>
      <c r="OV22" s="17">
        <v>17.8</v>
      </c>
      <c r="OW22" s="17">
        <v>18</v>
      </c>
      <c r="OX22" s="17">
        <v>17.475729999999999</v>
      </c>
      <c r="OY22" s="17">
        <v>0.32427</v>
      </c>
      <c r="OZ22" s="17">
        <v>19.899999999999999</v>
      </c>
      <c r="PA22" s="17"/>
      <c r="PB22" s="17">
        <v>19.417480000000001</v>
      </c>
      <c r="PC22" s="17">
        <v>0.48252</v>
      </c>
      <c r="PD22" s="17">
        <v>10</v>
      </c>
      <c r="PE22" s="17">
        <v>9.9830000000000005</v>
      </c>
      <c r="PF22" s="17">
        <v>9.9830000000000005</v>
      </c>
      <c r="PG22" s="17">
        <v>1.7000000000000001E-2</v>
      </c>
      <c r="PH22" s="17"/>
      <c r="PI22" s="17"/>
      <c r="PJ22" s="17"/>
      <c r="PK22" s="17">
        <v>0</v>
      </c>
      <c r="PL22" s="17">
        <v>191.5</v>
      </c>
      <c r="PM22" s="17"/>
      <c r="PN22" s="17">
        <v>166.81399999999999</v>
      </c>
      <c r="PO22" s="17">
        <v>24.686</v>
      </c>
      <c r="PP22" s="17">
        <v>1.2</v>
      </c>
      <c r="PQ22" s="17">
        <v>1</v>
      </c>
      <c r="PR22" s="17">
        <v>1</v>
      </c>
      <c r="PS22" s="17">
        <v>0.2</v>
      </c>
      <c r="PT22" s="17">
        <v>2.2999999999999998</v>
      </c>
      <c r="PU22" s="17">
        <v>3.2</v>
      </c>
      <c r="PV22" s="17">
        <v>3.2</v>
      </c>
      <c r="PW22" s="17">
        <v>-0.9</v>
      </c>
      <c r="PX22" s="17">
        <v>2.6</v>
      </c>
      <c r="PY22" s="17">
        <v>3.3</v>
      </c>
      <c r="PZ22" s="17">
        <v>3.3</v>
      </c>
      <c r="QA22" s="17">
        <v>-0.7</v>
      </c>
      <c r="QB22" s="17">
        <v>19.899999999999999</v>
      </c>
      <c r="QC22" s="17"/>
      <c r="QD22" s="17">
        <v>20.254370000000002</v>
      </c>
      <c r="QE22" s="17">
        <v>-0.35437000000000002</v>
      </c>
      <c r="QF22" s="17">
        <v>20</v>
      </c>
      <c r="QG22" s="17">
        <v>20</v>
      </c>
      <c r="QH22" s="17">
        <v>19.417480000000001</v>
      </c>
      <c r="QI22" s="17">
        <v>0.58252000000000004</v>
      </c>
      <c r="QJ22" s="17">
        <v>18.5</v>
      </c>
      <c r="QK22" s="17">
        <v>19</v>
      </c>
      <c r="QL22" s="17">
        <v>17.475729999999999</v>
      </c>
      <c r="QM22" s="17">
        <v>1.02427</v>
      </c>
      <c r="QN22" s="17">
        <v>3.5</v>
      </c>
      <c r="QO22" s="17">
        <v>3.5</v>
      </c>
      <c r="QP22" s="17">
        <v>3.5</v>
      </c>
      <c r="QQ22" s="17">
        <v>0</v>
      </c>
      <c r="QR22" s="17">
        <v>18.5</v>
      </c>
      <c r="QS22" s="17">
        <v>17.96116</v>
      </c>
      <c r="QT22" s="17">
        <v>17.96116</v>
      </c>
      <c r="QU22" s="17">
        <v>0.53883999999999999</v>
      </c>
      <c r="QV22" s="17">
        <v>15.1</v>
      </c>
      <c r="QW22" s="17"/>
      <c r="QX22" s="17">
        <v>13.021000000000001</v>
      </c>
      <c r="QY22" s="17">
        <v>2.0790000000000002</v>
      </c>
      <c r="QZ22" s="17">
        <v>17.899999999999999</v>
      </c>
      <c r="RA22" s="17"/>
      <c r="RB22" s="17">
        <v>15.568</v>
      </c>
      <c r="RC22" s="17">
        <v>2.3319999999999999</v>
      </c>
      <c r="RD22" s="17">
        <v>22.9</v>
      </c>
      <c r="RE22" s="17">
        <v>15.93</v>
      </c>
      <c r="RF22" s="17">
        <v>15.93</v>
      </c>
      <c r="RG22" s="17">
        <v>6.97</v>
      </c>
      <c r="RH22" s="17">
        <v>74</v>
      </c>
      <c r="RI22" s="17">
        <v>38.9</v>
      </c>
      <c r="RJ22" s="17">
        <v>38.869999999999997</v>
      </c>
      <c r="RK22" s="17">
        <v>35.130000000000003</v>
      </c>
      <c r="RL22" s="17">
        <v>3.4</v>
      </c>
      <c r="RM22" s="17"/>
      <c r="RN22" s="17">
        <v>9.2639999999999993</v>
      </c>
      <c r="RO22" s="17">
        <v>-5.8639999999999999</v>
      </c>
      <c r="RP22" s="17">
        <v>3.4</v>
      </c>
      <c r="RQ22" s="17">
        <v>3.42</v>
      </c>
      <c r="RR22" s="17">
        <v>3.42</v>
      </c>
      <c r="RS22" s="17">
        <v>-0.02</v>
      </c>
      <c r="RT22" s="17">
        <v>5.5</v>
      </c>
      <c r="RU22" s="17">
        <v>3.8149799999999998</v>
      </c>
      <c r="RV22" s="17">
        <v>8.6559299999999997</v>
      </c>
      <c r="RW22" s="17">
        <v>-3.1559300000000001</v>
      </c>
      <c r="RX22" s="17">
        <v>2.2999999999999998</v>
      </c>
      <c r="RY22" s="17">
        <v>2</v>
      </c>
      <c r="RZ22" s="17">
        <v>2</v>
      </c>
      <c r="SA22" s="17">
        <v>0.3</v>
      </c>
      <c r="SB22" s="17"/>
      <c r="SC22" s="17"/>
      <c r="SD22" s="17">
        <v>0.4</v>
      </c>
      <c r="SE22" s="17">
        <v>-0.4</v>
      </c>
      <c r="SF22" s="17">
        <v>9.8000000000000007</v>
      </c>
      <c r="SG22" s="17">
        <v>8.9</v>
      </c>
      <c r="SH22" s="17">
        <v>8.9</v>
      </c>
      <c r="SI22" s="17">
        <v>0.9</v>
      </c>
      <c r="SJ22" s="17">
        <v>6.7</v>
      </c>
      <c r="SK22" s="17">
        <v>6.4</v>
      </c>
      <c r="SL22" s="17">
        <v>6.4</v>
      </c>
      <c r="SM22" s="17">
        <v>0.3</v>
      </c>
      <c r="SN22" s="17">
        <v>11.5</v>
      </c>
      <c r="SO22" s="17">
        <v>15.53398</v>
      </c>
      <c r="SP22" s="17">
        <v>15.53398</v>
      </c>
      <c r="SQ22" s="17">
        <v>-4.0339799999999997</v>
      </c>
      <c r="SR22" s="17">
        <v>17.399999999999999</v>
      </c>
      <c r="SS22" s="17">
        <v>19.417470000000002</v>
      </c>
      <c r="ST22" s="17">
        <v>19.417480000000001</v>
      </c>
      <c r="SU22" s="17">
        <v>-2.0174799999999999</v>
      </c>
      <c r="SV22" s="17">
        <v>9.9</v>
      </c>
      <c r="SW22" s="17">
        <v>9.5</v>
      </c>
      <c r="SX22" s="17">
        <v>9.5</v>
      </c>
      <c r="SY22" s="17">
        <v>0.4</v>
      </c>
      <c r="SZ22" s="17">
        <v>25.8</v>
      </c>
      <c r="TA22" s="17">
        <v>16.597999999999999</v>
      </c>
      <c r="TB22" s="17">
        <v>16.597999999999999</v>
      </c>
      <c r="TC22" s="17">
        <v>9.202</v>
      </c>
      <c r="TD22" s="17">
        <v>61.5</v>
      </c>
      <c r="TE22" s="17">
        <v>40.700000000000003</v>
      </c>
      <c r="TF22" s="17">
        <v>28.733000000000001</v>
      </c>
      <c r="TG22" s="17">
        <v>32.767000000000003</v>
      </c>
      <c r="TH22" s="17">
        <v>35</v>
      </c>
      <c r="TI22" s="17"/>
      <c r="TJ22" s="17">
        <v>34.470999999999997</v>
      </c>
      <c r="TK22" s="17">
        <v>0.52900000000000003</v>
      </c>
      <c r="TL22" s="17">
        <v>71.2</v>
      </c>
      <c r="TM22" s="17">
        <v>47.6</v>
      </c>
      <c r="TN22" s="17">
        <v>37.548000000000002</v>
      </c>
      <c r="TO22" s="17">
        <v>33.652000000000001</v>
      </c>
      <c r="TP22" s="17">
        <v>83.8</v>
      </c>
      <c r="TQ22" s="17">
        <v>68.427000000000007</v>
      </c>
      <c r="TR22" s="17">
        <v>68.427000000000007</v>
      </c>
      <c r="TS22" s="17">
        <v>15.372999999999999</v>
      </c>
      <c r="TT22" s="17">
        <v>7.1</v>
      </c>
      <c r="TU22" s="17">
        <v>1.5169999999999999</v>
      </c>
      <c r="TV22" s="17">
        <v>1.5169999999999999</v>
      </c>
      <c r="TW22" s="17">
        <v>5.5830000000000002</v>
      </c>
      <c r="TX22" s="17">
        <v>4.4000000000000004</v>
      </c>
      <c r="TY22" s="17">
        <v>2.415</v>
      </c>
      <c r="TZ22" s="17">
        <v>2.415</v>
      </c>
      <c r="UA22" s="17">
        <v>1.9850000000000001</v>
      </c>
      <c r="UB22" s="17">
        <v>21</v>
      </c>
      <c r="UC22" s="17">
        <v>20</v>
      </c>
      <c r="UD22" s="17">
        <v>19.417480000000001</v>
      </c>
      <c r="UE22" s="17">
        <v>1.5825199999999999</v>
      </c>
      <c r="UF22" s="17">
        <v>4.5999999999999996</v>
      </c>
      <c r="UG22" s="17">
        <v>7</v>
      </c>
      <c r="UH22" s="17">
        <v>7</v>
      </c>
      <c r="UI22" s="17">
        <v>-2.4</v>
      </c>
      <c r="UJ22" s="17">
        <v>7.6</v>
      </c>
      <c r="UK22" s="17">
        <v>7</v>
      </c>
      <c r="UL22" s="17">
        <v>7</v>
      </c>
      <c r="UM22" s="17">
        <v>0.6</v>
      </c>
      <c r="UN22" s="17">
        <v>20.399999999999999</v>
      </c>
      <c r="UO22" s="17">
        <v>19.417470000000002</v>
      </c>
      <c r="UP22" s="17">
        <v>19.417480000000001</v>
      </c>
      <c r="UQ22" s="17">
        <v>0.98251999999999995</v>
      </c>
      <c r="UR22" s="17">
        <v>20.399999999999999</v>
      </c>
      <c r="US22" s="17">
        <v>19.417470000000002</v>
      </c>
      <c r="UT22" s="17">
        <v>19.417480000000001</v>
      </c>
      <c r="UU22" s="17">
        <v>0.98251999999999995</v>
      </c>
      <c r="UV22" s="17">
        <v>20</v>
      </c>
      <c r="UW22" s="17">
        <v>19.417470000000002</v>
      </c>
      <c r="UX22" s="17">
        <v>19.417480000000001</v>
      </c>
      <c r="UY22" s="17">
        <v>0.58252000000000004</v>
      </c>
      <c r="UZ22" s="17">
        <v>0</v>
      </c>
      <c r="VA22" s="17">
        <v>1.252</v>
      </c>
      <c r="VB22" s="17">
        <v>1.252</v>
      </c>
      <c r="VC22" s="17">
        <v>-1.252</v>
      </c>
      <c r="VD22" s="17">
        <v>236.6</v>
      </c>
      <c r="VE22" s="17"/>
      <c r="VF22" s="17">
        <v>128.37299999999999</v>
      </c>
      <c r="VG22" s="17">
        <v>108.227</v>
      </c>
      <c r="VH22" s="17">
        <v>5.2</v>
      </c>
      <c r="VI22" s="17"/>
      <c r="VJ22" s="17">
        <v>4.7069999999999999</v>
      </c>
      <c r="VK22" s="17">
        <v>0.49299999999999999</v>
      </c>
      <c r="VL22" s="17">
        <v>139.4</v>
      </c>
      <c r="VM22" s="17"/>
      <c r="VN22" s="17">
        <v>143.82400000000001</v>
      </c>
      <c r="VO22" s="17">
        <v>-4.4240000000000004</v>
      </c>
      <c r="VP22" s="17"/>
      <c r="VQ22" s="17"/>
      <c r="VR22" s="17"/>
      <c r="VS22" s="17">
        <v>0</v>
      </c>
      <c r="VT22" s="17">
        <v>110.4</v>
      </c>
      <c r="VU22" s="17">
        <v>47</v>
      </c>
      <c r="VV22" s="17">
        <v>41.56</v>
      </c>
      <c r="VW22" s="17">
        <v>68.84</v>
      </c>
      <c r="VX22" s="17">
        <v>89.8</v>
      </c>
      <c r="VY22" s="17">
        <v>40</v>
      </c>
      <c r="VZ22" s="17">
        <v>31.06</v>
      </c>
      <c r="WA22" s="17">
        <v>58.74</v>
      </c>
      <c r="WB22" s="17">
        <v>99.4</v>
      </c>
      <c r="WC22" s="17"/>
      <c r="WD22" s="17">
        <v>103.17400000000001</v>
      </c>
      <c r="WE22" s="17">
        <v>-3.774</v>
      </c>
      <c r="WF22" s="17">
        <v>2.4</v>
      </c>
      <c r="WG22" s="17">
        <v>3</v>
      </c>
      <c r="WH22" s="17">
        <v>3</v>
      </c>
      <c r="WI22" s="17">
        <v>-0.6</v>
      </c>
      <c r="WJ22" s="17">
        <v>2.1</v>
      </c>
      <c r="WK22" s="17">
        <v>2.4</v>
      </c>
      <c r="WL22" s="17">
        <v>2.4</v>
      </c>
      <c r="WM22" s="17">
        <v>-0.3</v>
      </c>
      <c r="WN22" s="17"/>
      <c r="WO22" s="17"/>
      <c r="WP22" s="17"/>
      <c r="WQ22" s="17">
        <v>0</v>
      </c>
      <c r="WR22" s="17"/>
      <c r="WS22" s="17"/>
      <c r="WT22" s="17"/>
      <c r="WU22" s="17">
        <v>0</v>
      </c>
      <c r="WV22" s="17">
        <v>5.0999999999999996</v>
      </c>
      <c r="WW22" s="17"/>
      <c r="WX22" s="17">
        <v>7.1180000000000003</v>
      </c>
      <c r="WY22" s="17">
        <v>-2.0179999999999998</v>
      </c>
      <c r="WZ22" s="17">
        <v>3.9</v>
      </c>
      <c r="XA22" s="17">
        <v>3.8</v>
      </c>
      <c r="XB22" s="17">
        <v>3.8</v>
      </c>
      <c r="XC22" s="17">
        <v>0.1</v>
      </c>
      <c r="XD22" s="17">
        <v>19.8</v>
      </c>
      <c r="XE22" s="17">
        <v>20</v>
      </c>
      <c r="XF22" s="17">
        <v>18.4466</v>
      </c>
      <c r="XG22" s="17">
        <v>1.3533999999999999</v>
      </c>
      <c r="XH22" s="17">
        <v>8.8000000000000007</v>
      </c>
      <c r="XI22" s="17">
        <v>10.8</v>
      </c>
      <c r="XJ22" s="17">
        <v>10.8</v>
      </c>
      <c r="XK22" s="17">
        <v>-2</v>
      </c>
      <c r="XL22" s="17">
        <v>28.1</v>
      </c>
      <c r="XM22" s="17">
        <v>30</v>
      </c>
      <c r="XN22" s="17">
        <v>28</v>
      </c>
      <c r="XO22" s="17">
        <v>0.1</v>
      </c>
      <c r="XP22" s="17">
        <v>31.1</v>
      </c>
      <c r="XQ22" s="17">
        <v>30</v>
      </c>
      <c r="XR22" s="17">
        <v>28</v>
      </c>
      <c r="XS22" s="17">
        <v>3.1</v>
      </c>
      <c r="XT22" s="17">
        <v>14.6</v>
      </c>
      <c r="XU22" s="17">
        <v>14</v>
      </c>
      <c r="XV22" s="17">
        <v>14</v>
      </c>
      <c r="XW22" s="17">
        <v>0.6</v>
      </c>
      <c r="XX22" s="17">
        <v>4.5</v>
      </c>
      <c r="XY22" s="17">
        <v>19</v>
      </c>
      <c r="XZ22" s="17">
        <v>19</v>
      </c>
      <c r="YA22" s="17">
        <v>-14.5</v>
      </c>
      <c r="YB22" s="17">
        <v>9</v>
      </c>
      <c r="YC22" s="17">
        <v>6.43</v>
      </c>
      <c r="YD22" s="17">
        <v>6.43</v>
      </c>
      <c r="YE22" s="17">
        <v>2.57</v>
      </c>
      <c r="YF22" s="17">
        <v>11</v>
      </c>
      <c r="YG22" s="17">
        <v>11</v>
      </c>
      <c r="YH22" s="17">
        <v>11</v>
      </c>
      <c r="YI22" s="17">
        <v>0</v>
      </c>
    </row>
    <row r="23" spans="1:659" ht="24" customHeight="1" x14ac:dyDescent="0.3">
      <c r="A23" s="1"/>
      <c r="B23" s="16" t="s">
        <v>59</v>
      </c>
      <c r="C23" s="16" t="s">
        <v>771</v>
      </c>
      <c r="D23" s="17">
        <v>202.1</v>
      </c>
      <c r="E23" s="17">
        <v>203.20388</v>
      </c>
      <c r="F23" s="17">
        <v>203.20388</v>
      </c>
      <c r="G23" s="17">
        <v>-1.10388</v>
      </c>
      <c r="H23" s="17">
        <v>623.29999999999995</v>
      </c>
      <c r="I23" s="17">
        <v>635.02589999999998</v>
      </c>
      <c r="J23" s="17">
        <v>635.02589999999998</v>
      </c>
      <c r="K23" s="17">
        <v>-11.725899999999999</v>
      </c>
      <c r="L23" s="17">
        <v>214.4</v>
      </c>
      <c r="M23" s="17">
        <v>206.58520999999999</v>
      </c>
      <c r="N23" s="17">
        <v>206.58520999999999</v>
      </c>
      <c r="O23" s="17">
        <v>7.8147900000000003</v>
      </c>
      <c r="P23" s="17"/>
      <c r="Q23" s="17"/>
      <c r="R23" s="17"/>
      <c r="S23" s="17">
        <v>0</v>
      </c>
      <c r="T23" s="17"/>
      <c r="U23" s="17"/>
      <c r="V23" s="17"/>
      <c r="W23" s="17">
        <v>0</v>
      </c>
      <c r="X23" s="17">
        <v>89.2</v>
      </c>
      <c r="Y23" s="17">
        <v>91.778639999999996</v>
      </c>
      <c r="Z23" s="17">
        <v>91.778639999999996</v>
      </c>
      <c r="AA23" s="17">
        <v>-2.57864</v>
      </c>
      <c r="AB23" s="17">
        <v>161.30000000000001</v>
      </c>
      <c r="AC23" s="17">
        <v>171.71484000000001</v>
      </c>
      <c r="AD23" s="17">
        <v>171.71484000000001</v>
      </c>
      <c r="AE23" s="17">
        <v>-10.41484</v>
      </c>
      <c r="AF23" s="17"/>
      <c r="AG23" s="17"/>
      <c r="AH23" s="17"/>
      <c r="AI23" s="17">
        <v>0</v>
      </c>
      <c r="AJ23" s="17"/>
      <c r="AK23" s="17"/>
      <c r="AL23" s="17"/>
      <c r="AM23" s="17">
        <v>0</v>
      </c>
      <c r="AN23" s="17">
        <v>140.19999999999999</v>
      </c>
      <c r="AO23" s="17">
        <v>142.72026</v>
      </c>
      <c r="AP23" s="17">
        <v>173.24338</v>
      </c>
      <c r="AQ23" s="17">
        <v>-33.043379999999999</v>
      </c>
      <c r="AR23" s="17">
        <v>139.5</v>
      </c>
      <c r="AS23" s="17">
        <v>142.72026</v>
      </c>
      <c r="AT23" s="17">
        <v>173.24338</v>
      </c>
      <c r="AU23" s="17">
        <v>-33.743380000000002</v>
      </c>
      <c r="AV23" s="17">
        <v>139.80000000000001</v>
      </c>
      <c r="AW23" s="17">
        <v>142.72026</v>
      </c>
      <c r="AX23" s="17">
        <v>173.24338</v>
      </c>
      <c r="AY23" s="17">
        <v>-33.443379999999998</v>
      </c>
      <c r="AZ23" s="17">
        <v>232.3</v>
      </c>
      <c r="BA23" s="17">
        <v>214.72327000000001</v>
      </c>
      <c r="BB23" s="17">
        <v>260.64544000000001</v>
      </c>
      <c r="BC23" s="17">
        <v>-28.34544</v>
      </c>
      <c r="BD23" s="17"/>
      <c r="BE23" s="17"/>
      <c r="BF23" s="17"/>
      <c r="BG23" s="17">
        <v>0</v>
      </c>
      <c r="BH23" s="17"/>
      <c r="BI23" s="17"/>
      <c r="BJ23" s="17"/>
      <c r="BK23" s="17">
        <v>0</v>
      </c>
      <c r="BL23" s="17">
        <v>99.3</v>
      </c>
      <c r="BM23" s="17">
        <v>184.23274000000001</v>
      </c>
      <c r="BN23" s="17"/>
      <c r="BO23" s="17">
        <v>99.3</v>
      </c>
      <c r="BP23" s="17">
        <v>5.5</v>
      </c>
      <c r="BQ23" s="17">
        <v>6.6992900000000004</v>
      </c>
      <c r="BR23" s="17">
        <v>3.4527100000000002</v>
      </c>
      <c r="BS23" s="17">
        <v>2.0472899999999998</v>
      </c>
      <c r="BT23" s="17"/>
      <c r="BU23" s="17"/>
      <c r="BV23" s="17"/>
      <c r="BW23" s="17">
        <v>0</v>
      </c>
      <c r="BX23" s="17"/>
      <c r="BY23" s="17"/>
      <c r="BZ23" s="17"/>
      <c r="CA23" s="17">
        <v>0</v>
      </c>
      <c r="CB23" s="17"/>
      <c r="CC23" s="17"/>
      <c r="CD23" s="17"/>
      <c r="CE23" s="17">
        <v>0</v>
      </c>
      <c r="CF23" s="17"/>
      <c r="CG23" s="17"/>
      <c r="CH23" s="17"/>
      <c r="CI23" s="17">
        <v>0</v>
      </c>
      <c r="CJ23" s="17">
        <v>160.6</v>
      </c>
      <c r="CK23" s="17">
        <v>163.90777</v>
      </c>
      <c r="CL23" s="17">
        <v>163.90777</v>
      </c>
      <c r="CM23" s="17">
        <v>-3.3077700000000001</v>
      </c>
      <c r="CN23" s="17">
        <v>0</v>
      </c>
      <c r="CO23" s="17"/>
      <c r="CP23" s="17"/>
      <c r="CQ23" s="17">
        <v>0</v>
      </c>
      <c r="CR23" s="17">
        <v>2.1</v>
      </c>
      <c r="CS23" s="17">
        <v>2.8177599999999998</v>
      </c>
      <c r="CT23" s="17">
        <v>2.8177599999999998</v>
      </c>
      <c r="CU23" s="17">
        <v>-0.71775999999999995</v>
      </c>
      <c r="CV23" s="17"/>
      <c r="CW23" s="17"/>
      <c r="CX23" s="17"/>
      <c r="CY23" s="17">
        <v>0</v>
      </c>
      <c r="CZ23" s="17">
        <v>6.8</v>
      </c>
      <c r="DA23" s="17">
        <v>6.8787000000000003</v>
      </c>
      <c r="DB23" s="17">
        <v>6.8787000000000003</v>
      </c>
      <c r="DC23" s="17">
        <v>-7.8700000000000006E-2</v>
      </c>
      <c r="DD23" s="17">
        <v>11.1</v>
      </c>
      <c r="DE23" s="17">
        <v>12.260400000000001</v>
      </c>
      <c r="DF23" s="17">
        <v>12.26051</v>
      </c>
      <c r="DG23" s="17">
        <v>-1.1605099999999999</v>
      </c>
      <c r="DH23" s="17">
        <v>50.6</v>
      </c>
      <c r="DI23" s="17">
        <v>50.000010000000003</v>
      </c>
      <c r="DJ23" s="17">
        <v>44.143000000000001</v>
      </c>
      <c r="DK23" s="17">
        <v>6.4569999999999999</v>
      </c>
      <c r="DL23" s="17"/>
      <c r="DM23" s="17"/>
      <c r="DN23" s="17"/>
      <c r="DO23" s="17">
        <v>0</v>
      </c>
      <c r="DP23" s="17"/>
      <c r="DQ23" s="17"/>
      <c r="DR23" s="17"/>
      <c r="DS23" s="17">
        <v>0</v>
      </c>
      <c r="DT23" s="17"/>
      <c r="DU23" s="17"/>
      <c r="DV23" s="17"/>
      <c r="DW23" s="17">
        <v>0</v>
      </c>
      <c r="DX23" s="17"/>
      <c r="DY23" s="17"/>
      <c r="DZ23" s="17"/>
      <c r="EA23" s="17">
        <v>0</v>
      </c>
      <c r="EB23" s="17">
        <v>110.1</v>
      </c>
      <c r="EC23" s="17">
        <v>112.35728</v>
      </c>
      <c r="ED23" s="17">
        <v>112.35728</v>
      </c>
      <c r="EE23" s="17">
        <v>-2.2572800000000002</v>
      </c>
      <c r="EF23" s="17">
        <v>25.8</v>
      </c>
      <c r="EG23" s="17"/>
      <c r="EH23" s="17"/>
      <c r="EI23" s="17">
        <v>25.8</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v>156.67587</v>
      </c>
      <c r="FC23" s="17">
        <v>-156.67587</v>
      </c>
      <c r="FD23" s="17">
        <v>67.5</v>
      </c>
      <c r="FE23" s="17">
        <v>53.056080000000001</v>
      </c>
      <c r="FF23" s="17">
        <v>53.050379999999997</v>
      </c>
      <c r="FG23" s="17">
        <v>14.449619999999999</v>
      </c>
      <c r="FH23" s="17">
        <v>149</v>
      </c>
      <c r="FI23" s="17">
        <v>151.21556000000001</v>
      </c>
      <c r="FJ23" s="17">
        <v>76.301079999999999</v>
      </c>
      <c r="FK23" s="17">
        <v>72.698920000000001</v>
      </c>
      <c r="FL23" s="17">
        <v>31.3</v>
      </c>
      <c r="FM23" s="17">
        <v>26.417369999999998</v>
      </c>
      <c r="FN23" s="17">
        <v>26.417369999999998</v>
      </c>
      <c r="FO23" s="17">
        <v>4.8826299999999998</v>
      </c>
      <c r="FP23" s="17">
        <v>18.5</v>
      </c>
      <c r="FQ23" s="17">
        <v>18.440239999999999</v>
      </c>
      <c r="FR23" s="17">
        <v>17.737760000000002</v>
      </c>
      <c r="FS23" s="17">
        <v>0.76224000000000003</v>
      </c>
      <c r="FT23" s="17">
        <v>18</v>
      </c>
      <c r="FU23" s="17">
        <v>17.96116</v>
      </c>
      <c r="FV23" s="17">
        <v>17.96116</v>
      </c>
      <c r="FW23" s="17">
        <v>3.884E-2</v>
      </c>
      <c r="FX23" s="17">
        <v>87.9</v>
      </c>
      <c r="FY23" s="17">
        <v>87.68835</v>
      </c>
      <c r="FZ23" s="17">
        <v>87.68835</v>
      </c>
      <c r="GA23" s="17">
        <v>0.21165</v>
      </c>
      <c r="GB23" s="17">
        <v>121.6</v>
      </c>
      <c r="GC23" s="17"/>
      <c r="GD23" s="17">
        <v>136.53</v>
      </c>
      <c r="GE23" s="17">
        <v>-14.93</v>
      </c>
      <c r="GF23" s="17">
        <v>121.8</v>
      </c>
      <c r="GG23" s="17">
        <v>136.53</v>
      </c>
      <c r="GH23" s="17">
        <v>136.53</v>
      </c>
      <c r="GI23" s="17">
        <v>-14.73</v>
      </c>
      <c r="GJ23" s="17">
        <v>146.4</v>
      </c>
      <c r="GK23" s="17">
        <v>136.94</v>
      </c>
      <c r="GL23" s="17">
        <v>136.94</v>
      </c>
      <c r="GM23" s="17">
        <v>9.4600000000000009</v>
      </c>
      <c r="GN23" s="17">
        <v>104.1</v>
      </c>
      <c r="GO23" s="17">
        <v>110.37475999999999</v>
      </c>
      <c r="GP23" s="17">
        <v>110.37475999999999</v>
      </c>
      <c r="GQ23" s="17">
        <v>-6.2747599999999997</v>
      </c>
      <c r="GR23" s="17">
        <v>7.5</v>
      </c>
      <c r="GS23" s="17">
        <v>7.7468599999999999</v>
      </c>
      <c r="GT23" s="17">
        <v>7.7468599999999999</v>
      </c>
      <c r="GU23" s="17">
        <v>-0.24686</v>
      </c>
      <c r="GV23" s="17">
        <v>8.1</v>
      </c>
      <c r="GW23" s="17">
        <v>8.1271799999999992</v>
      </c>
      <c r="GX23" s="17">
        <v>8.1271900000000006</v>
      </c>
      <c r="GY23" s="17">
        <v>-2.7189999999999999E-2</v>
      </c>
      <c r="GZ23" s="17">
        <v>34.799999999999997</v>
      </c>
      <c r="HA23" s="17">
        <v>35.371580000000002</v>
      </c>
      <c r="HB23" s="17">
        <v>35.371699999999997</v>
      </c>
      <c r="HC23" s="17">
        <v>-0.57169999999999999</v>
      </c>
      <c r="HD23" s="17">
        <v>42.6</v>
      </c>
      <c r="HE23" s="17">
        <v>44.060189999999999</v>
      </c>
      <c r="HF23" s="17">
        <v>44.060189999999999</v>
      </c>
      <c r="HG23" s="17">
        <v>-1.4601900000000001</v>
      </c>
      <c r="HH23" s="17">
        <v>2.1</v>
      </c>
      <c r="HI23" s="17">
        <v>1.97359</v>
      </c>
      <c r="HJ23" s="17">
        <v>1.97359</v>
      </c>
      <c r="HK23" s="17">
        <v>0.12640999999999999</v>
      </c>
      <c r="HL23" s="17">
        <v>12.2</v>
      </c>
      <c r="HM23" s="17">
        <v>14.58107</v>
      </c>
      <c r="HN23" s="17">
        <v>14.58107</v>
      </c>
      <c r="HO23" s="17">
        <v>-2.3810699999999998</v>
      </c>
      <c r="HP23" s="17">
        <v>76.8</v>
      </c>
      <c r="HQ23" s="17">
        <v>80.543769999999995</v>
      </c>
      <c r="HR23" s="17">
        <v>93.865819999999999</v>
      </c>
      <c r="HS23" s="17">
        <v>-17.065819999999999</v>
      </c>
      <c r="HT23" s="17"/>
      <c r="HU23" s="17"/>
      <c r="HV23" s="17"/>
      <c r="HW23" s="17">
        <v>0</v>
      </c>
      <c r="HX23" s="17"/>
      <c r="HY23" s="17"/>
      <c r="HZ23" s="17"/>
      <c r="IA23" s="17">
        <v>0</v>
      </c>
      <c r="IB23" s="17">
        <v>22.3</v>
      </c>
      <c r="IC23" s="17">
        <v>44.631630000000001</v>
      </c>
      <c r="ID23" s="17">
        <v>55.578850000000003</v>
      </c>
      <c r="IE23" s="17">
        <v>-33.278849999999998</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100.3</v>
      </c>
      <c r="JE23" s="17">
        <v>132.70896999999999</v>
      </c>
      <c r="JF23" s="17">
        <v>103.32267</v>
      </c>
      <c r="JG23" s="17">
        <v>-3.0226700000000002</v>
      </c>
      <c r="JH23" s="17">
        <v>0</v>
      </c>
      <c r="JI23" s="17"/>
      <c r="JJ23" s="17"/>
      <c r="JK23" s="17">
        <v>0</v>
      </c>
      <c r="JL23" s="17">
        <v>148.4</v>
      </c>
      <c r="JM23" s="17">
        <v>186.21592000000001</v>
      </c>
      <c r="JN23" s="17">
        <v>186.21592999999999</v>
      </c>
      <c r="JO23" s="17">
        <v>-37.815930000000002</v>
      </c>
      <c r="JP23" s="17">
        <v>148.5</v>
      </c>
      <c r="JQ23" s="17">
        <v>186.21592000000001</v>
      </c>
      <c r="JR23" s="17">
        <v>186.21592999999999</v>
      </c>
      <c r="JS23" s="17">
        <v>-37.71593</v>
      </c>
      <c r="JT23" s="17">
        <v>153.6</v>
      </c>
      <c r="JU23" s="17">
        <v>186.77512999999999</v>
      </c>
      <c r="JV23" s="17">
        <v>186.77512999999999</v>
      </c>
      <c r="JW23" s="17">
        <v>-33.175130000000003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3.8</v>
      </c>
      <c r="LE23" s="17">
        <v>0.63188999999999995</v>
      </c>
      <c r="LF23" s="17">
        <v>0.63188999999999995</v>
      </c>
      <c r="LG23" s="17">
        <v>3.16811</v>
      </c>
      <c r="LH23" s="17">
        <v>153.5</v>
      </c>
      <c r="LI23" s="17">
        <v>95.682860000000005</v>
      </c>
      <c r="LJ23" s="17">
        <v>115.17192</v>
      </c>
      <c r="LK23" s="17">
        <v>38.32808</v>
      </c>
      <c r="LL23" s="17">
        <v>99.9</v>
      </c>
      <c r="LM23" s="17">
        <v>82.397760000000005</v>
      </c>
      <c r="LN23" s="17">
        <v>92.022630000000007</v>
      </c>
      <c r="LO23" s="17">
        <v>7.87737</v>
      </c>
      <c r="LP23" s="17">
        <v>63.2</v>
      </c>
      <c r="LQ23" s="17">
        <v>67.133979999999994</v>
      </c>
      <c r="LR23" s="17">
        <v>67.133979999999994</v>
      </c>
      <c r="LS23" s="17">
        <v>-3.93398</v>
      </c>
      <c r="LT23" s="17">
        <v>47.1</v>
      </c>
      <c r="LU23" s="17">
        <v>48.413229999999999</v>
      </c>
      <c r="LV23" s="17">
        <v>48.413229999999999</v>
      </c>
      <c r="LW23" s="17">
        <v>-1.3132299999999999</v>
      </c>
      <c r="LX23" s="17"/>
      <c r="LY23" s="17"/>
      <c r="LZ23" s="17"/>
      <c r="MA23" s="17">
        <v>0</v>
      </c>
      <c r="MB23" s="17"/>
      <c r="MC23" s="17"/>
      <c r="MD23" s="17"/>
      <c r="ME23" s="17">
        <v>0</v>
      </c>
      <c r="MF23" s="17"/>
      <c r="MG23" s="17"/>
      <c r="MH23" s="17"/>
      <c r="MI23" s="17">
        <v>0</v>
      </c>
      <c r="MJ23" s="17"/>
      <c r="MK23" s="17"/>
      <c r="ML23" s="17"/>
      <c r="MM23" s="17">
        <v>0</v>
      </c>
      <c r="MN23" s="17">
        <v>102.8</v>
      </c>
      <c r="MO23" s="17">
        <v>151.08874</v>
      </c>
      <c r="MP23" s="17">
        <v>151.08875</v>
      </c>
      <c r="MQ23" s="17">
        <v>-48.28875</v>
      </c>
      <c r="MR23" s="17">
        <v>101.1</v>
      </c>
      <c r="MS23" s="17">
        <v>151.08874</v>
      </c>
      <c r="MT23" s="17">
        <v>151.08875</v>
      </c>
      <c r="MU23" s="17">
        <v>-49.988750000000003</v>
      </c>
      <c r="MV23" s="17">
        <v>120.9</v>
      </c>
      <c r="MW23" s="17">
        <v>151.54246000000001</v>
      </c>
      <c r="MX23" s="17">
        <v>151.54247000000001</v>
      </c>
      <c r="MY23" s="17">
        <v>-30.642469999999999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0.1</v>
      </c>
      <c r="OC23" s="17"/>
      <c r="OD23" s="17">
        <v>7.2999999999999995E-2</v>
      </c>
      <c r="OE23" s="17">
        <v>2.7E-2</v>
      </c>
      <c r="OF23" s="17">
        <v>88.1</v>
      </c>
      <c r="OG23" s="17">
        <v>81.599999999999994</v>
      </c>
      <c r="OH23" s="17">
        <v>72.147999999999996</v>
      </c>
      <c r="OI23" s="17">
        <v>15.952</v>
      </c>
      <c r="OJ23" s="17">
        <v>80.8</v>
      </c>
      <c r="OK23" s="17"/>
      <c r="OL23" s="17">
        <v>79.456000000000003</v>
      </c>
      <c r="OM23" s="17">
        <v>1.3440000000000001</v>
      </c>
      <c r="ON23" s="17">
        <v>0</v>
      </c>
      <c r="OO23" s="17">
        <v>1.4970000000000001</v>
      </c>
      <c r="OP23" s="17">
        <v>1.4970000000000001</v>
      </c>
      <c r="OQ23" s="17">
        <v>-1.4970000000000001</v>
      </c>
      <c r="OR23" s="17">
        <v>0.1</v>
      </c>
      <c r="OS23" s="17"/>
      <c r="OT23" s="17"/>
      <c r="OU23" s="17">
        <v>0.1</v>
      </c>
      <c r="OV23" s="17">
        <v>17.8</v>
      </c>
      <c r="OW23" s="17">
        <v>18</v>
      </c>
      <c r="OX23" s="17">
        <v>17.475729999999999</v>
      </c>
      <c r="OY23" s="17">
        <v>0.32427</v>
      </c>
      <c r="OZ23" s="17">
        <v>19.899999999999999</v>
      </c>
      <c r="PA23" s="17"/>
      <c r="PB23" s="17">
        <v>19.417480000000001</v>
      </c>
      <c r="PC23" s="17">
        <v>0.48252</v>
      </c>
      <c r="PD23" s="17">
        <v>10</v>
      </c>
      <c r="PE23" s="17">
        <v>9.9830000000000005</v>
      </c>
      <c r="PF23" s="17">
        <v>9.9830000000000005</v>
      </c>
      <c r="PG23" s="17">
        <v>1.7000000000000001E-2</v>
      </c>
      <c r="PH23" s="17"/>
      <c r="PI23" s="17"/>
      <c r="PJ23" s="17"/>
      <c r="PK23" s="17">
        <v>0</v>
      </c>
      <c r="PL23" s="17">
        <v>202.3</v>
      </c>
      <c r="PM23" s="17"/>
      <c r="PN23" s="17">
        <v>194.73500000000001</v>
      </c>
      <c r="PO23" s="17">
        <v>7.5650000000000004</v>
      </c>
      <c r="PP23" s="17">
        <v>1.2</v>
      </c>
      <c r="PQ23" s="17">
        <v>1</v>
      </c>
      <c r="PR23" s="17">
        <v>1</v>
      </c>
      <c r="PS23" s="17">
        <v>0.2</v>
      </c>
      <c r="PT23" s="17">
        <v>2.1</v>
      </c>
      <c r="PU23" s="17">
        <v>3.2</v>
      </c>
      <c r="PV23" s="17">
        <v>3.2</v>
      </c>
      <c r="PW23" s="17">
        <v>-1.1000000000000001</v>
      </c>
      <c r="PX23" s="17">
        <v>2.5</v>
      </c>
      <c r="PY23" s="17">
        <v>3.3</v>
      </c>
      <c r="PZ23" s="17">
        <v>3.3</v>
      </c>
      <c r="QA23" s="17">
        <v>-0.8</v>
      </c>
      <c r="QB23" s="17">
        <v>19.899999999999999</v>
      </c>
      <c r="QC23" s="17"/>
      <c r="QD23" s="17">
        <v>20.254370000000002</v>
      </c>
      <c r="QE23" s="17">
        <v>-0.35437000000000002</v>
      </c>
      <c r="QF23" s="17">
        <v>20</v>
      </c>
      <c r="QG23" s="17">
        <v>20</v>
      </c>
      <c r="QH23" s="17">
        <v>19.417480000000001</v>
      </c>
      <c r="QI23" s="17">
        <v>0.58252000000000004</v>
      </c>
      <c r="QJ23" s="17">
        <v>18.8</v>
      </c>
      <c r="QK23" s="17">
        <v>19</v>
      </c>
      <c r="QL23" s="17">
        <v>17.475729999999999</v>
      </c>
      <c r="QM23" s="17">
        <v>1.3242700000000001</v>
      </c>
      <c r="QN23" s="17">
        <v>3.5</v>
      </c>
      <c r="QO23" s="17">
        <v>3.5</v>
      </c>
      <c r="QP23" s="17">
        <v>3.5</v>
      </c>
      <c r="QQ23" s="17">
        <v>0</v>
      </c>
      <c r="QR23" s="17">
        <v>18.5</v>
      </c>
      <c r="QS23" s="17">
        <v>17.96116</v>
      </c>
      <c r="QT23" s="17">
        <v>17.96116</v>
      </c>
      <c r="QU23" s="17">
        <v>0.53883999999999999</v>
      </c>
      <c r="QV23" s="17">
        <v>15.7</v>
      </c>
      <c r="QW23" s="17"/>
      <c r="QX23" s="17">
        <v>14.494999999999999</v>
      </c>
      <c r="QY23" s="17">
        <v>1.2050000000000001</v>
      </c>
      <c r="QZ23" s="17">
        <v>18.600000000000001</v>
      </c>
      <c r="RA23" s="17"/>
      <c r="RB23" s="17">
        <v>17.254000000000001</v>
      </c>
      <c r="RC23" s="17">
        <v>1.3460000000000001</v>
      </c>
      <c r="RD23" s="17">
        <v>20.2</v>
      </c>
      <c r="RE23" s="17">
        <v>16.420000000000002</v>
      </c>
      <c r="RF23" s="17">
        <v>16.420000000000002</v>
      </c>
      <c r="RG23" s="17">
        <v>3.78</v>
      </c>
      <c r="RH23" s="17">
        <v>70.099999999999994</v>
      </c>
      <c r="RI23" s="17">
        <v>41.1</v>
      </c>
      <c r="RJ23" s="17">
        <v>41.14</v>
      </c>
      <c r="RK23" s="17">
        <v>28.96</v>
      </c>
      <c r="RL23" s="17">
        <v>4.2</v>
      </c>
      <c r="RM23" s="17"/>
      <c r="RN23" s="17">
        <v>14.728</v>
      </c>
      <c r="RO23" s="17">
        <v>-10.528</v>
      </c>
      <c r="RP23" s="17">
        <v>3.4</v>
      </c>
      <c r="RQ23" s="17">
        <v>3.42</v>
      </c>
      <c r="RR23" s="17">
        <v>3.42</v>
      </c>
      <c r="RS23" s="17">
        <v>-0.02</v>
      </c>
      <c r="RT23" s="17">
        <v>6.1</v>
      </c>
      <c r="RU23" s="17">
        <v>10.323639999999999</v>
      </c>
      <c r="RV23" s="17">
        <v>12.85582</v>
      </c>
      <c r="RW23" s="17">
        <v>-6.7558199999999999</v>
      </c>
      <c r="RX23" s="17">
        <v>2.4</v>
      </c>
      <c r="RY23" s="17">
        <v>2</v>
      </c>
      <c r="RZ23" s="17">
        <v>2</v>
      </c>
      <c r="SA23" s="17">
        <v>0.4</v>
      </c>
      <c r="SB23" s="17"/>
      <c r="SC23" s="17"/>
      <c r="SD23" s="17">
        <v>0.4</v>
      </c>
      <c r="SE23" s="17">
        <v>-0.4</v>
      </c>
      <c r="SF23" s="17">
        <v>10</v>
      </c>
      <c r="SG23" s="17">
        <v>8.9</v>
      </c>
      <c r="SH23" s="17">
        <v>8.9</v>
      </c>
      <c r="SI23" s="17">
        <v>1.1000000000000001</v>
      </c>
      <c r="SJ23" s="17">
        <v>6.7</v>
      </c>
      <c r="SK23" s="17">
        <v>6.4</v>
      </c>
      <c r="SL23" s="17">
        <v>6.4</v>
      </c>
      <c r="SM23" s="17">
        <v>0.3</v>
      </c>
      <c r="SN23" s="17">
        <v>12</v>
      </c>
      <c r="SO23" s="17">
        <v>15.53398</v>
      </c>
      <c r="SP23" s="17">
        <v>15.53398</v>
      </c>
      <c r="SQ23" s="17">
        <v>-3.5339800000000001</v>
      </c>
      <c r="SR23" s="17">
        <v>17.399999999999999</v>
      </c>
      <c r="SS23" s="17">
        <v>19.417470000000002</v>
      </c>
      <c r="ST23" s="17">
        <v>19.417480000000001</v>
      </c>
      <c r="SU23" s="17">
        <v>-2.0174799999999999</v>
      </c>
      <c r="SV23" s="17">
        <v>10</v>
      </c>
      <c r="SW23" s="17">
        <v>9.5</v>
      </c>
      <c r="SX23" s="17">
        <v>9.5</v>
      </c>
      <c r="SY23" s="17">
        <v>0.5</v>
      </c>
      <c r="SZ23" s="17">
        <v>26.1</v>
      </c>
      <c r="TA23" s="17">
        <v>16.41</v>
      </c>
      <c r="TB23" s="17">
        <v>16.41</v>
      </c>
      <c r="TC23" s="17">
        <v>9.69</v>
      </c>
      <c r="TD23" s="17">
        <v>71.8</v>
      </c>
      <c r="TE23" s="17">
        <v>41.2</v>
      </c>
      <c r="TF23" s="17">
        <v>29.734999999999999</v>
      </c>
      <c r="TG23" s="17">
        <v>42.064999999999998</v>
      </c>
      <c r="TH23" s="17">
        <v>37.200000000000003</v>
      </c>
      <c r="TI23" s="17"/>
      <c r="TJ23" s="17">
        <v>36.984000000000002</v>
      </c>
      <c r="TK23" s="17">
        <v>0.216</v>
      </c>
      <c r="TL23" s="17">
        <v>73.5</v>
      </c>
      <c r="TM23" s="17">
        <v>48.3</v>
      </c>
      <c r="TN23" s="17">
        <v>38.319000000000003</v>
      </c>
      <c r="TO23" s="17">
        <v>35.180999999999997</v>
      </c>
      <c r="TP23" s="17">
        <v>76.7</v>
      </c>
      <c r="TQ23" s="17">
        <v>68.299000000000007</v>
      </c>
      <c r="TR23" s="17">
        <v>68.299000000000007</v>
      </c>
      <c r="TS23" s="17">
        <v>8.4009999999999998</v>
      </c>
      <c r="TT23" s="17">
        <v>7.9</v>
      </c>
      <c r="TU23" s="17">
        <v>1.647</v>
      </c>
      <c r="TV23" s="17">
        <v>1.647</v>
      </c>
      <c r="TW23" s="17">
        <v>6.2530000000000001</v>
      </c>
      <c r="TX23" s="17">
        <v>0</v>
      </c>
      <c r="TY23" s="17">
        <v>2.6709999999999998</v>
      </c>
      <c r="TZ23" s="17">
        <v>2.6709999999999998</v>
      </c>
      <c r="UA23" s="17">
        <v>-2.6709999999999998</v>
      </c>
      <c r="UB23" s="17">
        <v>21</v>
      </c>
      <c r="UC23" s="17">
        <v>20</v>
      </c>
      <c r="UD23" s="17">
        <v>19.417480000000001</v>
      </c>
      <c r="UE23" s="17">
        <v>1.5825199999999999</v>
      </c>
      <c r="UF23" s="17">
        <v>4.7</v>
      </c>
      <c r="UG23" s="17">
        <v>7</v>
      </c>
      <c r="UH23" s="17">
        <v>7</v>
      </c>
      <c r="UI23" s="17">
        <v>-2.2999999999999998</v>
      </c>
      <c r="UJ23" s="17">
        <v>7.6</v>
      </c>
      <c r="UK23" s="17">
        <v>7</v>
      </c>
      <c r="UL23" s="17">
        <v>7</v>
      </c>
      <c r="UM23" s="17">
        <v>0.6</v>
      </c>
      <c r="UN23" s="17">
        <v>20.399999999999999</v>
      </c>
      <c r="UO23" s="17">
        <v>19.417470000000002</v>
      </c>
      <c r="UP23" s="17">
        <v>19.417480000000001</v>
      </c>
      <c r="UQ23" s="17">
        <v>0.98251999999999995</v>
      </c>
      <c r="UR23" s="17">
        <v>20.399999999999999</v>
      </c>
      <c r="US23" s="17">
        <v>19.417470000000002</v>
      </c>
      <c r="UT23" s="17">
        <v>19.417480000000001</v>
      </c>
      <c r="UU23" s="17">
        <v>0.98251999999999995</v>
      </c>
      <c r="UV23" s="17">
        <v>20</v>
      </c>
      <c r="UW23" s="17">
        <v>19.417470000000002</v>
      </c>
      <c r="UX23" s="17">
        <v>19.417480000000001</v>
      </c>
      <c r="UY23" s="17">
        <v>0.58252000000000004</v>
      </c>
      <c r="UZ23" s="17">
        <v>0</v>
      </c>
      <c r="VA23" s="17">
        <v>1.3320000000000001</v>
      </c>
      <c r="VB23" s="17">
        <v>1.3320000000000001</v>
      </c>
      <c r="VC23" s="17">
        <v>-1.3320000000000001</v>
      </c>
      <c r="VD23" s="17">
        <v>246.3</v>
      </c>
      <c r="VE23" s="17"/>
      <c r="VF23" s="17">
        <v>182.74199999999999</v>
      </c>
      <c r="VG23" s="17">
        <v>63.558</v>
      </c>
      <c r="VH23" s="17">
        <v>7.7</v>
      </c>
      <c r="VI23" s="17"/>
      <c r="VJ23" s="17">
        <v>8.2080000000000002</v>
      </c>
      <c r="VK23" s="17">
        <v>-0.50800000000000001</v>
      </c>
      <c r="VL23" s="17">
        <v>144.80000000000001</v>
      </c>
      <c r="VM23" s="17"/>
      <c r="VN23" s="17">
        <v>144.48400000000001</v>
      </c>
      <c r="VO23" s="17">
        <v>0.316</v>
      </c>
      <c r="VP23" s="17"/>
      <c r="VQ23" s="17"/>
      <c r="VR23" s="17"/>
      <c r="VS23" s="17">
        <v>0</v>
      </c>
      <c r="VT23" s="17">
        <v>89</v>
      </c>
      <c r="VU23" s="17">
        <v>43</v>
      </c>
      <c r="VV23" s="17">
        <v>38.35</v>
      </c>
      <c r="VW23" s="17">
        <v>50.65</v>
      </c>
      <c r="VX23" s="17">
        <v>77.2</v>
      </c>
      <c r="VY23" s="17">
        <v>39</v>
      </c>
      <c r="VZ23" s="17">
        <v>30.56</v>
      </c>
      <c r="WA23" s="17">
        <v>46.64</v>
      </c>
      <c r="WB23" s="17">
        <v>103.8</v>
      </c>
      <c r="WC23" s="17"/>
      <c r="WD23" s="17">
        <v>108.622</v>
      </c>
      <c r="WE23" s="17">
        <v>-4.8220000000000001</v>
      </c>
      <c r="WF23" s="17">
        <v>2.4</v>
      </c>
      <c r="WG23" s="17">
        <v>3</v>
      </c>
      <c r="WH23" s="17">
        <v>3</v>
      </c>
      <c r="WI23" s="17">
        <v>-0.6</v>
      </c>
      <c r="WJ23" s="17">
        <v>2.2000000000000002</v>
      </c>
      <c r="WK23" s="17">
        <v>2.4</v>
      </c>
      <c r="WL23" s="17">
        <v>2.4</v>
      </c>
      <c r="WM23" s="17">
        <v>-0.2</v>
      </c>
      <c r="WN23" s="17"/>
      <c r="WO23" s="17"/>
      <c r="WP23" s="17"/>
      <c r="WQ23" s="17">
        <v>0</v>
      </c>
      <c r="WR23" s="17"/>
      <c r="WS23" s="17"/>
      <c r="WT23" s="17"/>
      <c r="WU23" s="17">
        <v>0</v>
      </c>
      <c r="WV23" s="17">
        <v>7.7</v>
      </c>
      <c r="WW23" s="17"/>
      <c r="WX23" s="17">
        <v>10.016</v>
      </c>
      <c r="WY23" s="17">
        <v>-2.3159999999999998</v>
      </c>
      <c r="WZ23" s="17">
        <v>3.9</v>
      </c>
      <c r="XA23" s="17">
        <v>3.8</v>
      </c>
      <c r="XB23" s="17">
        <v>3.8</v>
      </c>
      <c r="XC23" s="17">
        <v>0.1</v>
      </c>
      <c r="XD23" s="17">
        <v>20</v>
      </c>
      <c r="XE23" s="17">
        <v>20</v>
      </c>
      <c r="XF23" s="17">
        <v>18.4466</v>
      </c>
      <c r="XG23" s="17">
        <v>1.5533999999999999</v>
      </c>
      <c r="XH23" s="17">
        <v>9.3000000000000007</v>
      </c>
      <c r="XI23" s="17">
        <v>10.8</v>
      </c>
      <c r="XJ23" s="17">
        <v>10.8</v>
      </c>
      <c r="XK23" s="17">
        <v>-1.5</v>
      </c>
      <c r="XL23" s="17">
        <v>28.2</v>
      </c>
      <c r="XM23" s="17">
        <v>30</v>
      </c>
      <c r="XN23" s="17">
        <v>28</v>
      </c>
      <c r="XO23" s="17">
        <v>0.2</v>
      </c>
      <c r="XP23" s="17">
        <v>31</v>
      </c>
      <c r="XQ23" s="17">
        <v>30</v>
      </c>
      <c r="XR23" s="17">
        <v>28</v>
      </c>
      <c r="XS23" s="17">
        <v>3</v>
      </c>
      <c r="XT23" s="17">
        <v>15.2</v>
      </c>
      <c r="XU23" s="17">
        <v>14</v>
      </c>
      <c r="XV23" s="17">
        <v>14</v>
      </c>
      <c r="XW23" s="17">
        <v>1.2</v>
      </c>
      <c r="XX23" s="17">
        <v>10.6</v>
      </c>
      <c r="XY23" s="17">
        <v>19</v>
      </c>
      <c r="XZ23" s="17">
        <v>19</v>
      </c>
      <c r="YA23" s="17">
        <v>-8.4</v>
      </c>
      <c r="YB23" s="17">
        <v>9</v>
      </c>
      <c r="YC23" s="17">
        <v>6.43</v>
      </c>
      <c r="YD23" s="17">
        <v>6.43</v>
      </c>
      <c r="YE23" s="17">
        <v>2.57</v>
      </c>
      <c r="YF23" s="17">
        <v>10.9</v>
      </c>
      <c r="YG23" s="17">
        <v>11</v>
      </c>
      <c r="YH23" s="17">
        <v>11</v>
      </c>
      <c r="YI23" s="17">
        <v>-0.1</v>
      </c>
    </row>
    <row r="24" spans="1:659" ht="24" customHeight="1" x14ac:dyDescent="0.3">
      <c r="A24" s="1"/>
      <c r="B24" s="18" t="s">
        <v>59</v>
      </c>
      <c r="C24" s="18" t="s">
        <v>772</v>
      </c>
      <c r="D24" s="19">
        <v>206.4</v>
      </c>
      <c r="E24" s="19">
        <v>203.20388</v>
      </c>
      <c r="F24" s="19">
        <v>203.20388</v>
      </c>
      <c r="G24" s="19">
        <v>3.1961200000000001</v>
      </c>
      <c r="H24" s="19">
        <v>619.9</v>
      </c>
      <c r="I24" s="19">
        <v>635.02589999999998</v>
      </c>
      <c r="J24" s="19">
        <v>635.02589999999998</v>
      </c>
      <c r="K24" s="19">
        <v>-15.1259</v>
      </c>
      <c r="L24" s="19">
        <v>213.5</v>
      </c>
      <c r="M24" s="19">
        <v>206.58520999999999</v>
      </c>
      <c r="N24" s="19">
        <v>206.58520999999999</v>
      </c>
      <c r="O24" s="19">
        <v>6.91479</v>
      </c>
      <c r="P24" s="19"/>
      <c r="Q24" s="19"/>
      <c r="R24" s="19"/>
      <c r="S24" s="19">
        <v>0</v>
      </c>
      <c r="T24" s="19"/>
      <c r="U24" s="19"/>
      <c r="V24" s="19"/>
      <c r="W24" s="19">
        <v>0</v>
      </c>
      <c r="X24" s="19">
        <v>89.3</v>
      </c>
      <c r="Y24" s="19">
        <v>91.778639999999996</v>
      </c>
      <c r="Z24" s="19">
        <v>91.778639999999996</v>
      </c>
      <c r="AA24" s="19">
        <v>-2.47864</v>
      </c>
      <c r="AB24" s="19">
        <v>160.69999999999999</v>
      </c>
      <c r="AC24" s="19">
        <v>171.71484000000001</v>
      </c>
      <c r="AD24" s="19">
        <v>171.71484000000001</v>
      </c>
      <c r="AE24" s="19">
        <v>-11.01484</v>
      </c>
      <c r="AF24" s="19"/>
      <c r="AG24" s="19"/>
      <c r="AH24" s="19"/>
      <c r="AI24" s="19">
        <v>0</v>
      </c>
      <c r="AJ24" s="19"/>
      <c r="AK24" s="19"/>
      <c r="AL24" s="19"/>
      <c r="AM24" s="19">
        <v>0</v>
      </c>
      <c r="AN24" s="19">
        <v>152.5</v>
      </c>
      <c r="AO24" s="19">
        <v>135.58384000000001</v>
      </c>
      <c r="AP24" s="19">
        <v>175.33151000000001</v>
      </c>
      <c r="AQ24" s="19">
        <v>-22.831510000000002</v>
      </c>
      <c r="AR24" s="19">
        <v>152</v>
      </c>
      <c r="AS24" s="19">
        <v>135.58384000000001</v>
      </c>
      <c r="AT24" s="19">
        <v>175.33151000000001</v>
      </c>
      <c r="AU24" s="19">
        <v>-23.331510000000002</v>
      </c>
      <c r="AV24" s="19">
        <v>152.9</v>
      </c>
      <c r="AW24" s="19">
        <v>135.58384000000001</v>
      </c>
      <c r="AX24" s="19">
        <v>175.33151000000001</v>
      </c>
      <c r="AY24" s="19">
        <v>-22.431509999999999</v>
      </c>
      <c r="AZ24" s="19">
        <v>257.39999999999998</v>
      </c>
      <c r="BA24" s="19">
        <v>203.98649</v>
      </c>
      <c r="BB24" s="19">
        <v>263.78705000000002</v>
      </c>
      <c r="BC24" s="19">
        <v>-6.3870500000000003</v>
      </c>
      <c r="BD24" s="19"/>
      <c r="BE24" s="19"/>
      <c r="BF24" s="19"/>
      <c r="BG24" s="19">
        <v>0</v>
      </c>
      <c r="BH24" s="19"/>
      <c r="BI24" s="19"/>
      <c r="BJ24" s="19"/>
      <c r="BK24" s="19">
        <v>0</v>
      </c>
      <c r="BL24" s="19">
        <v>193.7</v>
      </c>
      <c r="BM24" s="19">
        <v>154.41059999999999</v>
      </c>
      <c r="BN24" s="19">
        <v>189.73214999999999</v>
      </c>
      <c r="BO24" s="19">
        <v>3.9678499999999999</v>
      </c>
      <c r="BP24" s="19">
        <v>5.5</v>
      </c>
      <c r="BQ24" s="19">
        <v>6.6992900000000004</v>
      </c>
      <c r="BR24" s="19">
        <v>3.4527100000000002</v>
      </c>
      <c r="BS24" s="19">
        <v>2.0472899999999998</v>
      </c>
      <c r="BT24" s="19"/>
      <c r="BU24" s="19"/>
      <c r="BV24" s="19"/>
      <c r="BW24" s="19">
        <v>0</v>
      </c>
      <c r="BX24" s="19"/>
      <c r="BY24" s="19"/>
      <c r="BZ24" s="19"/>
      <c r="CA24" s="19">
        <v>0</v>
      </c>
      <c r="CB24" s="19"/>
      <c r="CC24" s="19"/>
      <c r="CD24" s="19"/>
      <c r="CE24" s="19">
        <v>0</v>
      </c>
      <c r="CF24" s="19"/>
      <c r="CG24" s="19"/>
      <c r="CH24" s="19"/>
      <c r="CI24" s="19">
        <v>0</v>
      </c>
      <c r="CJ24" s="19">
        <v>165</v>
      </c>
      <c r="CK24" s="19">
        <v>163.90777</v>
      </c>
      <c r="CL24" s="19">
        <v>163.90777</v>
      </c>
      <c r="CM24" s="19">
        <v>1.09223</v>
      </c>
      <c r="CN24" s="19">
        <v>0</v>
      </c>
      <c r="CO24" s="19"/>
      <c r="CP24" s="19"/>
      <c r="CQ24" s="19">
        <v>0</v>
      </c>
      <c r="CR24" s="19">
        <v>1.5</v>
      </c>
      <c r="CS24" s="19">
        <v>2.8177599999999998</v>
      </c>
      <c r="CT24" s="19">
        <v>2.8177599999999998</v>
      </c>
      <c r="CU24" s="19">
        <v>-1.31776</v>
      </c>
      <c r="CV24" s="19"/>
      <c r="CW24" s="19"/>
      <c r="CX24" s="19"/>
      <c r="CY24" s="19">
        <v>0</v>
      </c>
      <c r="CZ24" s="19">
        <v>6.8</v>
      </c>
      <c r="DA24" s="19">
        <v>6.8787000000000003</v>
      </c>
      <c r="DB24" s="19">
        <v>6.8787000000000003</v>
      </c>
      <c r="DC24" s="19">
        <v>-7.8700000000000006E-2</v>
      </c>
      <c r="DD24" s="19">
        <v>11.4</v>
      </c>
      <c r="DE24" s="19">
        <v>9.1296099999999996</v>
      </c>
      <c r="DF24" s="19">
        <v>10.96762</v>
      </c>
      <c r="DG24" s="19">
        <v>0.43237999999999999</v>
      </c>
      <c r="DH24" s="19">
        <v>49.6</v>
      </c>
      <c r="DI24" s="19">
        <v>50</v>
      </c>
      <c r="DJ24" s="19">
        <v>24.314340000000001</v>
      </c>
      <c r="DK24" s="19">
        <v>25.28566</v>
      </c>
      <c r="DL24" s="19"/>
      <c r="DM24" s="19"/>
      <c r="DN24" s="19"/>
      <c r="DO24" s="19">
        <v>0</v>
      </c>
      <c r="DP24" s="19"/>
      <c r="DQ24" s="19"/>
      <c r="DR24" s="19"/>
      <c r="DS24" s="19">
        <v>0</v>
      </c>
      <c r="DT24" s="19"/>
      <c r="DU24" s="19"/>
      <c r="DV24" s="19"/>
      <c r="DW24" s="19">
        <v>0</v>
      </c>
      <c r="DX24" s="19"/>
      <c r="DY24" s="19"/>
      <c r="DZ24" s="19"/>
      <c r="EA24" s="19">
        <v>0</v>
      </c>
      <c r="EB24" s="19">
        <v>110.6</v>
      </c>
      <c r="EC24" s="19">
        <v>112.35728</v>
      </c>
      <c r="ED24" s="19">
        <v>112.35728</v>
      </c>
      <c r="EE24" s="19">
        <v>-1.75728</v>
      </c>
      <c r="EF24" s="19">
        <v>25.9</v>
      </c>
      <c r="EG24" s="19">
        <v>57.949730000000002</v>
      </c>
      <c r="EH24" s="19"/>
      <c r="EI24" s="19">
        <v>25.9</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v>164.41224</v>
      </c>
      <c r="FC24" s="19">
        <v>-164.41224</v>
      </c>
      <c r="FD24" s="19">
        <v>65.5</v>
      </c>
      <c r="FE24" s="19">
        <v>68.481549999999999</v>
      </c>
      <c r="FF24" s="19">
        <v>53.050379999999997</v>
      </c>
      <c r="FG24" s="19">
        <v>12.449619999999999</v>
      </c>
      <c r="FH24" s="19">
        <v>151.1</v>
      </c>
      <c r="FI24" s="19">
        <v>151.21556000000001</v>
      </c>
      <c r="FJ24" s="19">
        <v>66.990039999999993</v>
      </c>
      <c r="FK24" s="19">
        <v>84.109960000000001</v>
      </c>
      <c r="FL24" s="19">
        <v>32.700000000000003</v>
      </c>
      <c r="FM24" s="19">
        <v>29.250489999999999</v>
      </c>
      <c r="FN24" s="19">
        <v>26.417369999999998</v>
      </c>
      <c r="FO24" s="19">
        <v>6.2826300000000002</v>
      </c>
      <c r="FP24" s="19">
        <v>18.399999999999999</v>
      </c>
      <c r="FQ24" s="19">
        <v>18.440239999999999</v>
      </c>
      <c r="FR24" s="19">
        <v>17.737760000000002</v>
      </c>
      <c r="FS24" s="19">
        <v>0.66224000000000005</v>
      </c>
      <c r="FT24" s="19">
        <v>18</v>
      </c>
      <c r="FU24" s="19">
        <v>17.961169999999999</v>
      </c>
      <c r="FV24" s="19">
        <v>17.96116</v>
      </c>
      <c r="FW24" s="19">
        <v>3.884E-2</v>
      </c>
      <c r="FX24" s="19">
        <v>89.5</v>
      </c>
      <c r="FY24" s="19">
        <v>87.68835</v>
      </c>
      <c r="FZ24" s="19">
        <v>87.68835</v>
      </c>
      <c r="GA24" s="19">
        <v>1.81165</v>
      </c>
      <c r="GB24" s="19">
        <v>121.1</v>
      </c>
      <c r="GC24" s="19"/>
      <c r="GD24" s="19">
        <v>136.53</v>
      </c>
      <c r="GE24" s="19">
        <v>-15.43</v>
      </c>
      <c r="GF24" s="19">
        <v>121.4</v>
      </c>
      <c r="GG24" s="19">
        <v>136.53</v>
      </c>
      <c r="GH24" s="19">
        <v>136.53</v>
      </c>
      <c r="GI24" s="19">
        <v>-15.13</v>
      </c>
      <c r="GJ24" s="19">
        <v>146.1</v>
      </c>
      <c r="GK24" s="19">
        <v>136.94</v>
      </c>
      <c r="GL24" s="19">
        <v>136.94</v>
      </c>
      <c r="GM24" s="19">
        <v>9.16</v>
      </c>
      <c r="GN24" s="19">
        <v>104.9</v>
      </c>
      <c r="GO24" s="19">
        <v>110.37475999999999</v>
      </c>
      <c r="GP24" s="19">
        <v>110.37475999999999</v>
      </c>
      <c r="GQ24" s="19">
        <v>-5.4747599999999998</v>
      </c>
      <c r="GR24" s="19">
        <v>7.5</v>
      </c>
      <c r="GS24" s="19">
        <v>7.7468599999999999</v>
      </c>
      <c r="GT24" s="19">
        <v>7.7468599999999999</v>
      </c>
      <c r="GU24" s="19">
        <v>-0.24686</v>
      </c>
      <c r="GV24" s="19">
        <v>8</v>
      </c>
      <c r="GW24" s="19">
        <v>8.1271900000000006</v>
      </c>
      <c r="GX24" s="19">
        <v>8.1271900000000006</v>
      </c>
      <c r="GY24" s="19">
        <v>-0.12719</v>
      </c>
      <c r="GZ24" s="19">
        <v>34.6</v>
      </c>
      <c r="HA24" s="19">
        <v>35.371740000000003</v>
      </c>
      <c r="HB24" s="19">
        <v>35.371699999999997</v>
      </c>
      <c r="HC24" s="19">
        <v>-0.77170000000000005</v>
      </c>
      <c r="HD24" s="19">
        <v>42.6</v>
      </c>
      <c r="HE24" s="19">
        <v>44.060189999999999</v>
      </c>
      <c r="HF24" s="19">
        <v>44.060189999999999</v>
      </c>
      <c r="HG24" s="19">
        <v>-1.4601900000000001</v>
      </c>
      <c r="HH24" s="19">
        <v>2.1</v>
      </c>
      <c r="HI24" s="19">
        <v>1.97359</v>
      </c>
      <c r="HJ24" s="19">
        <v>1.97359</v>
      </c>
      <c r="HK24" s="19">
        <v>0.12640999999999999</v>
      </c>
      <c r="HL24" s="19">
        <v>14.8</v>
      </c>
      <c r="HM24" s="19">
        <v>14.58107</v>
      </c>
      <c r="HN24" s="19">
        <v>14.58107</v>
      </c>
      <c r="HO24" s="19">
        <v>0.21893000000000001</v>
      </c>
      <c r="HP24" s="19">
        <v>74</v>
      </c>
      <c r="HQ24" s="19">
        <v>79.183710000000005</v>
      </c>
      <c r="HR24" s="19">
        <v>94.141850000000005</v>
      </c>
      <c r="HS24" s="19">
        <v>-20.141850000000002</v>
      </c>
      <c r="HT24" s="19"/>
      <c r="HU24" s="19"/>
      <c r="HV24" s="19"/>
      <c r="HW24" s="19">
        <v>0</v>
      </c>
      <c r="HX24" s="19"/>
      <c r="HY24" s="19"/>
      <c r="HZ24" s="19"/>
      <c r="IA24" s="19">
        <v>0</v>
      </c>
      <c r="IB24" s="19">
        <v>61.3</v>
      </c>
      <c r="IC24" s="19">
        <v>29.03837</v>
      </c>
      <c r="ID24" s="19">
        <v>4.6391799999999996</v>
      </c>
      <c r="IE24" s="19">
        <v>56.660820000000001</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100.2</v>
      </c>
      <c r="JE24" s="19">
        <v>103.32266</v>
      </c>
      <c r="JF24" s="19">
        <v>103.32267</v>
      </c>
      <c r="JG24" s="19">
        <v>-3.1226699999999998</v>
      </c>
      <c r="JH24" s="19">
        <v>0</v>
      </c>
      <c r="JI24" s="19"/>
      <c r="JJ24" s="19"/>
      <c r="JK24" s="19">
        <v>0</v>
      </c>
      <c r="JL24" s="19">
        <v>171.5</v>
      </c>
      <c r="JM24" s="19">
        <v>186.21592999999999</v>
      </c>
      <c r="JN24" s="19">
        <v>186.21592999999999</v>
      </c>
      <c r="JO24" s="19">
        <v>-14.71593</v>
      </c>
      <c r="JP24" s="19">
        <v>177.8</v>
      </c>
      <c r="JQ24" s="19">
        <v>186.21592999999999</v>
      </c>
      <c r="JR24" s="19">
        <v>186.21592999999999</v>
      </c>
      <c r="JS24" s="19">
        <v>-8.4159299999999995</v>
      </c>
      <c r="JT24" s="19">
        <v>161.6</v>
      </c>
      <c r="JU24" s="19">
        <v>186.77513999999999</v>
      </c>
      <c r="JV24" s="19">
        <v>186.77512999999999</v>
      </c>
      <c r="JW24" s="19">
        <v>-25.175129999999999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3.8</v>
      </c>
      <c r="LE24" s="19">
        <v>0.63188999999999995</v>
      </c>
      <c r="LF24" s="19">
        <v>0.63188999999999995</v>
      </c>
      <c r="LG24" s="19">
        <v>3.16811</v>
      </c>
      <c r="LH24" s="19">
        <v>189.3</v>
      </c>
      <c r="LI24" s="19">
        <v>135.38252</v>
      </c>
      <c r="LJ24" s="19">
        <v>116.93714</v>
      </c>
      <c r="LK24" s="19">
        <v>72.362859999999998</v>
      </c>
      <c r="LL24" s="19">
        <v>88.9</v>
      </c>
      <c r="LM24" s="19">
        <v>66.558790000000002</v>
      </c>
      <c r="LN24" s="19">
        <v>90.650819999999996</v>
      </c>
      <c r="LO24" s="19">
        <v>-1.75082</v>
      </c>
      <c r="LP24" s="19">
        <v>63.4</v>
      </c>
      <c r="LQ24" s="19">
        <v>67.133979999999994</v>
      </c>
      <c r="LR24" s="19">
        <v>67.133979999999994</v>
      </c>
      <c r="LS24" s="19">
        <v>-3.7339799999999999</v>
      </c>
      <c r="LT24" s="19">
        <v>47.1</v>
      </c>
      <c r="LU24" s="19">
        <v>48.413229999999999</v>
      </c>
      <c r="LV24" s="19">
        <v>48.413229999999999</v>
      </c>
      <c r="LW24" s="19">
        <v>-1.3132299999999999</v>
      </c>
      <c r="LX24" s="19"/>
      <c r="LY24" s="19"/>
      <c r="LZ24" s="19"/>
      <c r="MA24" s="19">
        <v>0</v>
      </c>
      <c r="MB24" s="19"/>
      <c r="MC24" s="19"/>
      <c r="MD24" s="19"/>
      <c r="ME24" s="19">
        <v>0</v>
      </c>
      <c r="MF24" s="19"/>
      <c r="MG24" s="19"/>
      <c r="MH24" s="19"/>
      <c r="MI24" s="19">
        <v>0</v>
      </c>
      <c r="MJ24" s="19"/>
      <c r="MK24" s="19"/>
      <c r="ML24" s="19"/>
      <c r="MM24" s="19">
        <v>0</v>
      </c>
      <c r="MN24" s="19">
        <v>102.6</v>
      </c>
      <c r="MO24" s="19">
        <v>109.89</v>
      </c>
      <c r="MP24" s="19">
        <v>151.08875</v>
      </c>
      <c r="MQ24" s="19">
        <v>-48.488750000000003</v>
      </c>
      <c r="MR24" s="19">
        <v>100.6</v>
      </c>
      <c r="MS24" s="19">
        <v>109.89</v>
      </c>
      <c r="MT24" s="19">
        <v>151.08875</v>
      </c>
      <c r="MU24" s="19">
        <v>-50.488750000000003</v>
      </c>
      <c r="MV24" s="19">
        <v>120.4</v>
      </c>
      <c r="MW24" s="19">
        <v>110.22</v>
      </c>
      <c r="MX24" s="19">
        <v>151.54247000000001</v>
      </c>
      <c r="MY24" s="19">
        <v>-31.142469999999999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0.5</v>
      </c>
      <c r="OC24" s="19"/>
      <c r="OD24" s="19">
        <v>0.109</v>
      </c>
      <c r="OE24" s="19">
        <v>0.39100000000000001</v>
      </c>
      <c r="OF24" s="19">
        <v>100.8</v>
      </c>
      <c r="OG24" s="19">
        <v>84.5</v>
      </c>
      <c r="OH24" s="19">
        <v>75.790999999999997</v>
      </c>
      <c r="OI24" s="19">
        <v>25.009</v>
      </c>
      <c r="OJ24" s="19">
        <v>80.7</v>
      </c>
      <c r="OK24" s="19"/>
      <c r="OL24" s="19">
        <v>80</v>
      </c>
      <c r="OM24" s="19">
        <v>0.7</v>
      </c>
      <c r="ON24" s="19">
        <v>0</v>
      </c>
      <c r="OO24" s="19">
        <v>1.4610000000000001</v>
      </c>
      <c r="OP24" s="19">
        <v>1.4610000000000001</v>
      </c>
      <c r="OQ24" s="19">
        <v>-1.4610000000000001</v>
      </c>
      <c r="OR24" s="19">
        <v>0.2</v>
      </c>
      <c r="OS24" s="19"/>
      <c r="OT24" s="19">
        <v>0.1</v>
      </c>
      <c r="OU24" s="19">
        <v>0.1</v>
      </c>
      <c r="OV24" s="19">
        <v>17.5</v>
      </c>
      <c r="OW24" s="19">
        <v>18</v>
      </c>
      <c r="OX24" s="19">
        <v>17.475729999999999</v>
      </c>
      <c r="OY24" s="19">
        <v>2.427E-2</v>
      </c>
      <c r="OZ24" s="19">
        <v>20.100000000000001</v>
      </c>
      <c r="PA24" s="19"/>
      <c r="PB24" s="19">
        <v>19.417480000000001</v>
      </c>
      <c r="PC24" s="19">
        <v>0.68252000000000002</v>
      </c>
      <c r="PD24" s="19">
        <v>9.9</v>
      </c>
      <c r="PE24" s="19">
        <v>9.9830000000000005</v>
      </c>
      <c r="PF24" s="19">
        <v>9.9830000000000005</v>
      </c>
      <c r="PG24" s="19">
        <v>-8.3000000000000004E-2</v>
      </c>
      <c r="PH24" s="19"/>
      <c r="PI24" s="19"/>
      <c r="PJ24" s="19"/>
      <c r="PK24" s="19">
        <v>0</v>
      </c>
      <c r="PL24" s="19">
        <v>209.5</v>
      </c>
      <c r="PM24" s="19"/>
      <c r="PN24" s="19">
        <v>203.53700000000001</v>
      </c>
      <c r="PO24" s="19">
        <v>5.9630000000000001</v>
      </c>
      <c r="PP24" s="19">
        <v>1.2</v>
      </c>
      <c r="PQ24" s="19">
        <v>1</v>
      </c>
      <c r="PR24" s="19">
        <v>1</v>
      </c>
      <c r="PS24" s="19">
        <v>0.2</v>
      </c>
      <c r="PT24" s="19">
        <v>2.1</v>
      </c>
      <c r="PU24" s="19">
        <v>3.2</v>
      </c>
      <c r="PV24" s="19">
        <v>3.2</v>
      </c>
      <c r="PW24" s="19">
        <v>-1.1000000000000001</v>
      </c>
      <c r="PX24" s="19">
        <v>2.5</v>
      </c>
      <c r="PY24" s="19">
        <v>3.3</v>
      </c>
      <c r="PZ24" s="19">
        <v>3.3</v>
      </c>
      <c r="QA24" s="19">
        <v>-0.8</v>
      </c>
      <c r="QB24" s="19">
        <v>20</v>
      </c>
      <c r="QC24" s="19"/>
      <c r="QD24" s="19">
        <v>20.254370000000002</v>
      </c>
      <c r="QE24" s="19">
        <v>-0.25436999999999999</v>
      </c>
      <c r="QF24" s="19">
        <v>20</v>
      </c>
      <c r="QG24" s="19">
        <v>20</v>
      </c>
      <c r="QH24" s="19">
        <v>19.417480000000001</v>
      </c>
      <c r="QI24" s="19">
        <v>0.58252000000000004</v>
      </c>
      <c r="QJ24" s="19">
        <v>18.8</v>
      </c>
      <c r="QK24" s="19">
        <v>19</v>
      </c>
      <c r="QL24" s="19">
        <v>17.475729999999999</v>
      </c>
      <c r="QM24" s="19">
        <v>1.3242700000000001</v>
      </c>
      <c r="QN24" s="19">
        <v>3.5</v>
      </c>
      <c r="QO24" s="19">
        <v>3.5</v>
      </c>
      <c r="QP24" s="19">
        <v>3.5</v>
      </c>
      <c r="QQ24" s="19">
        <v>0</v>
      </c>
      <c r="QR24" s="19">
        <v>18.5</v>
      </c>
      <c r="QS24" s="19">
        <v>17.961169999999999</v>
      </c>
      <c r="QT24" s="19">
        <v>17.96116</v>
      </c>
      <c r="QU24" s="19">
        <v>0.53883999999999999</v>
      </c>
      <c r="QV24" s="19">
        <v>15.8</v>
      </c>
      <c r="QW24" s="19"/>
      <c r="QX24" s="19">
        <v>15.406000000000001</v>
      </c>
      <c r="QY24" s="19">
        <v>0.39400000000000002</v>
      </c>
      <c r="QZ24" s="19">
        <v>19</v>
      </c>
      <c r="RA24" s="19"/>
      <c r="RB24" s="19">
        <v>18.198</v>
      </c>
      <c r="RC24" s="19">
        <v>0.80200000000000005</v>
      </c>
      <c r="RD24" s="19">
        <v>19.5</v>
      </c>
      <c r="RE24" s="19">
        <v>21</v>
      </c>
      <c r="RF24" s="19">
        <v>17.260000000000002</v>
      </c>
      <c r="RG24" s="19">
        <v>2.2400000000000002</v>
      </c>
      <c r="RH24" s="19">
        <v>65</v>
      </c>
      <c r="RI24" s="19">
        <v>73.5</v>
      </c>
      <c r="RJ24" s="19">
        <v>44.41</v>
      </c>
      <c r="RK24" s="19">
        <v>20.59</v>
      </c>
      <c r="RL24" s="19">
        <v>5.9</v>
      </c>
      <c r="RM24" s="19"/>
      <c r="RN24" s="19">
        <v>16.62</v>
      </c>
      <c r="RO24" s="19">
        <v>-10.72</v>
      </c>
      <c r="RP24" s="19">
        <v>3.3</v>
      </c>
      <c r="RQ24" s="19">
        <v>3.42</v>
      </c>
      <c r="RR24" s="19">
        <v>3.42</v>
      </c>
      <c r="RS24" s="19">
        <v>-0.12</v>
      </c>
      <c r="RT24" s="19">
        <v>6.3</v>
      </c>
      <c r="RU24" s="19">
        <v>6.7168000000000001</v>
      </c>
      <c r="RV24" s="19"/>
      <c r="RW24" s="19">
        <v>6.3</v>
      </c>
      <c r="RX24" s="19">
        <v>2.2999999999999998</v>
      </c>
      <c r="RY24" s="19">
        <v>2</v>
      </c>
      <c r="RZ24" s="19">
        <v>2</v>
      </c>
      <c r="SA24" s="19">
        <v>0.3</v>
      </c>
      <c r="SB24" s="19"/>
      <c r="SC24" s="19"/>
      <c r="SD24" s="19">
        <v>0.4</v>
      </c>
      <c r="SE24" s="19">
        <v>-0.4</v>
      </c>
      <c r="SF24" s="19">
        <v>10</v>
      </c>
      <c r="SG24" s="19">
        <v>8.9</v>
      </c>
      <c r="SH24" s="19">
        <v>8.9</v>
      </c>
      <c r="SI24" s="19">
        <v>1.1000000000000001</v>
      </c>
      <c r="SJ24" s="19">
        <v>6.7</v>
      </c>
      <c r="SK24" s="19">
        <v>6.4</v>
      </c>
      <c r="SL24" s="19">
        <v>6.4</v>
      </c>
      <c r="SM24" s="19">
        <v>0.3</v>
      </c>
      <c r="SN24" s="19">
        <v>11.6</v>
      </c>
      <c r="SO24" s="19">
        <v>15.53398</v>
      </c>
      <c r="SP24" s="19">
        <v>15.53398</v>
      </c>
      <c r="SQ24" s="19">
        <v>-3.93398</v>
      </c>
      <c r="SR24" s="19">
        <v>16.899999999999999</v>
      </c>
      <c r="SS24" s="19">
        <v>19.417480000000001</v>
      </c>
      <c r="ST24" s="19">
        <v>19.417480000000001</v>
      </c>
      <c r="SU24" s="19">
        <v>-2.5174799999999999</v>
      </c>
      <c r="SV24" s="19">
        <v>10</v>
      </c>
      <c r="SW24" s="19">
        <v>9.5</v>
      </c>
      <c r="SX24" s="19">
        <v>9.5</v>
      </c>
      <c r="SY24" s="19">
        <v>0.5</v>
      </c>
      <c r="SZ24" s="19">
        <v>27.4</v>
      </c>
      <c r="TA24" s="19">
        <v>16.388999999999999</v>
      </c>
      <c r="TB24" s="19">
        <v>16.388999999999999</v>
      </c>
      <c r="TC24" s="19">
        <v>11.010999999999999</v>
      </c>
      <c r="TD24" s="19">
        <v>74.400000000000006</v>
      </c>
      <c r="TE24" s="19">
        <v>41.8</v>
      </c>
      <c r="TF24" s="19">
        <v>31.062000000000001</v>
      </c>
      <c r="TG24" s="19">
        <v>43.338000000000001</v>
      </c>
      <c r="TH24" s="19">
        <v>38.1</v>
      </c>
      <c r="TI24" s="19"/>
      <c r="TJ24" s="19">
        <v>38.305999999999997</v>
      </c>
      <c r="TK24" s="19">
        <v>-0.20599999999999999</v>
      </c>
      <c r="TL24" s="19">
        <v>86.8</v>
      </c>
      <c r="TM24" s="19">
        <v>72.400000000000006</v>
      </c>
      <c r="TN24" s="19">
        <v>39.569000000000003</v>
      </c>
      <c r="TO24" s="19">
        <v>47.231000000000002</v>
      </c>
      <c r="TP24" s="19">
        <v>0</v>
      </c>
      <c r="TQ24" s="19">
        <v>78.489999999999995</v>
      </c>
      <c r="TR24" s="19">
        <v>68.486999999999995</v>
      </c>
      <c r="TS24" s="19">
        <v>-68.486999999999995</v>
      </c>
      <c r="TT24" s="19">
        <v>8.6999999999999993</v>
      </c>
      <c r="TU24" s="19">
        <v>1.804</v>
      </c>
      <c r="TV24" s="19">
        <v>1.804</v>
      </c>
      <c r="TW24" s="19">
        <v>6.8959999999999999</v>
      </c>
      <c r="TX24" s="19">
        <v>0</v>
      </c>
      <c r="TY24" s="19">
        <v>2.956</v>
      </c>
      <c r="TZ24" s="19">
        <v>2.956</v>
      </c>
      <c r="UA24" s="19">
        <v>-2.956</v>
      </c>
      <c r="UB24" s="19">
        <v>21</v>
      </c>
      <c r="UC24" s="19">
        <v>20.5</v>
      </c>
      <c r="UD24" s="19">
        <v>19.417480000000001</v>
      </c>
      <c r="UE24" s="19">
        <v>1.5825199999999999</v>
      </c>
      <c r="UF24" s="19">
        <v>4.8</v>
      </c>
      <c r="UG24" s="19">
        <v>7</v>
      </c>
      <c r="UH24" s="19">
        <v>7</v>
      </c>
      <c r="UI24" s="19">
        <v>-2.2000000000000002</v>
      </c>
      <c r="UJ24" s="19">
        <v>7.6</v>
      </c>
      <c r="UK24" s="19">
        <v>8</v>
      </c>
      <c r="UL24" s="19">
        <v>7</v>
      </c>
      <c r="UM24" s="19">
        <v>0.6</v>
      </c>
      <c r="UN24" s="19">
        <v>20.399999999999999</v>
      </c>
      <c r="UO24" s="19">
        <v>20</v>
      </c>
      <c r="UP24" s="19">
        <v>19.417480000000001</v>
      </c>
      <c r="UQ24" s="19">
        <v>0.98251999999999995</v>
      </c>
      <c r="UR24" s="19">
        <v>20.399999999999999</v>
      </c>
      <c r="US24" s="19">
        <v>20</v>
      </c>
      <c r="UT24" s="19">
        <v>19.417480000000001</v>
      </c>
      <c r="UU24" s="19">
        <v>0.98251999999999995</v>
      </c>
      <c r="UV24" s="19">
        <v>20</v>
      </c>
      <c r="UW24" s="19">
        <v>20</v>
      </c>
      <c r="UX24" s="19">
        <v>19.417480000000001</v>
      </c>
      <c r="UY24" s="19">
        <v>0.58252000000000004</v>
      </c>
      <c r="UZ24" s="19">
        <v>0</v>
      </c>
      <c r="VA24" s="19">
        <v>1.4</v>
      </c>
      <c r="VB24" s="19">
        <v>1.4</v>
      </c>
      <c r="VC24" s="19">
        <v>-1.4</v>
      </c>
      <c r="VD24" s="19">
        <v>253</v>
      </c>
      <c r="VE24" s="19"/>
      <c r="VF24" s="19">
        <v>232.511</v>
      </c>
      <c r="VG24" s="19">
        <v>20.489000000000001</v>
      </c>
      <c r="VH24" s="19">
        <v>10.1</v>
      </c>
      <c r="VI24" s="19"/>
      <c r="VJ24" s="19">
        <v>10.904999999999999</v>
      </c>
      <c r="VK24" s="19">
        <v>-0.80500000000000005</v>
      </c>
      <c r="VL24" s="19">
        <v>148.69999999999999</v>
      </c>
      <c r="VM24" s="19"/>
      <c r="VN24" s="19">
        <v>144.48400000000001</v>
      </c>
      <c r="VO24" s="19">
        <v>4.2160000000000002</v>
      </c>
      <c r="VP24" s="19"/>
      <c r="VQ24" s="19"/>
      <c r="VR24" s="19"/>
      <c r="VS24" s="19">
        <v>0</v>
      </c>
      <c r="VT24" s="19">
        <v>82.1</v>
      </c>
      <c r="VU24" s="19">
        <v>91.1</v>
      </c>
      <c r="VV24" s="19">
        <v>32.47</v>
      </c>
      <c r="VW24" s="19">
        <v>49.63</v>
      </c>
      <c r="VX24" s="19">
        <v>74.2</v>
      </c>
      <c r="VY24" s="19">
        <v>82.9</v>
      </c>
      <c r="VZ24" s="19">
        <v>28.93</v>
      </c>
      <c r="WA24" s="19">
        <v>45.27</v>
      </c>
      <c r="WB24" s="19">
        <v>106.8</v>
      </c>
      <c r="WC24" s="19"/>
      <c r="WD24" s="19">
        <v>111.435</v>
      </c>
      <c r="WE24" s="19">
        <v>-4.6349999999999998</v>
      </c>
      <c r="WF24" s="19">
        <v>2.4</v>
      </c>
      <c r="WG24" s="19">
        <v>3</v>
      </c>
      <c r="WH24" s="19">
        <v>3</v>
      </c>
      <c r="WI24" s="19">
        <v>-0.6</v>
      </c>
      <c r="WJ24" s="19">
        <v>2.2000000000000002</v>
      </c>
      <c r="WK24" s="19">
        <v>2.4</v>
      </c>
      <c r="WL24" s="19">
        <v>2.4</v>
      </c>
      <c r="WM24" s="19">
        <v>-0.2</v>
      </c>
      <c r="WN24" s="19"/>
      <c r="WO24" s="19"/>
      <c r="WP24" s="19"/>
      <c r="WQ24" s="19">
        <v>0</v>
      </c>
      <c r="WR24" s="19"/>
      <c r="WS24" s="19"/>
      <c r="WT24" s="19"/>
      <c r="WU24" s="19">
        <v>0</v>
      </c>
      <c r="WV24" s="19">
        <v>10</v>
      </c>
      <c r="WW24" s="19"/>
      <c r="WX24" s="19">
        <v>12.048</v>
      </c>
      <c r="WY24" s="19">
        <v>-2.048</v>
      </c>
      <c r="WZ24" s="19">
        <v>3.9</v>
      </c>
      <c r="XA24" s="19">
        <v>3.8</v>
      </c>
      <c r="XB24" s="19">
        <v>3.8</v>
      </c>
      <c r="XC24" s="19">
        <v>0.1</v>
      </c>
      <c r="XD24" s="19">
        <v>20</v>
      </c>
      <c r="XE24" s="19">
        <v>20</v>
      </c>
      <c r="XF24" s="19">
        <v>18.4466</v>
      </c>
      <c r="XG24" s="19">
        <v>1.5533999999999999</v>
      </c>
      <c r="XH24" s="19">
        <v>9.4</v>
      </c>
      <c r="XI24" s="19">
        <v>10</v>
      </c>
      <c r="XJ24" s="19">
        <v>10</v>
      </c>
      <c r="XK24" s="19">
        <v>-0.6</v>
      </c>
      <c r="XL24" s="19">
        <v>28</v>
      </c>
      <c r="XM24" s="19">
        <v>30</v>
      </c>
      <c r="XN24" s="19">
        <v>28</v>
      </c>
      <c r="XO24" s="19">
        <v>0</v>
      </c>
      <c r="XP24" s="19">
        <v>31.2</v>
      </c>
      <c r="XQ24" s="19">
        <v>30</v>
      </c>
      <c r="XR24" s="19">
        <v>28</v>
      </c>
      <c r="XS24" s="19">
        <v>3.2</v>
      </c>
      <c r="XT24" s="19">
        <v>15.2</v>
      </c>
      <c r="XU24" s="19">
        <v>15</v>
      </c>
      <c r="XV24" s="19">
        <v>14</v>
      </c>
      <c r="XW24" s="19">
        <v>1.2</v>
      </c>
      <c r="XX24" s="19">
        <v>10.6</v>
      </c>
      <c r="XY24" s="19">
        <v>19</v>
      </c>
      <c r="XZ24" s="19">
        <v>19</v>
      </c>
      <c r="YA24" s="19">
        <v>-8.4</v>
      </c>
      <c r="YB24" s="19">
        <v>6.3</v>
      </c>
      <c r="YC24" s="19">
        <v>6.43</v>
      </c>
      <c r="YD24" s="19">
        <v>6.43</v>
      </c>
      <c r="YE24" s="19">
        <v>-0.13</v>
      </c>
      <c r="YF24" s="19">
        <v>11</v>
      </c>
      <c r="YG24" s="19">
        <v>11</v>
      </c>
      <c r="YH24" s="19">
        <v>11</v>
      </c>
      <c r="YI24" s="19">
        <v>0</v>
      </c>
    </row>
    <row r="25" spans="1:659" ht="24" customHeight="1" x14ac:dyDescent="0.3">
      <c r="A25" s="1"/>
      <c r="B25" s="13" t="s">
        <v>59</v>
      </c>
      <c r="C25" s="13" t="s">
        <v>773</v>
      </c>
      <c r="D25" s="14">
        <v>206.5</v>
      </c>
      <c r="E25" s="14">
        <v>203.20388</v>
      </c>
      <c r="F25" s="14">
        <v>203.20388</v>
      </c>
      <c r="G25" s="14">
        <v>3.2961200000000002</v>
      </c>
      <c r="H25" s="14">
        <v>629.5</v>
      </c>
      <c r="I25" s="14">
        <v>635.02589999999998</v>
      </c>
      <c r="J25" s="14">
        <v>635.02589999999998</v>
      </c>
      <c r="K25" s="14">
        <v>-5.5259</v>
      </c>
      <c r="L25" s="14">
        <v>211.9</v>
      </c>
      <c r="M25" s="14">
        <v>206.58520999999999</v>
      </c>
      <c r="N25" s="14">
        <v>206.58520999999999</v>
      </c>
      <c r="O25" s="14">
        <v>5.3147900000000003</v>
      </c>
      <c r="P25" s="14"/>
      <c r="Q25" s="14"/>
      <c r="R25" s="14"/>
      <c r="S25" s="14">
        <v>0</v>
      </c>
      <c r="T25" s="14"/>
      <c r="U25" s="14"/>
      <c r="V25" s="14"/>
      <c r="W25" s="14">
        <v>0</v>
      </c>
      <c r="X25" s="14">
        <v>88.7</v>
      </c>
      <c r="Y25" s="14">
        <v>91.778639999999996</v>
      </c>
      <c r="Z25" s="14">
        <v>91.778639999999996</v>
      </c>
      <c r="AA25" s="14">
        <v>-3.07864</v>
      </c>
      <c r="AB25" s="14">
        <v>163.19999999999999</v>
      </c>
      <c r="AC25" s="14">
        <v>171.71484000000001</v>
      </c>
      <c r="AD25" s="14">
        <v>171.71484000000001</v>
      </c>
      <c r="AE25" s="14">
        <v>-8.5148399999999995</v>
      </c>
      <c r="AF25" s="14"/>
      <c r="AG25" s="14"/>
      <c r="AH25" s="14"/>
      <c r="AI25" s="14">
        <v>0</v>
      </c>
      <c r="AJ25" s="14"/>
      <c r="AK25" s="14"/>
      <c r="AL25" s="14"/>
      <c r="AM25" s="14">
        <v>0</v>
      </c>
      <c r="AN25" s="14">
        <v>121.6</v>
      </c>
      <c r="AO25" s="14">
        <v>135.58384000000001</v>
      </c>
      <c r="AP25" s="14">
        <v>180.82396</v>
      </c>
      <c r="AQ25" s="14">
        <v>-59.223959999999998</v>
      </c>
      <c r="AR25" s="14">
        <v>122.4</v>
      </c>
      <c r="AS25" s="14">
        <v>135.58384000000001</v>
      </c>
      <c r="AT25" s="14">
        <v>180.82396</v>
      </c>
      <c r="AU25" s="14">
        <v>-58.423960000000001</v>
      </c>
      <c r="AV25" s="14">
        <v>122.3</v>
      </c>
      <c r="AW25" s="14">
        <v>135.58384000000001</v>
      </c>
      <c r="AX25" s="14">
        <v>180.82396</v>
      </c>
      <c r="AY25" s="14">
        <v>-58.523960000000002</v>
      </c>
      <c r="AZ25" s="14">
        <v>215.6</v>
      </c>
      <c r="BA25" s="14">
        <v>203.98649</v>
      </c>
      <c r="BB25" s="14">
        <v>272.05045999999999</v>
      </c>
      <c r="BC25" s="14">
        <v>-56.45046</v>
      </c>
      <c r="BD25" s="14"/>
      <c r="BE25" s="14"/>
      <c r="BF25" s="14"/>
      <c r="BG25" s="14">
        <v>0</v>
      </c>
      <c r="BH25" s="14"/>
      <c r="BI25" s="14"/>
      <c r="BJ25" s="14"/>
      <c r="BK25" s="14">
        <v>0</v>
      </c>
      <c r="BL25" s="14">
        <v>153.19999999999999</v>
      </c>
      <c r="BM25" s="14">
        <v>242.8108</v>
      </c>
      <c r="BN25" s="14">
        <v>197.13795999999999</v>
      </c>
      <c r="BO25" s="14">
        <v>-43.937959999999997</v>
      </c>
      <c r="BP25" s="14">
        <v>5.6</v>
      </c>
      <c r="BQ25" s="14">
        <v>6.6992900000000004</v>
      </c>
      <c r="BR25" s="14">
        <v>3.4527100000000002</v>
      </c>
      <c r="BS25" s="14">
        <v>2.1472899999999999</v>
      </c>
      <c r="BT25" s="14"/>
      <c r="BU25" s="14"/>
      <c r="BV25" s="14"/>
      <c r="BW25" s="14">
        <v>0</v>
      </c>
      <c r="BX25" s="14"/>
      <c r="BY25" s="14"/>
      <c r="BZ25" s="14"/>
      <c r="CA25" s="14">
        <v>0</v>
      </c>
      <c r="CB25" s="14"/>
      <c r="CC25" s="14"/>
      <c r="CD25" s="14"/>
      <c r="CE25" s="14">
        <v>0</v>
      </c>
      <c r="CF25" s="14"/>
      <c r="CG25" s="14"/>
      <c r="CH25" s="14"/>
      <c r="CI25" s="14">
        <v>0</v>
      </c>
      <c r="CJ25" s="14">
        <v>166.5</v>
      </c>
      <c r="CK25" s="14">
        <v>163.90777</v>
      </c>
      <c r="CL25" s="14">
        <v>163.90777</v>
      </c>
      <c r="CM25" s="14">
        <v>2.5922299999999998</v>
      </c>
      <c r="CN25" s="14">
        <v>0</v>
      </c>
      <c r="CO25" s="14"/>
      <c r="CP25" s="14"/>
      <c r="CQ25" s="14">
        <v>0</v>
      </c>
      <c r="CR25" s="14">
        <v>7</v>
      </c>
      <c r="CS25" s="14">
        <v>2.8177599999999998</v>
      </c>
      <c r="CT25" s="14">
        <v>2.8177599999999998</v>
      </c>
      <c r="CU25" s="14">
        <v>4.1822400000000002</v>
      </c>
      <c r="CV25" s="14"/>
      <c r="CW25" s="14"/>
      <c r="CX25" s="14"/>
      <c r="CY25" s="14">
        <v>0</v>
      </c>
      <c r="CZ25" s="14">
        <v>6.8</v>
      </c>
      <c r="DA25" s="14">
        <v>6.8787000000000003</v>
      </c>
      <c r="DB25" s="14">
        <v>6.8787000000000003</v>
      </c>
      <c r="DC25" s="14">
        <v>-7.8700000000000006E-2</v>
      </c>
      <c r="DD25" s="14">
        <v>11.3</v>
      </c>
      <c r="DE25" s="14">
        <v>10.95553</v>
      </c>
      <c r="DF25" s="14">
        <v>7.8326000000000002</v>
      </c>
      <c r="DG25" s="14">
        <v>3.4674</v>
      </c>
      <c r="DH25" s="14">
        <v>50.7</v>
      </c>
      <c r="DI25" s="14">
        <v>60</v>
      </c>
      <c r="DJ25" s="14">
        <v>40.499139999999997</v>
      </c>
      <c r="DK25" s="14">
        <v>10.20086</v>
      </c>
      <c r="DL25" s="14"/>
      <c r="DM25" s="14"/>
      <c r="DN25" s="14"/>
      <c r="DO25" s="14">
        <v>0</v>
      </c>
      <c r="DP25" s="14"/>
      <c r="DQ25" s="14"/>
      <c r="DR25" s="14"/>
      <c r="DS25" s="14">
        <v>0</v>
      </c>
      <c r="DT25" s="14"/>
      <c r="DU25" s="14"/>
      <c r="DV25" s="14"/>
      <c r="DW25" s="14">
        <v>0</v>
      </c>
      <c r="DX25" s="14"/>
      <c r="DY25" s="14"/>
      <c r="DZ25" s="14"/>
      <c r="EA25" s="14">
        <v>0</v>
      </c>
      <c r="EB25" s="14">
        <v>110.7</v>
      </c>
      <c r="EC25" s="14">
        <v>112.35728</v>
      </c>
      <c r="ED25" s="14">
        <v>112.35728</v>
      </c>
      <c r="EE25" s="14">
        <v>-1.6572800000000001</v>
      </c>
      <c r="EF25" s="14">
        <v>88</v>
      </c>
      <c r="EG25" s="14">
        <v>111.5852</v>
      </c>
      <c r="EH25" s="14">
        <v>104.18871</v>
      </c>
      <c r="EI25" s="14">
        <v>-16.18871</v>
      </c>
      <c r="EJ25" s="14"/>
      <c r="EK25" s="14"/>
      <c r="EL25" s="14"/>
      <c r="EM25" s="14">
        <v>0</v>
      </c>
      <c r="EN25" s="14"/>
      <c r="EO25" s="14"/>
      <c r="EP25" s="14"/>
      <c r="EQ25" s="14">
        <v>0</v>
      </c>
      <c r="ER25" s="14"/>
      <c r="ES25" s="14"/>
      <c r="ET25" s="14"/>
      <c r="EU25" s="14">
        <v>0</v>
      </c>
      <c r="EV25" s="14">
        <v>6.5</v>
      </c>
      <c r="EW25" s="14">
        <v>6.39</v>
      </c>
      <c r="EX25" s="14">
        <v>6.39</v>
      </c>
      <c r="EY25" s="14">
        <v>0.11</v>
      </c>
      <c r="EZ25" s="14">
        <v>148.4</v>
      </c>
      <c r="FA25" s="14">
        <v>144.32990000000001</v>
      </c>
      <c r="FB25" s="14">
        <v>167.46122</v>
      </c>
      <c r="FC25" s="14">
        <v>-19.061219999999999</v>
      </c>
      <c r="FD25" s="14">
        <v>65.900000000000006</v>
      </c>
      <c r="FE25" s="14">
        <v>68.481549999999999</v>
      </c>
      <c r="FF25" s="14">
        <v>53.050379999999997</v>
      </c>
      <c r="FG25" s="14">
        <v>12.84962</v>
      </c>
      <c r="FH25" s="14">
        <v>151.69999999999999</v>
      </c>
      <c r="FI25" s="14">
        <v>151.21556000000001</v>
      </c>
      <c r="FJ25" s="14">
        <v>113.42026</v>
      </c>
      <c r="FK25" s="14">
        <v>38.279739999999997</v>
      </c>
      <c r="FL25" s="14">
        <v>31.5</v>
      </c>
      <c r="FM25" s="14">
        <v>29.250489999999999</v>
      </c>
      <c r="FN25" s="14">
        <v>26.417369999999998</v>
      </c>
      <c r="FO25" s="14">
        <v>5.08263</v>
      </c>
      <c r="FP25" s="14">
        <v>18.399999999999999</v>
      </c>
      <c r="FQ25" s="14">
        <v>18.440239999999999</v>
      </c>
      <c r="FR25" s="14">
        <v>17.737760000000002</v>
      </c>
      <c r="FS25" s="14">
        <v>0.66224000000000005</v>
      </c>
      <c r="FT25" s="14">
        <v>18</v>
      </c>
      <c r="FU25" s="14">
        <v>17.961169999999999</v>
      </c>
      <c r="FV25" s="14">
        <v>17.96116</v>
      </c>
      <c r="FW25" s="14">
        <v>3.884E-2</v>
      </c>
      <c r="FX25" s="14">
        <v>89.4</v>
      </c>
      <c r="FY25" s="14">
        <v>87.68835</v>
      </c>
      <c r="FZ25" s="14">
        <v>87.68835</v>
      </c>
      <c r="GA25" s="14">
        <v>1.7116499999999999</v>
      </c>
      <c r="GB25" s="14">
        <v>139</v>
      </c>
      <c r="GC25" s="14"/>
      <c r="GD25" s="14">
        <v>136.53</v>
      </c>
      <c r="GE25" s="14">
        <v>2.4700000000000002</v>
      </c>
      <c r="GF25" s="14">
        <v>139</v>
      </c>
      <c r="GG25" s="14">
        <v>136.53</v>
      </c>
      <c r="GH25" s="14">
        <v>136.53</v>
      </c>
      <c r="GI25" s="14">
        <v>2.4700000000000002</v>
      </c>
      <c r="GJ25" s="14">
        <v>157.69999999999999</v>
      </c>
      <c r="GK25" s="14">
        <v>136.94</v>
      </c>
      <c r="GL25" s="14">
        <v>136.94</v>
      </c>
      <c r="GM25" s="14">
        <v>20.76</v>
      </c>
      <c r="GN25" s="14">
        <v>106.8</v>
      </c>
      <c r="GO25" s="14">
        <v>110.37475999999999</v>
      </c>
      <c r="GP25" s="14">
        <v>110.37475999999999</v>
      </c>
      <c r="GQ25" s="14">
        <v>-3.5747599999999999</v>
      </c>
      <c r="GR25" s="14">
        <v>7.5</v>
      </c>
      <c r="GS25" s="14">
        <v>7.7468599999999999</v>
      </c>
      <c r="GT25" s="14">
        <v>7.7468599999999999</v>
      </c>
      <c r="GU25" s="14">
        <v>-0.24686</v>
      </c>
      <c r="GV25" s="14">
        <v>8.1</v>
      </c>
      <c r="GW25" s="14">
        <v>8.1271900000000006</v>
      </c>
      <c r="GX25" s="14">
        <v>8.1271900000000006</v>
      </c>
      <c r="GY25" s="14">
        <v>-2.7189999999999999E-2</v>
      </c>
      <c r="GZ25" s="14">
        <v>29.9</v>
      </c>
      <c r="HA25" s="14">
        <v>35.371740000000003</v>
      </c>
      <c r="HB25" s="14">
        <v>35.371659999999999</v>
      </c>
      <c r="HC25" s="14">
        <v>-5.47166</v>
      </c>
      <c r="HD25" s="14">
        <v>43</v>
      </c>
      <c r="HE25" s="14">
        <v>44.060189999999999</v>
      </c>
      <c r="HF25" s="14">
        <v>44.060189999999999</v>
      </c>
      <c r="HG25" s="14">
        <v>-1.06019</v>
      </c>
      <c r="HH25" s="14">
        <v>2.1</v>
      </c>
      <c r="HI25" s="14">
        <v>1.97359</v>
      </c>
      <c r="HJ25" s="14">
        <v>1.97359</v>
      </c>
      <c r="HK25" s="14">
        <v>0.12640999999999999</v>
      </c>
      <c r="HL25" s="14">
        <v>15.3</v>
      </c>
      <c r="HM25" s="14">
        <v>14.58107</v>
      </c>
      <c r="HN25" s="14">
        <v>14.58107</v>
      </c>
      <c r="HO25" s="14">
        <v>0.71892999999999996</v>
      </c>
      <c r="HP25" s="14">
        <v>76.5</v>
      </c>
      <c r="HQ25" s="14">
        <v>79.183710000000005</v>
      </c>
      <c r="HR25" s="14">
        <v>94.141630000000006</v>
      </c>
      <c r="HS25" s="14">
        <v>-17.641629999999999</v>
      </c>
      <c r="HT25" s="14"/>
      <c r="HU25" s="14"/>
      <c r="HV25" s="14"/>
      <c r="HW25" s="14">
        <v>0</v>
      </c>
      <c r="HX25" s="14"/>
      <c r="HY25" s="14"/>
      <c r="HZ25" s="14"/>
      <c r="IA25" s="14">
        <v>0</v>
      </c>
      <c r="IB25" s="14">
        <v>62.4</v>
      </c>
      <c r="IC25" s="14">
        <v>52.123530000000002</v>
      </c>
      <c r="ID25" s="14">
        <v>66.408940000000001</v>
      </c>
      <c r="IE25" s="14">
        <v>-4.0089399999999999</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100.6</v>
      </c>
      <c r="JE25" s="14">
        <v>103.32266</v>
      </c>
      <c r="JF25" s="14">
        <v>103.32267</v>
      </c>
      <c r="JG25" s="14">
        <v>-2.7226699999999999</v>
      </c>
      <c r="JH25" s="14">
        <v>0</v>
      </c>
      <c r="JI25" s="14"/>
      <c r="JJ25" s="14"/>
      <c r="JK25" s="14">
        <v>0</v>
      </c>
      <c r="JL25" s="14">
        <v>171.7</v>
      </c>
      <c r="JM25" s="14">
        <v>186.21592999999999</v>
      </c>
      <c r="JN25" s="14">
        <v>186.21592999999999</v>
      </c>
      <c r="JO25" s="14">
        <v>-14.515930000000001</v>
      </c>
      <c r="JP25" s="14">
        <v>200</v>
      </c>
      <c r="JQ25" s="14">
        <v>186.21592999999999</v>
      </c>
      <c r="JR25" s="14">
        <v>186.21592999999999</v>
      </c>
      <c r="JS25" s="14">
        <v>13.78407</v>
      </c>
      <c r="JT25" s="14">
        <v>179.8</v>
      </c>
      <c r="JU25" s="14">
        <v>186.77513999999999</v>
      </c>
      <c r="JV25" s="14">
        <v>186.77512999999999</v>
      </c>
      <c r="JW25" s="14">
        <v>-6.9751300000000001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3.7</v>
      </c>
      <c r="LE25" s="14">
        <v>0.63188999999999995</v>
      </c>
      <c r="LF25" s="14">
        <v>0.63188999999999995</v>
      </c>
      <c r="LG25" s="14">
        <v>3.0681099999999999</v>
      </c>
      <c r="LH25" s="14">
        <v>163.4</v>
      </c>
      <c r="LI25" s="14">
        <v>128.81589</v>
      </c>
      <c r="LJ25" s="14">
        <v>131.10437999999999</v>
      </c>
      <c r="LK25" s="14">
        <v>32.29562</v>
      </c>
      <c r="LL25" s="14">
        <v>81.900000000000006</v>
      </c>
      <c r="LM25" s="14">
        <v>58.145629999999997</v>
      </c>
      <c r="LN25" s="14">
        <v>73.170230000000004</v>
      </c>
      <c r="LO25" s="14">
        <v>8.7297700000000003</v>
      </c>
      <c r="LP25" s="14">
        <v>66.400000000000006</v>
      </c>
      <c r="LQ25" s="14">
        <v>67.133979999999994</v>
      </c>
      <c r="LR25" s="14">
        <v>67.133979999999994</v>
      </c>
      <c r="LS25" s="14">
        <v>-0.73397999999999997</v>
      </c>
      <c r="LT25" s="14">
        <v>47.4</v>
      </c>
      <c r="LU25" s="14">
        <v>48.413229999999999</v>
      </c>
      <c r="LV25" s="14">
        <v>48.413229999999999</v>
      </c>
      <c r="LW25" s="14">
        <v>-1.0132300000000001</v>
      </c>
      <c r="LX25" s="14"/>
      <c r="LY25" s="14"/>
      <c r="LZ25" s="14"/>
      <c r="MA25" s="14">
        <v>0</v>
      </c>
      <c r="MB25" s="14"/>
      <c r="MC25" s="14"/>
      <c r="MD25" s="14"/>
      <c r="ME25" s="14">
        <v>0</v>
      </c>
      <c r="MF25" s="14"/>
      <c r="MG25" s="14"/>
      <c r="MH25" s="14"/>
      <c r="MI25" s="14">
        <v>0</v>
      </c>
      <c r="MJ25" s="14"/>
      <c r="MK25" s="14"/>
      <c r="ML25" s="14"/>
      <c r="MM25" s="14">
        <v>0</v>
      </c>
      <c r="MN25" s="14">
        <v>103.3</v>
      </c>
      <c r="MO25" s="14">
        <v>109.89</v>
      </c>
      <c r="MP25" s="14">
        <v>151.08875</v>
      </c>
      <c r="MQ25" s="14">
        <v>-47.78875</v>
      </c>
      <c r="MR25" s="14">
        <v>101.3</v>
      </c>
      <c r="MS25" s="14">
        <v>109.89</v>
      </c>
      <c r="MT25" s="14">
        <v>151.08875</v>
      </c>
      <c r="MU25" s="14">
        <v>-49.78875</v>
      </c>
      <c r="MV25" s="14">
        <v>121.7</v>
      </c>
      <c r="MW25" s="14">
        <v>110.22</v>
      </c>
      <c r="MX25" s="14">
        <v>151.54247000000001</v>
      </c>
      <c r="MY25" s="14">
        <v>-29.842469999999999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0.8</v>
      </c>
      <c r="OC25" s="14"/>
      <c r="OD25" s="14">
        <v>0.51500000000000001</v>
      </c>
      <c r="OE25" s="14">
        <v>0.28499999999999998</v>
      </c>
      <c r="OF25" s="14">
        <v>95.7</v>
      </c>
      <c r="OG25" s="14">
        <v>88.1</v>
      </c>
      <c r="OH25" s="14">
        <v>80.33</v>
      </c>
      <c r="OI25" s="14">
        <v>15.37</v>
      </c>
      <c r="OJ25" s="14">
        <v>80.8</v>
      </c>
      <c r="OK25" s="14"/>
      <c r="OL25" s="14">
        <v>80</v>
      </c>
      <c r="OM25" s="14">
        <v>0.8</v>
      </c>
      <c r="ON25" s="14">
        <v>0</v>
      </c>
      <c r="OO25" s="14">
        <v>1.706</v>
      </c>
      <c r="OP25" s="14">
        <v>1.706</v>
      </c>
      <c r="OQ25" s="14">
        <v>-1.706</v>
      </c>
      <c r="OR25" s="14">
        <v>0.2</v>
      </c>
      <c r="OS25" s="14"/>
      <c r="OT25" s="14">
        <v>0.2</v>
      </c>
      <c r="OU25" s="14">
        <v>0</v>
      </c>
      <c r="OV25" s="14">
        <v>17.8</v>
      </c>
      <c r="OW25" s="14">
        <v>18</v>
      </c>
      <c r="OX25" s="14">
        <v>17.475729999999999</v>
      </c>
      <c r="OY25" s="14">
        <v>0.32427</v>
      </c>
      <c r="OZ25" s="14">
        <v>20.100000000000001</v>
      </c>
      <c r="PA25" s="14"/>
      <c r="PB25" s="14">
        <v>19.417480000000001</v>
      </c>
      <c r="PC25" s="14">
        <v>0.68252000000000002</v>
      </c>
      <c r="PD25" s="14">
        <v>9.9</v>
      </c>
      <c r="PE25" s="14">
        <v>9.9830000000000005</v>
      </c>
      <c r="PF25" s="14">
        <v>9.9830000000000005</v>
      </c>
      <c r="PG25" s="14">
        <v>-8.3000000000000004E-2</v>
      </c>
      <c r="PH25" s="14"/>
      <c r="PI25" s="14"/>
      <c r="PJ25" s="14"/>
      <c r="PK25" s="14">
        <v>0</v>
      </c>
      <c r="PL25" s="14">
        <v>214.1</v>
      </c>
      <c r="PM25" s="14"/>
      <c r="PN25" s="14">
        <v>204</v>
      </c>
      <c r="PO25" s="14">
        <v>10.1</v>
      </c>
      <c r="PP25" s="14">
        <v>1.2</v>
      </c>
      <c r="PQ25" s="14">
        <v>1</v>
      </c>
      <c r="PR25" s="14">
        <v>1</v>
      </c>
      <c r="PS25" s="14">
        <v>0.2</v>
      </c>
      <c r="PT25" s="14">
        <v>2</v>
      </c>
      <c r="PU25" s="14">
        <v>3.2</v>
      </c>
      <c r="PV25" s="14">
        <v>3.2</v>
      </c>
      <c r="PW25" s="14">
        <v>-1.2</v>
      </c>
      <c r="PX25" s="14">
        <v>2.5</v>
      </c>
      <c r="PY25" s="14">
        <v>3.3</v>
      </c>
      <c r="PZ25" s="14">
        <v>3.3</v>
      </c>
      <c r="QA25" s="14">
        <v>-0.8</v>
      </c>
      <c r="QB25" s="14">
        <v>20.100000000000001</v>
      </c>
      <c r="QC25" s="14"/>
      <c r="QD25" s="14">
        <v>20.254370000000002</v>
      </c>
      <c r="QE25" s="14">
        <v>-0.15437000000000001</v>
      </c>
      <c r="QF25" s="14">
        <v>20</v>
      </c>
      <c r="QG25" s="14">
        <v>20</v>
      </c>
      <c r="QH25" s="14">
        <v>19.417480000000001</v>
      </c>
      <c r="QI25" s="14">
        <v>0.58252000000000004</v>
      </c>
      <c r="QJ25" s="14">
        <v>18.8</v>
      </c>
      <c r="QK25" s="14">
        <v>19</v>
      </c>
      <c r="QL25" s="14">
        <v>17.475729999999999</v>
      </c>
      <c r="QM25" s="14">
        <v>1.3242700000000001</v>
      </c>
      <c r="QN25" s="14">
        <v>3.5</v>
      </c>
      <c r="QO25" s="14">
        <v>3.5</v>
      </c>
      <c r="QP25" s="14">
        <v>3.5</v>
      </c>
      <c r="QQ25" s="14">
        <v>0</v>
      </c>
      <c r="QR25" s="14">
        <v>18.5</v>
      </c>
      <c r="QS25" s="14">
        <v>17.961169999999999</v>
      </c>
      <c r="QT25" s="14">
        <v>17.96116</v>
      </c>
      <c r="QU25" s="14">
        <v>0.53883999999999999</v>
      </c>
      <c r="QV25" s="14">
        <v>15.7</v>
      </c>
      <c r="QW25" s="14"/>
      <c r="QX25" s="14">
        <v>15.675000000000001</v>
      </c>
      <c r="QY25" s="14">
        <v>2.5000000000000001E-2</v>
      </c>
      <c r="QZ25" s="14">
        <v>19.3</v>
      </c>
      <c r="RA25" s="14"/>
      <c r="RB25" s="14">
        <v>18.782</v>
      </c>
      <c r="RC25" s="14">
        <v>0.51800000000000002</v>
      </c>
      <c r="RD25" s="14">
        <v>21.5</v>
      </c>
      <c r="RE25" s="14">
        <v>20.7</v>
      </c>
      <c r="RF25" s="14">
        <v>17.920000000000002</v>
      </c>
      <c r="RG25" s="14">
        <v>3.58</v>
      </c>
      <c r="RH25" s="14">
        <v>67.400000000000006</v>
      </c>
      <c r="RI25" s="14">
        <v>72.900000000000006</v>
      </c>
      <c r="RJ25" s="14">
        <v>47.86</v>
      </c>
      <c r="RK25" s="14">
        <v>19.54</v>
      </c>
      <c r="RL25" s="14">
        <v>9</v>
      </c>
      <c r="RM25" s="14"/>
      <c r="RN25" s="14">
        <v>17.033000000000001</v>
      </c>
      <c r="RO25" s="14">
        <v>-8.0329999999999995</v>
      </c>
      <c r="RP25" s="14">
        <v>3.4</v>
      </c>
      <c r="RQ25" s="14">
        <v>3.42</v>
      </c>
      <c r="RR25" s="14">
        <v>3.42</v>
      </c>
      <c r="RS25" s="14">
        <v>-0.02</v>
      </c>
      <c r="RT25" s="14">
        <v>8.4</v>
      </c>
      <c r="RU25" s="14">
        <v>12.05658</v>
      </c>
      <c r="RV25" s="14">
        <v>15.360910000000001</v>
      </c>
      <c r="RW25" s="14">
        <v>-6.9609100000000002</v>
      </c>
      <c r="RX25" s="14">
        <v>2.2999999999999998</v>
      </c>
      <c r="RY25" s="14">
        <v>2</v>
      </c>
      <c r="RZ25" s="14">
        <v>2</v>
      </c>
      <c r="SA25" s="14">
        <v>0.3</v>
      </c>
      <c r="SB25" s="14"/>
      <c r="SC25" s="14"/>
      <c r="SD25" s="14">
        <v>0.4</v>
      </c>
      <c r="SE25" s="14">
        <v>-0.4</v>
      </c>
      <c r="SF25" s="14">
        <v>10</v>
      </c>
      <c r="SG25" s="14">
        <v>8.9</v>
      </c>
      <c r="SH25" s="14">
        <v>8.9</v>
      </c>
      <c r="SI25" s="14">
        <v>1.1000000000000001</v>
      </c>
      <c r="SJ25" s="14">
        <v>6.7</v>
      </c>
      <c r="SK25" s="14">
        <v>6.4</v>
      </c>
      <c r="SL25" s="14">
        <v>6.4</v>
      </c>
      <c r="SM25" s="14">
        <v>0.3</v>
      </c>
      <c r="SN25" s="14">
        <v>12</v>
      </c>
      <c r="SO25" s="14">
        <v>15.53398</v>
      </c>
      <c r="SP25" s="14">
        <v>15.53398</v>
      </c>
      <c r="SQ25" s="14">
        <v>-3.5339800000000001</v>
      </c>
      <c r="SR25" s="14">
        <v>17</v>
      </c>
      <c r="SS25" s="14">
        <v>19.417480000000001</v>
      </c>
      <c r="ST25" s="14">
        <v>19.417480000000001</v>
      </c>
      <c r="SU25" s="14">
        <v>-2.4174799999999999</v>
      </c>
      <c r="SV25" s="14">
        <v>9.9</v>
      </c>
      <c r="SW25" s="14">
        <v>9.5</v>
      </c>
      <c r="SX25" s="14">
        <v>9.5</v>
      </c>
      <c r="SY25" s="14">
        <v>0.4</v>
      </c>
      <c r="SZ25" s="14">
        <v>27.1</v>
      </c>
      <c r="TA25" s="14">
        <v>15.718</v>
      </c>
      <c r="TB25" s="14">
        <v>15.718</v>
      </c>
      <c r="TC25" s="14">
        <v>11.382</v>
      </c>
      <c r="TD25" s="14">
        <v>76.3</v>
      </c>
      <c r="TE25" s="14">
        <v>42.5</v>
      </c>
      <c r="TF25" s="14">
        <v>35.314</v>
      </c>
      <c r="TG25" s="14">
        <v>40.985999999999997</v>
      </c>
      <c r="TH25" s="14">
        <v>38.6</v>
      </c>
      <c r="TI25" s="14"/>
      <c r="TJ25" s="14">
        <v>38.866999999999997</v>
      </c>
      <c r="TK25" s="14">
        <v>-0.26700000000000002</v>
      </c>
      <c r="TL25" s="14">
        <v>91.4</v>
      </c>
      <c r="TM25" s="14">
        <v>75.099999999999994</v>
      </c>
      <c r="TN25" s="14">
        <v>42.512999999999998</v>
      </c>
      <c r="TO25" s="14">
        <v>48.887</v>
      </c>
      <c r="TP25" s="14">
        <v>0</v>
      </c>
      <c r="TQ25" s="14"/>
      <c r="TR25" s="14"/>
      <c r="TS25" s="14">
        <v>0</v>
      </c>
      <c r="TT25" s="14">
        <v>8.4</v>
      </c>
      <c r="TU25" s="14">
        <v>2.1800000000000002</v>
      </c>
      <c r="TV25" s="14">
        <v>2.1800000000000002</v>
      </c>
      <c r="TW25" s="14">
        <v>6.22</v>
      </c>
      <c r="TX25" s="14">
        <v>0</v>
      </c>
      <c r="TY25" s="14"/>
      <c r="TZ25" s="14"/>
      <c r="UA25" s="14">
        <v>0</v>
      </c>
      <c r="UB25" s="14">
        <v>21</v>
      </c>
      <c r="UC25" s="14">
        <v>20.5</v>
      </c>
      <c r="UD25" s="14">
        <v>19.417480000000001</v>
      </c>
      <c r="UE25" s="14">
        <v>1.5825199999999999</v>
      </c>
      <c r="UF25" s="14">
        <v>4.8</v>
      </c>
      <c r="UG25" s="14">
        <v>7</v>
      </c>
      <c r="UH25" s="14">
        <v>7</v>
      </c>
      <c r="UI25" s="14">
        <v>-2.2000000000000002</v>
      </c>
      <c r="UJ25" s="14">
        <v>7.4</v>
      </c>
      <c r="UK25" s="14">
        <v>8</v>
      </c>
      <c r="UL25" s="14">
        <v>7</v>
      </c>
      <c r="UM25" s="14">
        <v>0.4</v>
      </c>
      <c r="UN25" s="14">
        <v>20.399999999999999</v>
      </c>
      <c r="UO25" s="14">
        <v>20</v>
      </c>
      <c r="UP25" s="14">
        <v>19.417480000000001</v>
      </c>
      <c r="UQ25" s="14">
        <v>0.98251999999999995</v>
      </c>
      <c r="UR25" s="14">
        <v>20.399999999999999</v>
      </c>
      <c r="US25" s="14">
        <v>20</v>
      </c>
      <c r="UT25" s="14">
        <v>19.417480000000001</v>
      </c>
      <c r="UU25" s="14">
        <v>0.98251999999999995</v>
      </c>
      <c r="UV25" s="14">
        <v>20</v>
      </c>
      <c r="UW25" s="14">
        <v>20</v>
      </c>
      <c r="UX25" s="14">
        <v>19.417480000000001</v>
      </c>
      <c r="UY25" s="14">
        <v>0.58252000000000004</v>
      </c>
      <c r="UZ25" s="14">
        <v>0</v>
      </c>
      <c r="VA25" s="14">
        <v>1.704</v>
      </c>
      <c r="VB25" s="14">
        <v>1.704</v>
      </c>
      <c r="VC25" s="14">
        <v>-1.704</v>
      </c>
      <c r="VD25" s="14">
        <v>252.9</v>
      </c>
      <c r="VE25" s="14"/>
      <c r="VF25" s="14">
        <v>245.21199999999999</v>
      </c>
      <c r="VG25" s="14">
        <v>7.6879999999999997</v>
      </c>
      <c r="VH25" s="14">
        <v>12.1</v>
      </c>
      <c r="VI25" s="14"/>
      <c r="VJ25" s="14">
        <v>12.769</v>
      </c>
      <c r="VK25" s="14">
        <v>-0.66900000000000004</v>
      </c>
      <c r="VL25" s="14">
        <v>150.9</v>
      </c>
      <c r="VM25" s="14"/>
      <c r="VN25" s="14">
        <v>144.48400000000001</v>
      </c>
      <c r="VO25" s="14">
        <v>6.4160000000000004</v>
      </c>
      <c r="VP25" s="14"/>
      <c r="VQ25" s="14"/>
      <c r="VR25" s="14"/>
      <c r="VS25" s="14">
        <v>0</v>
      </c>
      <c r="VT25" s="14">
        <v>77.8</v>
      </c>
      <c r="VU25" s="14">
        <v>88.9</v>
      </c>
      <c r="VV25" s="14">
        <v>31.97</v>
      </c>
      <c r="VW25" s="14">
        <v>45.83</v>
      </c>
      <c r="VX25" s="14">
        <v>70.5</v>
      </c>
      <c r="VY25" s="14">
        <v>83.2</v>
      </c>
      <c r="VZ25" s="14">
        <v>32.29</v>
      </c>
      <c r="WA25" s="14">
        <v>38.21</v>
      </c>
      <c r="WB25" s="14">
        <v>109.7</v>
      </c>
      <c r="WC25" s="14"/>
      <c r="WD25" s="14">
        <v>112.426</v>
      </c>
      <c r="WE25" s="14">
        <v>-2.726</v>
      </c>
      <c r="WF25" s="14">
        <v>2.4</v>
      </c>
      <c r="WG25" s="14">
        <v>3</v>
      </c>
      <c r="WH25" s="14">
        <v>3</v>
      </c>
      <c r="WI25" s="14">
        <v>-0.6</v>
      </c>
      <c r="WJ25" s="14">
        <v>2.2000000000000002</v>
      </c>
      <c r="WK25" s="14">
        <v>2.4</v>
      </c>
      <c r="WL25" s="14">
        <v>2.4</v>
      </c>
      <c r="WM25" s="14">
        <v>-0.2</v>
      </c>
      <c r="WN25" s="14"/>
      <c r="WO25" s="14"/>
      <c r="WP25" s="14"/>
      <c r="WQ25" s="14">
        <v>0</v>
      </c>
      <c r="WR25" s="14"/>
      <c r="WS25" s="14"/>
      <c r="WT25" s="14"/>
      <c r="WU25" s="14">
        <v>0</v>
      </c>
      <c r="WV25" s="14">
        <v>12.1</v>
      </c>
      <c r="WW25" s="14"/>
      <c r="WX25" s="14">
        <v>13.858000000000001</v>
      </c>
      <c r="WY25" s="14">
        <v>-1.758</v>
      </c>
      <c r="WZ25" s="14">
        <v>3.9</v>
      </c>
      <c r="XA25" s="14">
        <v>3.8</v>
      </c>
      <c r="XB25" s="14">
        <v>3.8</v>
      </c>
      <c r="XC25" s="14">
        <v>0.1</v>
      </c>
      <c r="XD25" s="14">
        <v>19.8</v>
      </c>
      <c r="XE25" s="14">
        <v>20</v>
      </c>
      <c r="XF25" s="14">
        <v>18.4466</v>
      </c>
      <c r="XG25" s="14">
        <v>1.3533999999999999</v>
      </c>
      <c r="XH25" s="14">
        <v>9.3000000000000007</v>
      </c>
      <c r="XI25" s="14">
        <v>10</v>
      </c>
      <c r="XJ25" s="14">
        <v>10</v>
      </c>
      <c r="XK25" s="14">
        <v>-0.7</v>
      </c>
      <c r="XL25" s="14">
        <v>27.5</v>
      </c>
      <c r="XM25" s="14">
        <v>30</v>
      </c>
      <c r="XN25" s="14">
        <v>28</v>
      </c>
      <c r="XO25" s="14">
        <v>-0.5</v>
      </c>
      <c r="XP25" s="14">
        <v>31</v>
      </c>
      <c r="XQ25" s="14">
        <v>30</v>
      </c>
      <c r="XR25" s="14">
        <v>28</v>
      </c>
      <c r="XS25" s="14">
        <v>3</v>
      </c>
      <c r="XT25" s="14">
        <v>15.2</v>
      </c>
      <c r="XU25" s="14">
        <v>15</v>
      </c>
      <c r="XV25" s="14">
        <v>14</v>
      </c>
      <c r="XW25" s="14">
        <v>1.2</v>
      </c>
      <c r="XX25" s="14">
        <v>10.6</v>
      </c>
      <c r="XY25" s="14">
        <v>19</v>
      </c>
      <c r="XZ25" s="14">
        <v>19</v>
      </c>
      <c r="YA25" s="14">
        <v>-8.4</v>
      </c>
      <c r="YB25" s="14">
        <v>7.3</v>
      </c>
      <c r="YC25" s="14">
        <v>6.43</v>
      </c>
      <c r="YD25" s="14">
        <v>6.43</v>
      </c>
      <c r="YE25" s="14">
        <v>0.87</v>
      </c>
      <c r="YF25" s="14">
        <v>10.5</v>
      </c>
      <c r="YG25" s="14">
        <v>11</v>
      </c>
      <c r="YH25" s="14">
        <v>11</v>
      </c>
      <c r="YI25" s="14">
        <v>-0.5</v>
      </c>
    </row>
    <row r="26" spans="1:659" ht="24" customHeight="1" x14ac:dyDescent="0.3">
      <c r="A26" s="1"/>
      <c r="B26" s="16" t="s">
        <v>59</v>
      </c>
      <c r="C26" s="16" t="s">
        <v>774</v>
      </c>
      <c r="D26" s="17">
        <v>205.9</v>
      </c>
      <c r="E26" s="17">
        <v>203.20388</v>
      </c>
      <c r="F26" s="17">
        <v>203.20388</v>
      </c>
      <c r="G26" s="17">
        <v>2.6961200000000001</v>
      </c>
      <c r="H26" s="17">
        <v>625.79999999999995</v>
      </c>
      <c r="I26" s="17">
        <v>635.02589999999998</v>
      </c>
      <c r="J26" s="17">
        <v>635.02589999999998</v>
      </c>
      <c r="K26" s="17">
        <v>-9.2258999999999993</v>
      </c>
      <c r="L26" s="17">
        <v>215</v>
      </c>
      <c r="M26" s="17">
        <v>206.58520999999999</v>
      </c>
      <c r="N26" s="17">
        <v>206.58520999999999</v>
      </c>
      <c r="O26" s="17">
        <v>8.41479</v>
      </c>
      <c r="P26" s="17"/>
      <c r="Q26" s="17"/>
      <c r="R26" s="17"/>
      <c r="S26" s="17">
        <v>0</v>
      </c>
      <c r="T26" s="17"/>
      <c r="U26" s="17"/>
      <c r="V26" s="17"/>
      <c r="W26" s="17">
        <v>0</v>
      </c>
      <c r="X26" s="17">
        <v>89</v>
      </c>
      <c r="Y26" s="17">
        <v>91.778639999999996</v>
      </c>
      <c r="Z26" s="17">
        <v>91.778639999999996</v>
      </c>
      <c r="AA26" s="17">
        <v>-2.7786400000000002</v>
      </c>
      <c r="AB26" s="17">
        <v>163.4</v>
      </c>
      <c r="AC26" s="17">
        <v>171.71484000000001</v>
      </c>
      <c r="AD26" s="17">
        <v>171.71484000000001</v>
      </c>
      <c r="AE26" s="17">
        <v>-8.3148400000000002</v>
      </c>
      <c r="AF26" s="17"/>
      <c r="AG26" s="17"/>
      <c r="AH26" s="17"/>
      <c r="AI26" s="17">
        <v>0</v>
      </c>
      <c r="AJ26" s="17"/>
      <c r="AK26" s="17"/>
      <c r="AL26" s="17"/>
      <c r="AM26" s="17">
        <v>0</v>
      </c>
      <c r="AN26" s="17">
        <v>148.19999999999999</v>
      </c>
      <c r="AO26" s="17">
        <v>135.58384000000001</v>
      </c>
      <c r="AP26" s="17">
        <v>181.13141999999999</v>
      </c>
      <c r="AQ26" s="17">
        <v>-32.931420000000003</v>
      </c>
      <c r="AR26" s="17">
        <v>148.9</v>
      </c>
      <c r="AS26" s="17">
        <v>135.58384000000001</v>
      </c>
      <c r="AT26" s="17">
        <v>181.13141999999999</v>
      </c>
      <c r="AU26" s="17">
        <v>-32.23142</v>
      </c>
      <c r="AV26" s="17">
        <v>149</v>
      </c>
      <c r="AW26" s="17">
        <v>135.58384000000001</v>
      </c>
      <c r="AX26" s="17">
        <v>181.13141999999999</v>
      </c>
      <c r="AY26" s="17">
        <v>-32.131419999999999</v>
      </c>
      <c r="AZ26" s="17">
        <v>238.5</v>
      </c>
      <c r="BA26" s="17">
        <v>203.98649</v>
      </c>
      <c r="BB26" s="17">
        <v>272.51303999999999</v>
      </c>
      <c r="BC26" s="17">
        <v>-34.013039999999997</v>
      </c>
      <c r="BD26" s="17"/>
      <c r="BE26" s="17"/>
      <c r="BF26" s="17"/>
      <c r="BG26" s="17">
        <v>0</v>
      </c>
      <c r="BH26" s="17"/>
      <c r="BI26" s="17"/>
      <c r="BJ26" s="17"/>
      <c r="BK26" s="17">
        <v>0</v>
      </c>
      <c r="BL26" s="17">
        <v>221.4</v>
      </c>
      <c r="BM26" s="17">
        <v>281.74833000000001</v>
      </c>
      <c r="BN26" s="17">
        <v>197.13847000000001</v>
      </c>
      <c r="BO26" s="17">
        <v>24.26153</v>
      </c>
      <c r="BP26" s="17">
        <v>5.6</v>
      </c>
      <c r="BQ26" s="17">
        <v>6.6992900000000004</v>
      </c>
      <c r="BR26" s="17">
        <v>3.4527100000000002</v>
      </c>
      <c r="BS26" s="17">
        <v>2.1472899999999999</v>
      </c>
      <c r="BT26" s="17"/>
      <c r="BU26" s="17"/>
      <c r="BV26" s="17"/>
      <c r="BW26" s="17">
        <v>0</v>
      </c>
      <c r="BX26" s="17"/>
      <c r="BY26" s="17"/>
      <c r="BZ26" s="17"/>
      <c r="CA26" s="17">
        <v>0</v>
      </c>
      <c r="CB26" s="17"/>
      <c r="CC26" s="17"/>
      <c r="CD26" s="17"/>
      <c r="CE26" s="17">
        <v>0</v>
      </c>
      <c r="CF26" s="17"/>
      <c r="CG26" s="17"/>
      <c r="CH26" s="17"/>
      <c r="CI26" s="17">
        <v>0</v>
      </c>
      <c r="CJ26" s="17">
        <v>162.6</v>
      </c>
      <c r="CK26" s="17">
        <v>163.90777</v>
      </c>
      <c r="CL26" s="17">
        <v>163.90777</v>
      </c>
      <c r="CM26" s="17">
        <v>-1.3077700000000001</v>
      </c>
      <c r="CN26" s="17">
        <v>0</v>
      </c>
      <c r="CO26" s="17"/>
      <c r="CP26" s="17"/>
      <c r="CQ26" s="17">
        <v>0</v>
      </c>
      <c r="CR26" s="17">
        <v>5.8</v>
      </c>
      <c r="CS26" s="17">
        <v>2.8177599999999998</v>
      </c>
      <c r="CT26" s="17">
        <v>2.8177599999999998</v>
      </c>
      <c r="CU26" s="17">
        <v>2.98224</v>
      </c>
      <c r="CV26" s="17"/>
      <c r="CW26" s="17"/>
      <c r="CX26" s="17"/>
      <c r="CY26" s="17">
        <v>0</v>
      </c>
      <c r="CZ26" s="17">
        <v>6.8</v>
      </c>
      <c r="DA26" s="17">
        <v>6.8787000000000003</v>
      </c>
      <c r="DB26" s="17">
        <v>6.8787000000000003</v>
      </c>
      <c r="DC26" s="17">
        <v>-7.8700000000000006E-2</v>
      </c>
      <c r="DD26" s="17">
        <v>11.1</v>
      </c>
      <c r="DE26" s="17">
        <v>10.95553</v>
      </c>
      <c r="DF26" s="17">
        <v>14.38744</v>
      </c>
      <c r="DG26" s="17">
        <v>-3.2874400000000001</v>
      </c>
      <c r="DH26" s="17">
        <v>50.6</v>
      </c>
      <c r="DI26" s="17">
        <v>60</v>
      </c>
      <c r="DJ26" s="17">
        <v>38.67118</v>
      </c>
      <c r="DK26" s="17">
        <v>11.92882</v>
      </c>
      <c r="DL26" s="17"/>
      <c r="DM26" s="17"/>
      <c r="DN26" s="17"/>
      <c r="DO26" s="17">
        <v>0</v>
      </c>
      <c r="DP26" s="17"/>
      <c r="DQ26" s="17"/>
      <c r="DR26" s="17"/>
      <c r="DS26" s="17">
        <v>0</v>
      </c>
      <c r="DT26" s="17"/>
      <c r="DU26" s="17"/>
      <c r="DV26" s="17"/>
      <c r="DW26" s="17">
        <v>0</v>
      </c>
      <c r="DX26" s="17"/>
      <c r="DY26" s="17"/>
      <c r="DZ26" s="17"/>
      <c r="EA26" s="17">
        <v>0</v>
      </c>
      <c r="EB26" s="17">
        <v>110.4</v>
      </c>
      <c r="EC26" s="17">
        <v>112.35728</v>
      </c>
      <c r="ED26" s="17">
        <v>112.35728</v>
      </c>
      <c r="EE26" s="17">
        <v>-1.9572799999999999</v>
      </c>
      <c r="EF26" s="17">
        <v>90.7</v>
      </c>
      <c r="EG26" s="17">
        <v>111.5852</v>
      </c>
      <c r="EH26" s="17">
        <v>113.377</v>
      </c>
      <c r="EI26" s="17">
        <v>-22.677</v>
      </c>
      <c r="EJ26" s="17"/>
      <c r="EK26" s="17"/>
      <c r="EL26" s="17"/>
      <c r="EM26" s="17">
        <v>0</v>
      </c>
      <c r="EN26" s="17"/>
      <c r="EO26" s="17"/>
      <c r="EP26" s="17"/>
      <c r="EQ26" s="17">
        <v>0</v>
      </c>
      <c r="ER26" s="17"/>
      <c r="ES26" s="17"/>
      <c r="ET26" s="17"/>
      <c r="EU26" s="17">
        <v>0</v>
      </c>
      <c r="EV26" s="17">
        <v>6.5</v>
      </c>
      <c r="EW26" s="17">
        <v>6.39</v>
      </c>
      <c r="EX26" s="17">
        <v>6.39</v>
      </c>
      <c r="EY26" s="17">
        <v>0.11</v>
      </c>
      <c r="EZ26" s="17">
        <v>147.6</v>
      </c>
      <c r="FA26" s="17">
        <v>144.32990000000001</v>
      </c>
      <c r="FB26" s="17">
        <v>173.93749</v>
      </c>
      <c r="FC26" s="17">
        <v>-26.337489999999999</v>
      </c>
      <c r="FD26" s="17">
        <v>64.3</v>
      </c>
      <c r="FE26" s="17">
        <v>68.481549999999999</v>
      </c>
      <c r="FF26" s="17">
        <v>53.050379999999997</v>
      </c>
      <c r="FG26" s="17">
        <v>11.24962</v>
      </c>
      <c r="FH26" s="17">
        <v>151</v>
      </c>
      <c r="FI26" s="17">
        <v>151.21556000000001</v>
      </c>
      <c r="FJ26" s="17">
        <v>120.93744</v>
      </c>
      <c r="FK26" s="17">
        <v>30.062560000000001</v>
      </c>
      <c r="FL26" s="17">
        <v>30.7</v>
      </c>
      <c r="FM26" s="17">
        <v>29.250489999999999</v>
      </c>
      <c r="FN26" s="17">
        <v>26.417369999999998</v>
      </c>
      <c r="FO26" s="17">
        <v>4.2826300000000002</v>
      </c>
      <c r="FP26" s="17">
        <v>18.399999999999999</v>
      </c>
      <c r="FQ26" s="17">
        <v>18.440239999999999</v>
      </c>
      <c r="FR26" s="17">
        <v>17.737760000000002</v>
      </c>
      <c r="FS26" s="17">
        <v>0.66224000000000005</v>
      </c>
      <c r="FT26" s="17">
        <v>18.8</v>
      </c>
      <c r="FU26" s="17">
        <v>17.961169999999999</v>
      </c>
      <c r="FV26" s="17">
        <v>17.96116</v>
      </c>
      <c r="FW26" s="17">
        <v>0.83884000000000003</v>
      </c>
      <c r="FX26" s="17">
        <v>93.9</v>
      </c>
      <c r="FY26" s="17">
        <v>87.68835</v>
      </c>
      <c r="FZ26" s="17">
        <v>87.68835</v>
      </c>
      <c r="GA26" s="17">
        <v>6.2116499999999997</v>
      </c>
      <c r="GB26" s="17">
        <v>137.69999999999999</v>
      </c>
      <c r="GC26" s="17"/>
      <c r="GD26" s="17">
        <v>144.85499999999999</v>
      </c>
      <c r="GE26" s="17">
        <v>-7.1550000000000002</v>
      </c>
      <c r="GF26" s="17">
        <v>138</v>
      </c>
      <c r="GG26" s="17">
        <v>144.85499999999999</v>
      </c>
      <c r="GH26" s="17">
        <v>144.85499999999999</v>
      </c>
      <c r="GI26" s="17">
        <v>-6.8550000000000004</v>
      </c>
      <c r="GJ26" s="17">
        <v>157.69999999999999</v>
      </c>
      <c r="GK26" s="17">
        <v>145.29</v>
      </c>
      <c r="GL26" s="17">
        <v>145.29</v>
      </c>
      <c r="GM26" s="17">
        <v>12.41</v>
      </c>
      <c r="GN26" s="17">
        <v>106.8</v>
      </c>
      <c r="GO26" s="17">
        <v>110.37475999999999</v>
      </c>
      <c r="GP26" s="17">
        <v>110.37475999999999</v>
      </c>
      <c r="GQ26" s="17">
        <v>-3.5747599999999999</v>
      </c>
      <c r="GR26" s="17">
        <v>7.5</v>
      </c>
      <c r="GS26" s="17">
        <v>7.7468599999999999</v>
      </c>
      <c r="GT26" s="17">
        <v>7.7468599999999999</v>
      </c>
      <c r="GU26" s="17">
        <v>-0.24686</v>
      </c>
      <c r="GV26" s="17">
        <v>7.9</v>
      </c>
      <c r="GW26" s="17">
        <v>8.1271900000000006</v>
      </c>
      <c r="GX26" s="17">
        <v>8.1271900000000006</v>
      </c>
      <c r="GY26" s="17">
        <v>-0.22719</v>
      </c>
      <c r="GZ26" s="17">
        <v>35.299999999999997</v>
      </c>
      <c r="HA26" s="17">
        <v>35.371740000000003</v>
      </c>
      <c r="HB26" s="17">
        <v>35.371670000000002</v>
      </c>
      <c r="HC26" s="17">
        <v>-7.1669999999999998E-2</v>
      </c>
      <c r="HD26" s="17">
        <v>43.1</v>
      </c>
      <c r="HE26" s="17">
        <v>44.060189999999999</v>
      </c>
      <c r="HF26" s="17">
        <v>44.060189999999999</v>
      </c>
      <c r="HG26" s="17">
        <v>-0.96018999999999999</v>
      </c>
      <c r="HH26" s="17">
        <v>2.1</v>
      </c>
      <c r="HI26" s="17">
        <v>1.97359</v>
      </c>
      <c r="HJ26" s="17">
        <v>1.97359</v>
      </c>
      <c r="HK26" s="17">
        <v>0.12640999999999999</v>
      </c>
      <c r="HL26" s="17">
        <v>14.5</v>
      </c>
      <c r="HM26" s="17">
        <v>14.58107</v>
      </c>
      <c r="HN26" s="17">
        <v>14.58107</v>
      </c>
      <c r="HO26" s="17">
        <v>-8.1070000000000003E-2</v>
      </c>
      <c r="HP26" s="17">
        <v>76.7</v>
      </c>
      <c r="HQ26" s="17">
        <v>79.183710000000005</v>
      </c>
      <c r="HR26" s="17">
        <v>94.141750000000002</v>
      </c>
      <c r="HS26" s="17">
        <v>-17.441749999999999</v>
      </c>
      <c r="HT26" s="17"/>
      <c r="HU26" s="17"/>
      <c r="HV26" s="17"/>
      <c r="HW26" s="17">
        <v>0</v>
      </c>
      <c r="HX26" s="17"/>
      <c r="HY26" s="17"/>
      <c r="HZ26" s="17"/>
      <c r="IA26" s="17">
        <v>0</v>
      </c>
      <c r="IB26" s="17">
        <v>62.4</v>
      </c>
      <c r="IC26" s="17">
        <v>63.807020000000001</v>
      </c>
      <c r="ID26" s="17">
        <v>74.038240000000002</v>
      </c>
      <c r="IE26" s="17">
        <v>-11.63824</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100.8</v>
      </c>
      <c r="JE26" s="17">
        <v>103.32266</v>
      </c>
      <c r="JF26" s="17">
        <v>103.32267</v>
      </c>
      <c r="JG26" s="17">
        <v>-2.5226700000000002</v>
      </c>
      <c r="JH26" s="17">
        <v>0</v>
      </c>
      <c r="JI26" s="17"/>
      <c r="JJ26" s="17"/>
      <c r="JK26" s="17">
        <v>0</v>
      </c>
      <c r="JL26" s="17">
        <v>170.4</v>
      </c>
      <c r="JM26" s="17">
        <v>186.21592999999999</v>
      </c>
      <c r="JN26" s="17">
        <v>186.21592999999999</v>
      </c>
      <c r="JO26" s="17">
        <v>-15.81593</v>
      </c>
      <c r="JP26" s="17">
        <v>200</v>
      </c>
      <c r="JQ26" s="17">
        <v>186.21592999999999</v>
      </c>
      <c r="JR26" s="17">
        <v>186.21592999999999</v>
      </c>
      <c r="JS26" s="17">
        <v>13.78407</v>
      </c>
      <c r="JT26" s="17">
        <v>179.6</v>
      </c>
      <c r="JU26" s="17">
        <v>186.77513999999999</v>
      </c>
      <c r="JV26" s="17">
        <v>186.77512999999999</v>
      </c>
      <c r="JW26" s="17">
        <v>-7.1751300000000002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3.8</v>
      </c>
      <c r="LE26" s="17">
        <v>0.63188999999999995</v>
      </c>
      <c r="LF26" s="17">
        <v>0.63188999999999995</v>
      </c>
      <c r="LG26" s="17">
        <v>3.16811</v>
      </c>
      <c r="LH26" s="17">
        <v>188.9</v>
      </c>
      <c r="LI26" s="17">
        <v>128.81589</v>
      </c>
      <c r="LJ26" s="17">
        <v>145.34083999999999</v>
      </c>
      <c r="LK26" s="17">
        <v>43.559159999999999</v>
      </c>
      <c r="LL26" s="17">
        <v>94.9</v>
      </c>
      <c r="LM26" s="17">
        <v>65.863299999999995</v>
      </c>
      <c r="LN26" s="17">
        <v>79.928730000000002</v>
      </c>
      <c r="LO26" s="17">
        <v>14.971270000000001</v>
      </c>
      <c r="LP26" s="17">
        <v>66.3</v>
      </c>
      <c r="LQ26" s="17">
        <v>67.133979999999994</v>
      </c>
      <c r="LR26" s="17">
        <v>67.133979999999994</v>
      </c>
      <c r="LS26" s="17">
        <v>-0.83398000000000005</v>
      </c>
      <c r="LT26" s="17">
        <v>47.4</v>
      </c>
      <c r="LU26" s="17">
        <v>48.413229999999999</v>
      </c>
      <c r="LV26" s="17">
        <v>48.413229999999999</v>
      </c>
      <c r="LW26" s="17">
        <v>-1.0132300000000001</v>
      </c>
      <c r="LX26" s="17"/>
      <c r="LY26" s="17"/>
      <c r="LZ26" s="17"/>
      <c r="MA26" s="17">
        <v>0</v>
      </c>
      <c r="MB26" s="17"/>
      <c r="MC26" s="17"/>
      <c r="MD26" s="17"/>
      <c r="ME26" s="17">
        <v>0</v>
      </c>
      <c r="MF26" s="17"/>
      <c r="MG26" s="17"/>
      <c r="MH26" s="17"/>
      <c r="MI26" s="17">
        <v>0</v>
      </c>
      <c r="MJ26" s="17"/>
      <c r="MK26" s="17"/>
      <c r="ML26" s="17"/>
      <c r="MM26" s="17">
        <v>0</v>
      </c>
      <c r="MN26" s="17">
        <v>103.4</v>
      </c>
      <c r="MO26" s="17">
        <v>117.03868</v>
      </c>
      <c r="MP26" s="17">
        <v>151.08875</v>
      </c>
      <c r="MQ26" s="17">
        <v>-47.688749999999999</v>
      </c>
      <c r="MR26" s="17">
        <v>100.9</v>
      </c>
      <c r="MS26" s="17">
        <v>117.03868</v>
      </c>
      <c r="MT26" s="17">
        <v>151.08875</v>
      </c>
      <c r="MU26" s="17">
        <v>-50.188749999999999</v>
      </c>
      <c r="MV26" s="17">
        <v>121.6</v>
      </c>
      <c r="MW26" s="17">
        <v>117.39015000000001</v>
      </c>
      <c r="MX26" s="17">
        <v>151.54247000000001</v>
      </c>
      <c r="MY26" s="17">
        <v>-29.94247</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0.9</v>
      </c>
      <c r="OC26" s="17"/>
      <c r="OD26" s="17">
        <v>0.70199999999999996</v>
      </c>
      <c r="OE26" s="17">
        <v>0.19800000000000001</v>
      </c>
      <c r="OF26" s="17">
        <v>82.4</v>
      </c>
      <c r="OG26" s="17">
        <v>90.6</v>
      </c>
      <c r="OH26" s="17">
        <v>85.168000000000006</v>
      </c>
      <c r="OI26" s="17">
        <v>-2.7679999999999998</v>
      </c>
      <c r="OJ26" s="17">
        <v>80.900000000000006</v>
      </c>
      <c r="OK26" s="17"/>
      <c r="OL26" s="17">
        <v>80</v>
      </c>
      <c r="OM26" s="17">
        <v>0.9</v>
      </c>
      <c r="ON26" s="17">
        <v>0</v>
      </c>
      <c r="OO26" s="17">
        <v>2.044</v>
      </c>
      <c r="OP26" s="17">
        <v>2.044</v>
      </c>
      <c r="OQ26" s="17">
        <v>-2.044</v>
      </c>
      <c r="OR26" s="17">
        <v>0.1</v>
      </c>
      <c r="OS26" s="17"/>
      <c r="OT26" s="17">
        <v>0.2</v>
      </c>
      <c r="OU26" s="17">
        <v>-0.1</v>
      </c>
      <c r="OV26" s="17">
        <v>17.600000000000001</v>
      </c>
      <c r="OW26" s="17">
        <v>18</v>
      </c>
      <c r="OX26" s="17">
        <v>17.475729999999999</v>
      </c>
      <c r="OY26" s="17">
        <v>0.12427000000000001</v>
      </c>
      <c r="OZ26" s="17">
        <v>20.100000000000001</v>
      </c>
      <c r="PA26" s="17"/>
      <c r="PB26" s="17">
        <v>19.417480000000001</v>
      </c>
      <c r="PC26" s="17">
        <v>0.68252000000000002</v>
      </c>
      <c r="PD26" s="17">
        <v>10</v>
      </c>
      <c r="PE26" s="17">
        <v>9.9830000000000005</v>
      </c>
      <c r="PF26" s="17">
        <v>9.9830000000000005</v>
      </c>
      <c r="PG26" s="17">
        <v>1.7000000000000001E-2</v>
      </c>
      <c r="PH26" s="17"/>
      <c r="PI26" s="17"/>
      <c r="PJ26" s="17"/>
      <c r="PK26" s="17">
        <v>0</v>
      </c>
      <c r="PL26" s="17">
        <v>218.5</v>
      </c>
      <c r="PM26" s="17"/>
      <c r="PN26" s="17">
        <v>204</v>
      </c>
      <c r="PO26" s="17">
        <v>14.5</v>
      </c>
      <c r="PP26" s="17">
        <v>1.2</v>
      </c>
      <c r="PQ26" s="17">
        <v>1</v>
      </c>
      <c r="PR26" s="17">
        <v>1</v>
      </c>
      <c r="PS26" s="17">
        <v>0.2</v>
      </c>
      <c r="PT26" s="17">
        <v>2</v>
      </c>
      <c r="PU26" s="17">
        <v>3.2</v>
      </c>
      <c r="PV26" s="17">
        <v>3.2</v>
      </c>
      <c r="PW26" s="17">
        <v>-1.2</v>
      </c>
      <c r="PX26" s="17">
        <v>2.5</v>
      </c>
      <c r="PY26" s="17">
        <v>3.3</v>
      </c>
      <c r="PZ26" s="17">
        <v>3.3</v>
      </c>
      <c r="QA26" s="17">
        <v>-0.8</v>
      </c>
      <c r="QB26" s="17">
        <v>20.3</v>
      </c>
      <c r="QC26" s="17"/>
      <c r="QD26" s="17">
        <v>20.254370000000002</v>
      </c>
      <c r="QE26" s="17">
        <v>4.5629999999999997E-2</v>
      </c>
      <c r="QF26" s="17">
        <v>20</v>
      </c>
      <c r="QG26" s="17">
        <v>20</v>
      </c>
      <c r="QH26" s="17">
        <v>19.417480000000001</v>
      </c>
      <c r="QI26" s="17">
        <v>0.58252000000000004</v>
      </c>
      <c r="QJ26" s="17">
        <v>18.8</v>
      </c>
      <c r="QK26" s="17">
        <v>19</v>
      </c>
      <c r="QL26" s="17">
        <v>17.475729999999999</v>
      </c>
      <c r="QM26" s="17">
        <v>1.3242700000000001</v>
      </c>
      <c r="QN26" s="17">
        <v>3.5</v>
      </c>
      <c r="QO26" s="17">
        <v>3.5</v>
      </c>
      <c r="QP26" s="17">
        <v>3.5</v>
      </c>
      <c r="QQ26" s="17">
        <v>0</v>
      </c>
      <c r="QR26" s="17">
        <v>18.5</v>
      </c>
      <c r="QS26" s="17">
        <v>17.961169999999999</v>
      </c>
      <c r="QT26" s="17">
        <v>17.96116</v>
      </c>
      <c r="QU26" s="17">
        <v>0.53883999999999999</v>
      </c>
      <c r="QV26" s="17">
        <v>16</v>
      </c>
      <c r="QW26" s="17"/>
      <c r="QX26" s="17">
        <v>15.775</v>
      </c>
      <c r="QY26" s="17">
        <v>0.22500000000000001</v>
      </c>
      <c r="QZ26" s="17">
        <v>19.3</v>
      </c>
      <c r="RA26" s="17"/>
      <c r="RB26" s="17">
        <v>18.884</v>
      </c>
      <c r="RC26" s="17">
        <v>0.41599999999999998</v>
      </c>
      <c r="RD26" s="17">
        <v>17.3</v>
      </c>
      <c r="RE26" s="17">
        <v>21.2</v>
      </c>
      <c r="RF26" s="17">
        <v>18.53</v>
      </c>
      <c r="RG26" s="17">
        <v>-1.23</v>
      </c>
      <c r="RH26" s="17">
        <v>60.3</v>
      </c>
      <c r="RI26" s="17">
        <v>73.400000000000006</v>
      </c>
      <c r="RJ26" s="17">
        <v>51.38</v>
      </c>
      <c r="RK26" s="17">
        <v>8.92</v>
      </c>
      <c r="RL26" s="17">
        <v>12.2</v>
      </c>
      <c r="RM26" s="17"/>
      <c r="RN26" s="17">
        <v>17.166</v>
      </c>
      <c r="RO26" s="17">
        <v>-4.9660000000000002</v>
      </c>
      <c r="RP26" s="17">
        <v>3.4</v>
      </c>
      <c r="RQ26" s="17">
        <v>3.42</v>
      </c>
      <c r="RR26" s="17">
        <v>3.42</v>
      </c>
      <c r="RS26" s="17">
        <v>-0.02</v>
      </c>
      <c r="RT26" s="17">
        <v>15.1</v>
      </c>
      <c r="RU26" s="17">
        <v>14.75906</v>
      </c>
      <c r="RV26" s="17">
        <v>17.125620000000001</v>
      </c>
      <c r="RW26" s="17">
        <v>-2.02562</v>
      </c>
      <c r="RX26" s="17">
        <v>2.2999999999999998</v>
      </c>
      <c r="RY26" s="17">
        <v>2</v>
      </c>
      <c r="RZ26" s="17">
        <v>2</v>
      </c>
      <c r="SA26" s="17">
        <v>0.3</v>
      </c>
      <c r="SB26" s="17"/>
      <c r="SC26" s="17"/>
      <c r="SD26" s="17">
        <v>0.4</v>
      </c>
      <c r="SE26" s="17">
        <v>-0.4</v>
      </c>
      <c r="SF26" s="17">
        <v>10</v>
      </c>
      <c r="SG26" s="17">
        <v>8.9</v>
      </c>
      <c r="SH26" s="17">
        <v>8.9</v>
      </c>
      <c r="SI26" s="17">
        <v>1.1000000000000001</v>
      </c>
      <c r="SJ26" s="17">
        <v>6.7</v>
      </c>
      <c r="SK26" s="17">
        <v>6.4</v>
      </c>
      <c r="SL26" s="17">
        <v>6.4</v>
      </c>
      <c r="SM26" s="17">
        <v>0.3</v>
      </c>
      <c r="SN26" s="17">
        <v>12.1</v>
      </c>
      <c r="SO26" s="17">
        <v>15.53398</v>
      </c>
      <c r="SP26" s="17">
        <v>15.53398</v>
      </c>
      <c r="SQ26" s="17">
        <v>-3.43398</v>
      </c>
      <c r="SR26" s="17">
        <v>17</v>
      </c>
      <c r="SS26" s="17">
        <v>19.417480000000001</v>
      </c>
      <c r="ST26" s="17">
        <v>19.417480000000001</v>
      </c>
      <c r="SU26" s="17">
        <v>-2.4174799999999999</v>
      </c>
      <c r="SV26" s="17">
        <v>10</v>
      </c>
      <c r="SW26" s="17">
        <v>9.5</v>
      </c>
      <c r="SX26" s="17">
        <v>9.5</v>
      </c>
      <c r="SY26" s="17">
        <v>0.5</v>
      </c>
      <c r="SZ26" s="17">
        <v>25.4</v>
      </c>
      <c r="TA26" s="17">
        <v>14.831</v>
      </c>
      <c r="TB26" s="17">
        <v>14.831</v>
      </c>
      <c r="TC26" s="17">
        <v>10.569000000000001</v>
      </c>
      <c r="TD26" s="17">
        <v>79.599999999999994</v>
      </c>
      <c r="TE26" s="17">
        <v>45.9</v>
      </c>
      <c r="TF26" s="17">
        <v>40.542000000000002</v>
      </c>
      <c r="TG26" s="17">
        <v>39.058</v>
      </c>
      <c r="TH26" s="17">
        <v>39.1</v>
      </c>
      <c r="TI26" s="17"/>
      <c r="TJ26" s="17">
        <v>39.024000000000001</v>
      </c>
      <c r="TK26" s="17">
        <v>7.5999999999999998E-2</v>
      </c>
      <c r="TL26" s="17">
        <v>92.2</v>
      </c>
      <c r="TM26" s="17">
        <v>79.5</v>
      </c>
      <c r="TN26" s="17">
        <v>46.021999999999998</v>
      </c>
      <c r="TO26" s="17">
        <v>46.177999999999997</v>
      </c>
      <c r="TP26" s="17">
        <v>0</v>
      </c>
      <c r="TQ26" s="17"/>
      <c r="TR26" s="17"/>
      <c r="TS26" s="17">
        <v>0</v>
      </c>
      <c r="TT26" s="17">
        <v>6.9</v>
      </c>
      <c r="TU26" s="17">
        <v>2.6280000000000001</v>
      </c>
      <c r="TV26" s="17">
        <v>2.6280000000000001</v>
      </c>
      <c r="TW26" s="17">
        <v>4.2720000000000002</v>
      </c>
      <c r="TX26" s="17">
        <v>0</v>
      </c>
      <c r="TY26" s="17"/>
      <c r="TZ26" s="17"/>
      <c r="UA26" s="17">
        <v>0</v>
      </c>
      <c r="UB26" s="17">
        <v>21</v>
      </c>
      <c r="UC26" s="17">
        <v>20.5</v>
      </c>
      <c r="UD26" s="17">
        <v>19.417480000000001</v>
      </c>
      <c r="UE26" s="17">
        <v>1.5825199999999999</v>
      </c>
      <c r="UF26" s="17">
        <v>4.8</v>
      </c>
      <c r="UG26" s="17">
        <v>7</v>
      </c>
      <c r="UH26" s="17">
        <v>7</v>
      </c>
      <c r="UI26" s="17">
        <v>-2.2000000000000002</v>
      </c>
      <c r="UJ26" s="17">
        <v>7.4</v>
      </c>
      <c r="UK26" s="17">
        <v>8</v>
      </c>
      <c r="UL26" s="17">
        <v>7</v>
      </c>
      <c r="UM26" s="17">
        <v>0.4</v>
      </c>
      <c r="UN26" s="17">
        <v>20.399999999999999</v>
      </c>
      <c r="UO26" s="17">
        <v>20</v>
      </c>
      <c r="UP26" s="17">
        <v>19.417480000000001</v>
      </c>
      <c r="UQ26" s="17">
        <v>0.98251999999999995</v>
      </c>
      <c r="UR26" s="17">
        <v>20.399999999999999</v>
      </c>
      <c r="US26" s="17">
        <v>20</v>
      </c>
      <c r="UT26" s="17">
        <v>19.417480000000001</v>
      </c>
      <c r="UU26" s="17">
        <v>0.98251999999999995</v>
      </c>
      <c r="UV26" s="17">
        <v>20</v>
      </c>
      <c r="UW26" s="17">
        <v>20</v>
      </c>
      <c r="UX26" s="17">
        <v>19.417480000000001</v>
      </c>
      <c r="UY26" s="17">
        <v>0.58252000000000004</v>
      </c>
      <c r="UZ26" s="17">
        <v>0</v>
      </c>
      <c r="VA26" s="17">
        <v>2.0859999999999999</v>
      </c>
      <c r="VB26" s="17">
        <v>2.0859999999999999</v>
      </c>
      <c r="VC26" s="17">
        <v>-2.0859999999999999</v>
      </c>
      <c r="VD26" s="17">
        <v>253.1</v>
      </c>
      <c r="VE26" s="17"/>
      <c r="VF26" s="17">
        <v>250.23699999999999</v>
      </c>
      <c r="VG26" s="17">
        <v>2.863</v>
      </c>
      <c r="VH26" s="17">
        <v>13.9</v>
      </c>
      <c r="VI26" s="17"/>
      <c r="VJ26" s="17">
        <v>14.422000000000001</v>
      </c>
      <c r="VK26" s="17">
        <v>-0.52200000000000002</v>
      </c>
      <c r="VL26" s="17">
        <v>151</v>
      </c>
      <c r="VM26" s="17"/>
      <c r="VN26" s="17">
        <v>144.48400000000001</v>
      </c>
      <c r="VO26" s="17">
        <v>6.516</v>
      </c>
      <c r="VP26" s="17"/>
      <c r="VQ26" s="17"/>
      <c r="VR26" s="17"/>
      <c r="VS26" s="17">
        <v>0</v>
      </c>
      <c r="VT26" s="17">
        <v>66.599999999999994</v>
      </c>
      <c r="VU26" s="17">
        <v>89.6</v>
      </c>
      <c r="VV26" s="17">
        <v>33.26</v>
      </c>
      <c r="VW26" s="17">
        <v>33.340000000000003</v>
      </c>
      <c r="VX26" s="17">
        <v>62.4</v>
      </c>
      <c r="VY26" s="17">
        <v>87.1</v>
      </c>
      <c r="VZ26" s="17">
        <v>37.29</v>
      </c>
      <c r="WA26" s="17">
        <v>25.11</v>
      </c>
      <c r="WB26" s="17">
        <v>110.4</v>
      </c>
      <c r="WC26" s="17"/>
      <c r="WD26" s="17">
        <v>112.26</v>
      </c>
      <c r="WE26" s="17">
        <v>-1.86</v>
      </c>
      <c r="WF26" s="17">
        <v>2.4</v>
      </c>
      <c r="WG26" s="17">
        <v>3</v>
      </c>
      <c r="WH26" s="17">
        <v>3</v>
      </c>
      <c r="WI26" s="17">
        <v>-0.6</v>
      </c>
      <c r="WJ26" s="17">
        <v>2.2000000000000002</v>
      </c>
      <c r="WK26" s="17">
        <v>2.4</v>
      </c>
      <c r="WL26" s="17">
        <v>2.4</v>
      </c>
      <c r="WM26" s="17">
        <v>-0.2</v>
      </c>
      <c r="WN26" s="17"/>
      <c r="WO26" s="17"/>
      <c r="WP26" s="17"/>
      <c r="WQ26" s="17">
        <v>0</v>
      </c>
      <c r="WR26" s="17"/>
      <c r="WS26" s="17"/>
      <c r="WT26" s="17"/>
      <c r="WU26" s="17">
        <v>0</v>
      </c>
      <c r="WV26" s="17">
        <v>14</v>
      </c>
      <c r="WW26" s="17"/>
      <c r="WX26" s="17">
        <v>15.333</v>
      </c>
      <c r="WY26" s="17">
        <v>-1.333</v>
      </c>
      <c r="WZ26" s="17">
        <v>3.9</v>
      </c>
      <c r="XA26" s="17">
        <v>3.8</v>
      </c>
      <c r="XB26" s="17">
        <v>3.8</v>
      </c>
      <c r="XC26" s="17">
        <v>0.1</v>
      </c>
      <c r="XD26" s="17">
        <v>20.100000000000001</v>
      </c>
      <c r="XE26" s="17">
        <v>20</v>
      </c>
      <c r="XF26" s="17">
        <v>18.4466</v>
      </c>
      <c r="XG26" s="17">
        <v>1.6534</v>
      </c>
      <c r="XH26" s="17">
        <v>9.6</v>
      </c>
      <c r="XI26" s="17">
        <v>10</v>
      </c>
      <c r="XJ26" s="17">
        <v>10</v>
      </c>
      <c r="XK26" s="17">
        <v>-0.4</v>
      </c>
      <c r="XL26" s="17">
        <v>27.1</v>
      </c>
      <c r="XM26" s="17">
        <v>30</v>
      </c>
      <c r="XN26" s="17">
        <v>28</v>
      </c>
      <c r="XO26" s="17">
        <v>-0.9</v>
      </c>
      <c r="XP26" s="17">
        <v>30.3</v>
      </c>
      <c r="XQ26" s="17">
        <v>30</v>
      </c>
      <c r="XR26" s="17">
        <v>28</v>
      </c>
      <c r="XS26" s="17">
        <v>2.2999999999999998</v>
      </c>
      <c r="XT26" s="17">
        <v>15.2</v>
      </c>
      <c r="XU26" s="17">
        <v>15</v>
      </c>
      <c r="XV26" s="17">
        <v>14</v>
      </c>
      <c r="XW26" s="17">
        <v>1.2</v>
      </c>
      <c r="XX26" s="17">
        <v>10.5</v>
      </c>
      <c r="XY26" s="17">
        <v>19</v>
      </c>
      <c r="XZ26" s="17">
        <v>19</v>
      </c>
      <c r="YA26" s="17">
        <v>-8.5</v>
      </c>
      <c r="YB26" s="17">
        <v>8</v>
      </c>
      <c r="YC26" s="17">
        <v>6.43</v>
      </c>
      <c r="YD26" s="17">
        <v>6.43</v>
      </c>
      <c r="YE26" s="17">
        <v>1.57</v>
      </c>
      <c r="YF26" s="17">
        <v>11</v>
      </c>
      <c r="YG26" s="17">
        <v>11</v>
      </c>
      <c r="YH26" s="17">
        <v>11</v>
      </c>
      <c r="YI26" s="17">
        <v>0</v>
      </c>
    </row>
    <row r="27" spans="1:659" ht="24" customHeight="1" x14ac:dyDescent="0.3">
      <c r="A27" s="1"/>
      <c r="B27" s="16" t="s">
        <v>59</v>
      </c>
      <c r="C27" s="16" t="s">
        <v>775</v>
      </c>
      <c r="D27" s="17">
        <v>202.1</v>
      </c>
      <c r="E27" s="17">
        <v>203.20388</v>
      </c>
      <c r="F27" s="17">
        <v>203.20388</v>
      </c>
      <c r="G27" s="17">
        <v>-1.10388</v>
      </c>
      <c r="H27" s="17">
        <v>623.70000000000005</v>
      </c>
      <c r="I27" s="17">
        <v>635.02589999999998</v>
      </c>
      <c r="J27" s="17">
        <v>635.02589999999998</v>
      </c>
      <c r="K27" s="17">
        <v>-11.325900000000001</v>
      </c>
      <c r="L27" s="17">
        <v>215.1</v>
      </c>
      <c r="M27" s="17">
        <v>206.58520999999999</v>
      </c>
      <c r="N27" s="17">
        <v>206.58520999999999</v>
      </c>
      <c r="O27" s="17">
        <v>8.5147899999999996</v>
      </c>
      <c r="P27" s="17"/>
      <c r="Q27" s="17"/>
      <c r="R27" s="17"/>
      <c r="S27" s="17">
        <v>0</v>
      </c>
      <c r="T27" s="17"/>
      <c r="U27" s="17"/>
      <c r="V27" s="17"/>
      <c r="W27" s="17">
        <v>0</v>
      </c>
      <c r="X27" s="17">
        <v>87.4</v>
      </c>
      <c r="Y27" s="17">
        <v>91.778639999999996</v>
      </c>
      <c r="Z27" s="17">
        <v>91.778639999999996</v>
      </c>
      <c r="AA27" s="17">
        <v>-4.3786399999999999</v>
      </c>
      <c r="AB27" s="17">
        <v>162.19999999999999</v>
      </c>
      <c r="AC27" s="17">
        <v>171.71484000000001</v>
      </c>
      <c r="AD27" s="17">
        <v>171.71484000000001</v>
      </c>
      <c r="AE27" s="17">
        <v>-9.5148399999999995</v>
      </c>
      <c r="AF27" s="17"/>
      <c r="AG27" s="17"/>
      <c r="AH27" s="17"/>
      <c r="AI27" s="17">
        <v>0</v>
      </c>
      <c r="AJ27" s="17"/>
      <c r="AK27" s="17"/>
      <c r="AL27" s="17"/>
      <c r="AM27" s="17">
        <v>0</v>
      </c>
      <c r="AN27" s="17">
        <v>126</v>
      </c>
      <c r="AO27" s="17">
        <v>135.58384000000001</v>
      </c>
      <c r="AP27" s="17">
        <v>181.13141999999999</v>
      </c>
      <c r="AQ27" s="17">
        <v>-55.131419999999999</v>
      </c>
      <c r="AR27" s="17">
        <v>126</v>
      </c>
      <c r="AS27" s="17">
        <v>135.58384000000001</v>
      </c>
      <c r="AT27" s="17">
        <v>181.13141999999999</v>
      </c>
      <c r="AU27" s="17">
        <v>-55.131419999999999</v>
      </c>
      <c r="AV27" s="17">
        <v>125.7</v>
      </c>
      <c r="AW27" s="17">
        <v>135.58384000000001</v>
      </c>
      <c r="AX27" s="17">
        <v>181.13141999999999</v>
      </c>
      <c r="AY27" s="17">
        <v>-55.431420000000003</v>
      </c>
      <c r="AZ27" s="17">
        <v>236.7</v>
      </c>
      <c r="BA27" s="17">
        <v>203.98649</v>
      </c>
      <c r="BB27" s="17">
        <v>272.51303999999999</v>
      </c>
      <c r="BC27" s="17">
        <v>-35.813040000000001</v>
      </c>
      <c r="BD27" s="17"/>
      <c r="BE27" s="17"/>
      <c r="BF27" s="17"/>
      <c r="BG27" s="17">
        <v>0</v>
      </c>
      <c r="BH27" s="17"/>
      <c r="BI27" s="17"/>
      <c r="BJ27" s="17"/>
      <c r="BK27" s="17">
        <v>0</v>
      </c>
      <c r="BL27" s="17">
        <v>296.8</v>
      </c>
      <c r="BM27" s="17">
        <v>306.88315</v>
      </c>
      <c r="BN27" s="17">
        <v>197.13854000000001</v>
      </c>
      <c r="BO27" s="17">
        <v>99.661460000000005</v>
      </c>
      <c r="BP27" s="17">
        <v>5.5</v>
      </c>
      <c r="BQ27" s="17">
        <v>6.6992900000000004</v>
      </c>
      <c r="BR27" s="17">
        <v>3.4527100000000002</v>
      </c>
      <c r="BS27" s="17">
        <v>2.0472899999999998</v>
      </c>
      <c r="BT27" s="17"/>
      <c r="BU27" s="17"/>
      <c r="BV27" s="17"/>
      <c r="BW27" s="17">
        <v>0</v>
      </c>
      <c r="BX27" s="17"/>
      <c r="BY27" s="17"/>
      <c r="BZ27" s="17"/>
      <c r="CA27" s="17">
        <v>0</v>
      </c>
      <c r="CB27" s="17"/>
      <c r="CC27" s="17"/>
      <c r="CD27" s="17"/>
      <c r="CE27" s="17">
        <v>0</v>
      </c>
      <c r="CF27" s="17"/>
      <c r="CG27" s="17"/>
      <c r="CH27" s="17"/>
      <c r="CI27" s="17">
        <v>0</v>
      </c>
      <c r="CJ27" s="17">
        <v>165.8</v>
      </c>
      <c r="CK27" s="17">
        <v>163.90777</v>
      </c>
      <c r="CL27" s="17">
        <v>163.90777</v>
      </c>
      <c r="CM27" s="17">
        <v>1.8922300000000001</v>
      </c>
      <c r="CN27" s="17">
        <v>0</v>
      </c>
      <c r="CO27" s="17"/>
      <c r="CP27" s="17"/>
      <c r="CQ27" s="17">
        <v>0</v>
      </c>
      <c r="CR27" s="17">
        <v>2.9</v>
      </c>
      <c r="CS27" s="17">
        <v>2.8177599999999998</v>
      </c>
      <c r="CT27" s="17">
        <v>2.8177599999999998</v>
      </c>
      <c r="CU27" s="17">
        <v>8.2239999999999994E-2</v>
      </c>
      <c r="CV27" s="17"/>
      <c r="CW27" s="17"/>
      <c r="CX27" s="17"/>
      <c r="CY27" s="17">
        <v>0</v>
      </c>
      <c r="CZ27" s="17">
        <v>6.8</v>
      </c>
      <c r="DA27" s="17">
        <v>6.8787000000000003</v>
      </c>
      <c r="DB27" s="17">
        <v>6.8787000000000003</v>
      </c>
      <c r="DC27" s="17">
        <v>-7.8700000000000006E-2</v>
      </c>
      <c r="DD27" s="17">
        <v>11.3</v>
      </c>
      <c r="DE27" s="17">
        <v>14.919420000000001</v>
      </c>
      <c r="DF27" s="17">
        <v>13.1968</v>
      </c>
      <c r="DG27" s="17">
        <v>-1.8968</v>
      </c>
      <c r="DH27" s="17">
        <v>49.6</v>
      </c>
      <c r="DI27" s="17">
        <v>60</v>
      </c>
      <c r="DJ27" s="17">
        <v>40.566409999999998</v>
      </c>
      <c r="DK27" s="17">
        <v>9.0335900000000002</v>
      </c>
      <c r="DL27" s="17"/>
      <c r="DM27" s="17"/>
      <c r="DN27" s="17"/>
      <c r="DO27" s="17">
        <v>0</v>
      </c>
      <c r="DP27" s="17"/>
      <c r="DQ27" s="17"/>
      <c r="DR27" s="17"/>
      <c r="DS27" s="17">
        <v>0</v>
      </c>
      <c r="DT27" s="17"/>
      <c r="DU27" s="17"/>
      <c r="DV27" s="17"/>
      <c r="DW27" s="17">
        <v>0</v>
      </c>
      <c r="DX27" s="17"/>
      <c r="DY27" s="17"/>
      <c r="DZ27" s="17"/>
      <c r="EA27" s="17">
        <v>0</v>
      </c>
      <c r="EB27" s="17">
        <v>110</v>
      </c>
      <c r="EC27" s="17">
        <v>112.35728</v>
      </c>
      <c r="ED27" s="17">
        <v>112.35728</v>
      </c>
      <c r="EE27" s="17">
        <v>-2.3572799999999998</v>
      </c>
      <c r="EF27" s="17">
        <v>125.2</v>
      </c>
      <c r="EG27" s="17">
        <v>111.5852</v>
      </c>
      <c r="EH27" s="17">
        <v>155.70427000000001</v>
      </c>
      <c r="EI27" s="17">
        <v>-30.504270000000002</v>
      </c>
      <c r="EJ27" s="17"/>
      <c r="EK27" s="17"/>
      <c r="EL27" s="17"/>
      <c r="EM27" s="17">
        <v>0</v>
      </c>
      <c r="EN27" s="17"/>
      <c r="EO27" s="17"/>
      <c r="EP27" s="17"/>
      <c r="EQ27" s="17">
        <v>0</v>
      </c>
      <c r="ER27" s="17"/>
      <c r="ES27" s="17"/>
      <c r="ET27" s="17"/>
      <c r="EU27" s="17">
        <v>0</v>
      </c>
      <c r="EV27" s="17">
        <v>6.5</v>
      </c>
      <c r="EW27" s="17">
        <v>6.39</v>
      </c>
      <c r="EX27" s="17">
        <v>6.39</v>
      </c>
      <c r="EY27" s="17">
        <v>0.11</v>
      </c>
      <c r="EZ27" s="17">
        <v>148.4</v>
      </c>
      <c r="FA27" s="17">
        <v>144.32990000000001</v>
      </c>
      <c r="FB27" s="17">
        <v>181.60686999999999</v>
      </c>
      <c r="FC27" s="17">
        <v>-33.206870000000002</v>
      </c>
      <c r="FD27" s="17">
        <v>61.9</v>
      </c>
      <c r="FE27" s="17">
        <v>68.481549999999999</v>
      </c>
      <c r="FF27" s="17">
        <v>53.050379999999997</v>
      </c>
      <c r="FG27" s="17">
        <v>8.8496199999999998</v>
      </c>
      <c r="FH27" s="17">
        <v>150.6</v>
      </c>
      <c r="FI27" s="17">
        <v>151.21556000000001</v>
      </c>
      <c r="FJ27" s="17">
        <v>126.59305000000001</v>
      </c>
      <c r="FK27" s="17">
        <v>24.00695</v>
      </c>
      <c r="FL27" s="17">
        <v>31.2</v>
      </c>
      <c r="FM27" s="17">
        <v>29.250489999999999</v>
      </c>
      <c r="FN27" s="17">
        <v>26.417369999999998</v>
      </c>
      <c r="FO27" s="17">
        <v>4.7826300000000002</v>
      </c>
      <c r="FP27" s="17">
        <v>18.399999999999999</v>
      </c>
      <c r="FQ27" s="17">
        <v>18.440239999999999</v>
      </c>
      <c r="FR27" s="17">
        <v>17.737760000000002</v>
      </c>
      <c r="FS27" s="17">
        <v>0.66224000000000005</v>
      </c>
      <c r="FT27" s="17">
        <v>18.8</v>
      </c>
      <c r="FU27" s="17">
        <v>17.961169999999999</v>
      </c>
      <c r="FV27" s="17">
        <v>17.96116</v>
      </c>
      <c r="FW27" s="17">
        <v>0.83884000000000003</v>
      </c>
      <c r="FX27" s="17">
        <v>86.8</v>
      </c>
      <c r="FY27" s="17">
        <v>87.68835</v>
      </c>
      <c r="FZ27" s="17">
        <v>87.68835</v>
      </c>
      <c r="GA27" s="17">
        <v>-0.88834999999999997</v>
      </c>
      <c r="GB27" s="17">
        <v>139.5</v>
      </c>
      <c r="GC27" s="17"/>
      <c r="GD27" s="17">
        <v>144.85499999999999</v>
      </c>
      <c r="GE27" s="17">
        <v>-5.3550000000000004</v>
      </c>
      <c r="GF27" s="17">
        <v>140.1</v>
      </c>
      <c r="GG27" s="17">
        <v>144.85499999999999</v>
      </c>
      <c r="GH27" s="17">
        <v>144.85499999999999</v>
      </c>
      <c r="GI27" s="17">
        <v>-4.7549999999999999</v>
      </c>
      <c r="GJ27" s="17">
        <v>158.9</v>
      </c>
      <c r="GK27" s="17">
        <v>145.29</v>
      </c>
      <c r="GL27" s="17">
        <v>145.29</v>
      </c>
      <c r="GM27" s="17">
        <v>13.61</v>
      </c>
      <c r="GN27" s="17">
        <v>105.8</v>
      </c>
      <c r="GO27" s="17">
        <v>110.37475999999999</v>
      </c>
      <c r="GP27" s="17">
        <v>110.37475999999999</v>
      </c>
      <c r="GQ27" s="17">
        <v>-4.5747600000000004</v>
      </c>
      <c r="GR27" s="17">
        <v>7.5</v>
      </c>
      <c r="GS27" s="17">
        <v>7.7468599999999999</v>
      </c>
      <c r="GT27" s="17">
        <v>7.7468599999999999</v>
      </c>
      <c r="GU27" s="17">
        <v>-0.24686</v>
      </c>
      <c r="GV27" s="17">
        <v>8.1</v>
      </c>
      <c r="GW27" s="17">
        <v>8.1271900000000006</v>
      </c>
      <c r="GX27" s="17">
        <v>8.1271900000000006</v>
      </c>
      <c r="GY27" s="17">
        <v>-2.7189999999999999E-2</v>
      </c>
      <c r="GZ27" s="17">
        <v>32.9</v>
      </c>
      <c r="HA27" s="17">
        <v>35.371740000000003</v>
      </c>
      <c r="HB27" s="17">
        <v>35.371679999999998</v>
      </c>
      <c r="HC27" s="17">
        <v>-2.4716800000000001</v>
      </c>
      <c r="HD27" s="17">
        <v>42.4</v>
      </c>
      <c r="HE27" s="17">
        <v>44.060189999999999</v>
      </c>
      <c r="HF27" s="17">
        <v>44.060189999999999</v>
      </c>
      <c r="HG27" s="17">
        <v>-1.6601900000000001</v>
      </c>
      <c r="HH27" s="17">
        <v>2.1</v>
      </c>
      <c r="HI27" s="17">
        <v>1.97359</v>
      </c>
      <c r="HJ27" s="17">
        <v>1.97359</v>
      </c>
      <c r="HK27" s="17">
        <v>0.12640999999999999</v>
      </c>
      <c r="HL27" s="17">
        <v>14.1</v>
      </c>
      <c r="HM27" s="17">
        <v>14.58107</v>
      </c>
      <c r="HN27" s="17">
        <v>14.58107</v>
      </c>
      <c r="HO27" s="17">
        <v>-0.48107</v>
      </c>
      <c r="HP27" s="17">
        <v>71.599999999999994</v>
      </c>
      <c r="HQ27" s="17">
        <v>79.183710000000005</v>
      </c>
      <c r="HR27" s="17">
        <v>94.141710000000003</v>
      </c>
      <c r="HS27" s="17">
        <v>-22.541709999999998</v>
      </c>
      <c r="HT27" s="17"/>
      <c r="HU27" s="17"/>
      <c r="HV27" s="17"/>
      <c r="HW27" s="17">
        <v>0</v>
      </c>
      <c r="HX27" s="17"/>
      <c r="HY27" s="17"/>
      <c r="HZ27" s="17"/>
      <c r="IA27" s="17">
        <v>0</v>
      </c>
      <c r="IB27" s="17">
        <v>61.5</v>
      </c>
      <c r="IC27" s="17">
        <v>69.850229999999996</v>
      </c>
      <c r="ID27" s="17">
        <v>80.740430000000003</v>
      </c>
      <c r="IE27" s="17">
        <v>-19.24043</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99.3</v>
      </c>
      <c r="JE27" s="17">
        <v>103.32266</v>
      </c>
      <c r="JF27" s="17">
        <v>103.32267</v>
      </c>
      <c r="JG27" s="17">
        <v>-4.0226699999999997</v>
      </c>
      <c r="JH27" s="17">
        <v>0</v>
      </c>
      <c r="JI27" s="17"/>
      <c r="JJ27" s="17"/>
      <c r="JK27" s="17">
        <v>0</v>
      </c>
      <c r="JL27" s="17">
        <v>171.5</v>
      </c>
      <c r="JM27" s="17">
        <v>186.21592999999999</v>
      </c>
      <c r="JN27" s="17">
        <v>186.21592999999999</v>
      </c>
      <c r="JO27" s="17">
        <v>-14.71593</v>
      </c>
      <c r="JP27" s="17">
        <v>200</v>
      </c>
      <c r="JQ27" s="17">
        <v>186.21592999999999</v>
      </c>
      <c r="JR27" s="17">
        <v>186.21592999999999</v>
      </c>
      <c r="JS27" s="17">
        <v>13.78407</v>
      </c>
      <c r="JT27" s="17">
        <v>180</v>
      </c>
      <c r="JU27" s="17">
        <v>186.77513999999999</v>
      </c>
      <c r="JV27" s="17">
        <v>186.77512999999999</v>
      </c>
      <c r="JW27" s="17">
        <v>-6.7751299999999999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3.7</v>
      </c>
      <c r="LE27" s="17">
        <v>0.63188999999999995</v>
      </c>
      <c r="LF27" s="17">
        <v>0.63188999999999995</v>
      </c>
      <c r="LG27" s="17">
        <v>3.0681099999999999</v>
      </c>
      <c r="LH27" s="17">
        <v>177.5</v>
      </c>
      <c r="LI27" s="17">
        <v>128.81589</v>
      </c>
      <c r="LJ27" s="17">
        <v>158.0325</v>
      </c>
      <c r="LK27" s="17">
        <v>19.467500000000001</v>
      </c>
      <c r="LL27" s="17">
        <v>77.400000000000006</v>
      </c>
      <c r="LM27" s="17">
        <v>75.646529999999998</v>
      </c>
      <c r="LN27" s="17">
        <v>86.183239999999998</v>
      </c>
      <c r="LO27" s="17">
        <v>-8.7832399999999993</v>
      </c>
      <c r="LP27" s="17">
        <v>65.599999999999994</v>
      </c>
      <c r="LQ27" s="17">
        <v>67.133979999999994</v>
      </c>
      <c r="LR27" s="17">
        <v>67.133979999999994</v>
      </c>
      <c r="LS27" s="17">
        <v>-1.5339799999999999</v>
      </c>
      <c r="LT27" s="17">
        <v>47.2</v>
      </c>
      <c r="LU27" s="17">
        <v>48.413229999999999</v>
      </c>
      <c r="LV27" s="17">
        <v>48.413229999999999</v>
      </c>
      <c r="LW27" s="17">
        <v>-1.21323</v>
      </c>
      <c r="LX27" s="17"/>
      <c r="LY27" s="17"/>
      <c r="LZ27" s="17"/>
      <c r="MA27" s="17">
        <v>0</v>
      </c>
      <c r="MB27" s="17"/>
      <c r="MC27" s="17"/>
      <c r="MD27" s="17"/>
      <c r="ME27" s="17">
        <v>0</v>
      </c>
      <c r="MF27" s="17"/>
      <c r="MG27" s="17"/>
      <c r="MH27" s="17"/>
      <c r="MI27" s="17">
        <v>0</v>
      </c>
      <c r="MJ27" s="17"/>
      <c r="MK27" s="17"/>
      <c r="ML27" s="17"/>
      <c r="MM27" s="17">
        <v>0</v>
      </c>
      <c r="MN27" s="17">
        <v>117.8</v>
      </c>
      <c r="MO27" s="17">
        <v>140.16445999999999</v>
      </c>
      <c r="MP27" s="17">
        <v>151.08875</v>
      </c>
      <c r="MQ27" s="17">
        <v>-33.28875</v>
      </c>
      <c r="MR27" s="17">
        <v>117.8</v>
      </c>
      <c r="MS27" s="17">
        <v>140.16445999999999</v>
      </c>
      <c r="MT27" s="17">
        <v>151.08875</v>
      </c>
      <c r="MU27" s="17">
        <v>-33.28875</v>
      </c>
      <c r="MV27" s="17">
        <v>125</v>
      </c>
      <c r="MW27" s="17">
        <v>140.58537000000001</v>
      </c>
      <c r="MX27" s="17">
        <v>151.54247000000001</v>
      </c>
      <c r="MY27" s="17">
        <v>-26.542470000000002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1</v>
      </c>
      <c r="OC27" s="17"/>
      <c r="OD27" s="17">
        <v>0.87</v>
      </c>
      <c r="OE27" s="17">
        <v>0.13</v>
      </c>
      <c r="OF27" s="17">
        <v>90.8</v>
      </c>
      <c r="OG27" s="17">
        <v>92.8</v>
      </c>
      <c r="OH27" s="17">
        <v>89.084999999999994</v>
      </c>
      <c r="OI27" s="17">
        <v>1.7150000000000001</v>
      </c>
      <c r="OJ27" s="17">
        <v>80.8</v>
      </c>
      <c r="OK27" s="17"/>
      <c r="OL27" s="17">
        <v>80</v>
      </c>
      <c r="OM27" s="17">
        <v>0.8</v>
      </c>
      <c r="ON27" s="17">
        <v>0</v>
      </c>
      <c r="OO27" s="17">
        <v>2.2360000000000002</v>
      </c>
      <c r="OP27" s="17">
        <v>2.2360000000000002</v>
      </c>
      <c r="OQ27" s="17">
        <v>-2.2360000000000002</v>
      </c>
      <c r="OR27" s="17">
        <v>0.1</v>
      </c>
      <c r="OS27" s="17"/>
      <c r="OT27" s="17">
        <v>0.3</v>
      </c>
      <c r="OU27" s="17">
        <v>-0.2</v>
      </c>
      <c r="OV27" s="17">
        <v>17.7</v>
      </c>
      <c r="OW27" s="17">
        <v>18</v>
      </c>
      <c r="OX27" s="17">
        <v>17.475729999999999</v>
      </c>
      <c r="OY27" s="17">
        <v>0.22427</v>
      </c>
      <c r="OZ27" s="17">
        <v>20.100000000000001</v>
      </c>
      <c r="PA27" s="17"/>
      <c r="PB27" s="17">
        <v>19.417480000000001</v>
      </c>
      <c r="PC27" s="17">
        <v>0.68252000000000002</v>
      </c>
      <c r="PD27" s="17">
        <v>9.9</v>
      </c>
      <c r="PE27" s="17">
        <v>9.9830000000000005</v>
      </c>
      <c r="PF27" s="17">
        <v>9.9830000000000005</v>
      </c>
      <c r="PG27" s="17">
        <v>-8.3000000000000004E-2</v>
      </c>
      <c r="PH27" s="17"/>
      <c r="PI27" s="17"/>
      <c r="PJ27" s="17"/>
      <c r="PK27" s="17">
        <v>0</v>
      </c>
      <c r="PL27" s="17">
        <v>219.8</v>
      </c>
      <c r="PM27" s="17"/>
      <c r="PN27" s="17">
        <v>204</v>
      </c>
      <c r="PO27" s="17">
        <v>15.8</v>
      </c>
      <c r="PP27" s="17">
        <v>1.1000000000000001</v>
      </c>
      <c r="PQ27" s="17">
        <v>1</v>
      </c>
      <c r="PR27" s="17">
        <v>1</v>
      </c>
      <c r="PS27" s="17">
        <v>0.1</v>
      </c>
      <c r="PT27" s="17">
        <v>2</v>
      </c>
      <c r="PU27" s="17">
        <v>3.2</v>
      </c>
      <c r="PV27" s="17">
        <v>3.2</v>
      </c>
      <c r="PW27" s="17">
        <v>-1.2</v>
      </c>
      <c r="PX27" s="17">
        <v>2.5</v>
      </c>
      <c r="PY27" s="17">
        <v>3.3</v>
      </c>
      <c r="PZ27" s="17">
        <v>3.3</v>
      </c>
      <c r="QA27" s="17">
        <v>-0.8</v>
      </c>
      <c r="QB27" s="17">
        <v>20</v>
      </c>
      <c r="QC27" s="17"/>
      <c r="QD27" s="17">
        <v>20.254370000000002</v>
      </c>
      <c r="QE27" s="17">
        <v>-0.25436999999999999</v>
      </c>
      <c r="QF27" s="17">
        <v>20</v>
      </c>
      <c r="QG27" s="17">
        <v>20</v>
      </c>
      <c r="QH27" s="17">
        <v>19.417480000000001</v>
      </c>
      <c r="QI27" s="17">
        <v>0.58252000000000004</v>
      </c>
      <c r="QJ27" s="17">
        <v>18.8</v>
      </c>
      <c r="QK27" s="17">
        <v>19</v>
      </c>
      <c r="QL27" s="17">
        <v>17.475729999999999</v>
      </c>
      <c r="QM27" s="17">
        <v>1.3242700000000001</v>
      </c>
      <c r="QN27" s="17">
        <v>3.5</v>
      </c>
      <c r="QO27" s="17">
        <v>3.5</v>
      </c>
      <c r="QP27" s="17">
        <v>3.5</v>
      </c>
      <c r="QQ27" s="17">
        <v>0</v>
      </c>
      <c r="QR27" s="17">
        <v>18.5</v>
      </c>
      <c r="QS27" s="17">
        <v>17.961169999999999</v>
      </c>
      <c r="QT27" s="17">
        <v>17.96116</v>
      </c>
      <c r="QU27" s="17">
        <v>0.53883999999999999</v>
      </c>
      <c r="QV27" s="17">
        <v>16</v>
      </c>
      <c r="QW27" s="17"/>
      <c r="QX27" s="17">
        <v>15.818</v>
      </c>
      <c r="QY27" s="17">
        <v>0.182</v>
      </c>
      <c r="QZ27" s="17">
        <v>19.399999999999999</v>
      </c>
      <c r="RA27" s="17"/>
      <c r="RB27" s="17">
        <v>18.817</v>
      </c>
      <c r="RC27" s="17">
        <v>0.58299999999999996</v>
      </c>
      <c r="RD27" s="17">
        <v>18</v>
      </c>
      <c r="RE27" s="17">
        <v>22</v>
      </c>
      <c r="RF27" s="17">
        <v>19.63</v>
      </c>
      <c r="RG27" s="17">
        <v>-1.63</v>
      </c>
      <c r="RH27" s="17">
        <v>66.900000000000006</v>
      </c>
      <c r="RI27" s="17">
        <v>74.400000000000006</v>
      </c>
      <c r="RJ27" s="17">
        <v>56.19</v>
      </c>
      <c r="RK27" s="17">
        <v>10.71</v>
      </c>
      <c r="RL27" s="17">
        <v>17.2</v>
      </c>
      <c r="RM27" s="17"/>
      <c r="RN27" s="17">
        <v>17.632000000000001</v>
      </c>
      <c r="RO27" s="17">
        <v>-0.432</v>
      </c>
      <c r="RP27" s="17">
        <v>3.3</v>
      </c>
      <c r="RQ27" s="17">
        <v>3.42</v>
      </c>
      <c r="RR27" s="17">
        <v>3.42</v>
      </c>
      <c r="RS27" s="17">
        <v>-0.12</v>
      </c>
      <c r="RT27" s="17">
        <v>15</v>
      </c>
      <c r="RU27" s="17">
        <v>16.1569</v>
      </c>
      <c r="RV27" s="17">
        <v>18.675889999999999</v>
      </c>
      <c r="RW27" s="17">
        <v>-3.6758899999999999</v>
      </c>
      <c r="RX27" s="17">
        <v>2.2999999999999998</v>
      </c>
      <c r="RY27" s="17">
        <v>2</v>
      </c>
      <c r="RZ27" s="17">
        <v>2</v>
      </c>
      <c r="SA27" s="17">
        <v>0.3</v>
      </c>
      <c r="SB27" s="17"/>
      <c r="SC27" s="17"/>
      <c r="SD27" s="17">
        <v>0.4</v>
      </c>
      <c r="SE27" s="17">
        <v>-0.4</v>
      </c>
      <c r="SF27" s="17">
        <v>10</v>
      </c>
      <c r="SG27" s="17">
        <v>8.9</v>
      </c>
      <c r="SH27" s="17">
        <v>8.9</v>
      </c>
      <c r="SI27" s="17">
        <v>1.1000000000000001</v>
      </c>
      <c r="SJ27" s="17">
        <v>6.7</v>
      </c>
      <c r="SK27" s="17">
        <v>6.4</v>
      </c>
      <c r="SL27" s="17">
        <v>6.4</v>
      </c>
      <c r="SM27" s="17">
        <v>0.3</v>
      </c>
      <c r="SN27" s="17">
        <v>11.7</v>
      </c>
      <c r="SO27" s="17">
        <v>15.53398</v>
      </c>
      <c r="SP27" s="17">
        <v>15.53398</v>
      </c>
      <c r="SQ27" s="17">
        <v>-3.8339799999999999</v>
      </c>
      <c r="SR27" s="17">
        <v>14.8</v>
      </c>
      <c r="SS27" s="17">
        <v>19.417480000000001</v>
      </c>
      <c r="ST27" s="17">
        <v>19.417480000000001</v>
      </c>
      <c r="SU27" s="17">
        <v>-4.6174799999999996</v>
      </c>
      <c r="SV27" s="17">
        <v>10</v>
      </c>
      <c r="SW27" s="17">
        <v>9.5</v>
      </c>
      <c r="SX27" s="17">
        <v>9.5</v>
      </c>
      <c r="SY27" s="17">
        <v>0.5</v>
      </c>
      <c r="SZ27" s="17">
        <v>23.4</v>
      </c>
      <c r="TA27" s="17">
        <v>14.272</v>
      </c>
      <c r="TB27" s="17">
        <v>14.272</v>
      </c>
      <c r="TC27" s="17">
        <v>9.1280000000000001</v>
      </c>
      <c r="TD27" s="17">
        <v>77.900000000000006</v>
      </c>
      <c r="TE27" s="17">
        <v>50.3</v>
      </c>
      <c r="TF27" s="17">
        <v>45.734000000000002</v>
      </c>
      <c r="TG27" s="17">
        <v>32.165999999999997</v>
      </c>
      <c r="TH27" s="17">
        <v>39.200000000000003</v>
      </c>
      <c r="TI27" s="17"/>
      <c r="TJ27" s="17">
        <v>39.106000000000002</v>
      </c>
      <c r="TK27" s="17">
        <v>9.4E-2</v>
      </c>
      <c r="TL27" s="17">
        <v>93.4</v>
      </c>
      <c r="TM27" s="17">
        <v>78.7</v>
      </c>
      <c r="TN27" s="17">
        <v>50.271000000000001</v>
      </c>
      <c r="TO27" s="17">
        <v>43.128999999999998</v>
      </c>
      <c r="TP27" s="17">
        <v>0</v>
      </c>
      <c r="TQ27" s="17"/>
      <c r="TR27" s="17"/>
      <c r="TS27" s="17">
        <v>0</v>
      </c>
      <c r="TT27" s="17">
        <v>11.3</v>
      </c>
      <c r="TU27" s="17">
        <v>3.0009999999999999</v>
      </c>
      <c r="TV27" s="17">
        <v>3.0009999999999999</v>
      </c>
      <c r="TW27" s="17">
        <v>8.2989999999999995</v>
      </c>
      <c r="TX27" s="17">
        <v>0</v>
      </c>
      <c r="TY27" s="17"/>
      <c r="TZ27" s="17"/>
      <c r="UA27" s="17">
        <v>0</v>
      </c>
      <c r="UB27" s="17">
        <v>20.8</v>
      </c>
      <c r="UC27" s="17">
        <v>20.5</v>
      </c>
      <c r="UD27" s="17">
        <v>19.417480000000001</v>
      </c>
      <c r="UE27" s="17">
        <v>1.38252</v>
      </c>
      <c r="UF27" s="17">
        <v>4.8</v>
      </c>
      <c r="UG27" s="17">
        <v>7</v>
      </c>
      <c r="UH27" s="17">
        <v>7</v>
      </c>
      <c r="UI27" s="17">
        <v>-2.2000000000000002</v>
      </c>
      <c r="UJ27" s="17">
        <v>7.3</v>
      </c>
      <c r="UK27" s="17">
        <v>8</v>
      </c>
      <c r="UL27" s="17">
        <v>7</v>
      </c>
      <c r="UM27" s="17">
        <v>0.3</v>
      </c>
      <c r="UN27" s="17">
        <v>20.399999999999999</v>
      </c>
      <c r="UO27" s="17">
        <v>20</v>
      </c>
      <c r="UP27" s="17">
        <v>19.417480000000001</v>
      </c>
      <c r="UQ27" s="17">
        <v>0.98251999999999995</v>
      </c>
      <c r="UR27" s="17">
        <v>20.399999999999999</v>
      </c>
      <c r="US27" s="17">
        <v>20</v>
      </c>
      <c r="UT27" s="17">
        <v>19.417480000000001</v>
      </c>
      <c r="UU27" s="17">
        <v>0.98251999999999995</v>
      </c>
      <c r="UV27" s="17">
        <v>20</v>
      </c>
      <c r="UW27" s="17">
        <v>20</v>
      </c>
      <c r="UX27" s="17">
        <v>19.417480000000001</v>
      </c>
      <c r="UY27" s="17">
        <v>0.58252000000000004</v>
      </c>
      <c r="UZ27" s="17">
        <v>0</v>
      </c>
      <c r="VA27" s="17">
        <v>2.097</v>
      </c>
      <c r="VB27" s="17">
        <v>2.097</v>
      </c>
      <c r="VC27" s="17">
        <v>-2.097</v>
      </c>
      <c r="VD27" s="17">
        <v>253.2</v>
      </c>
      <c r="VE27" s="17"/>
      <c r="VF27" s="17">
        <v>252.14400000000001</v>
      </c>
      <c r="VG27" s="17">
        <v>1.056</v>
      </c>
      <c r="VH27" s="17">
        <v>15.4</v>
      </c>
      <c r="VI27" s="17"/>
      <c r="VJ27" s="17">
        <v>15.93</v>
      </c>
      <c r="VK27" s="17">
        <v>-0.53</v>
      </c>
      <c r="VL27" s="17">
        <v>150.9</v>
      </c>
      <c r="VM27" s="17"/>
      <c r="VN27" s="17">
        <v>144.48400000000001</v>
      </c>
      <c r="VO27" s="17">
        <v>6.4160000000000004</v>
      </c>
      <c r="VP27" s="17"/>
      <c r="VQ27" s="17"/>
      <c r="VR27" s="17"/>
      <c r="VS27" s="17">
        <v>0</v>
      </c>
      <c r="VT27" s="17">
        <v>64.3</v>
      </c>
      <c r="VU27" s="17">
        <v>89.2</v>
      </c>
      <c r="VV27" s="17">
        <v>36.92</v>
      </c>
      <c r="VW27" s="17">
        <v>27.38</v>
      </c>
      <c r="VX27" s="17">
        <v>69.3</v>
      </c>
      <c r="VY27" s="17">
        <v>90.2</v>
      </c>
      <c r="VZ27" s="17">
        <v>43.82</v>
      </c>
      <c r="WA27" s="17">
        <v>25.48</v>
      </c>
      <c r="WB27" s="17">
        <v>111.1</v>
      </c>
      <c r="WC27" s="17"/>
      <c r="WD27" s="17">
        <v>112.282</v>
      </c>
      <c r="WE27" s="17">
        <v>-1.1819999999999999</v>
      </c>
      <c r="WF27" s="17">
        <v>2.4</v>
      </c>
      <c r="WG27" s="17">
        <v>3</v>
      </c>
      <c r="WH27" s="17">
        <v>3</v>
      </c>
      <c r="WI27" s="17">
        <v>-0.6</v>
      </c>
      <c r="WJ27" s="17">
        <v>2.2000000000000002</v>
      </c>
      <c r="WK27" s="17">
        <v>2.4</v>
      </c>
      <c r="WL27" s="17">
        <v>2.4</v>
      </c>
      <c r="WM27" s="17">
        <v>-0.2</v>
      </c>
      <c r="WN27" s="17"/>
      <c r="WO27" s="17"/>
      <c r="WP27" s="17"/>
      <c r="WQ27" s="17">
        <v>0</v>
      </c>
      <c r="WR27" s="17"/>
      <c r="WS27" s="17"/>
      <c r="WT27" s="17"/>
      <c r="WU27" s="17">
        <v>0</v>
      </c>
      <c r="WV27" s="17">
        <v>15.5</v>
      </c>
      <c r="WW27" s="17"/>
      <c r="WX27" s="17">
        <v>16.609000000000002</v>
      </c>
      <c r="WY27" s="17">
        <v>-1.109</v>
      </c>
      <c r="WZ27" s="17">
        <v>3.9</v>
      </c>
      <c r="XA27" s="17">
        <v>3.8</v>
      </c>
      <c r="XB27" s="17">
        <v>3.8</v>
      </c>
      <c r="XC27" s="17">
        <v>0.1</v>
      </c>
      <c r="XD27" s="17">
        <v>20</v>
      </c>
      <c r="XE27" s="17">
        <v>20</v>
      </c>
      <c r="XF27" s="17">
        <v>18.4466</v>
      </c>
      <c r="XG27" s="17">
        <v>1.5533999999999999</v>
      </c>
      <c r="XH27" s="17">
        <v>9.1</v>
      </c>
      <c r="XI27" s="17">
        <v>10</v>
      </c>
      <c r="XJ27" s="17">
        <v>10</v>
      </c>
      <c r="XK27" s="17">
        <v>-0.9</v>
      </c>
      <c r="XL27" s="17">
        <v>27.2</v>
      </c>
      <c r="XM27" s="17">
        <v>30</v>
      </c>
      <c r="XN27" s="17">
        <v>28</v>
      </c>
      <c r="XO27" s="17">
        <v>-0.8</v>
      </c>
      <c r="XP27" s="17">
        <v>30.9</v>
      </c>
      <c r="XQ27" s="17">
        <v>30</v>
      </c>
      <c r="XR27" s="17">
        <v>28</v>
      </c>
      <c r="XS27" s="17">
        <v>2.9</v>
      </c>
      <c r="XT27" s="17">
        <v>15</v>
      </c>
      <c r="XU27" s="17">
        <v>15</v>
      </c>
      <c r="XV27" s="17">
        <v>14</v>
      </c>
      <c r="XW27" s="17">
        <v>1</v>
      </c>
      <c r="XX27" s="17">
        <v>10.5</v>
      </c>
      <c r="XY27" s="17">
        <v>19</v>
      </c>
      <c r="XZ27" s="17">
        <v>19</v>
      </c>
      <c r="YA27" s="17">
        <v>-8.5</v>
      </c>
      <c r="YB27" s="17">
        <v>9.3000000000000007</v>
      </c>
      <c r="YC27" s="17">
        <v>6.43</v>
      </c>
      <c r="YD27" s="17">
        <v>6.43</v>
      </c>
      <c r="YE27" s="17">
        <v>2.87</v>
      </c>
      <c r="YF27" s="17">
        <v>11</v>
      </c>
      <c r="YG27" s="17">
        <v>11</v>
      </c>
      <c r="YH27" s="17">
        <v>11</v>
      </c>
      <c r="YI27" s="17">
        <v>0</v>
      </c>
    </row>
    <row r="28" spans="1:659" ht="24" customHeight="1" x14ac:dyDescent="0.3">
      <c r="A28" s="1"/>
      <c r="B28" s="16" t="s">
        <v>59</v>
      </c>
      <c r="C28" s="16" t="s">
        <v>776</v>
      </c>
      <c r="D28" s="17">
        <v>203.8</v>
      </c>
      <c r="E28" s="17">
        <v>203.20388</v>
      </c>
      <c r="F28" s="17">
        <v>203.20388</v>
      </c>
      <c r="G28" s="17">
        <v>0.59611999999999998</v>
      </c>
      <c r="H28" s="17">
        <v>626.1</v>
      </c>
      <c r="I28" s="17">
        <v>635.02589999999998</v>
      </c>
      <c r="J28" s="17">
        <v>635.02589999999998</v>
      </c>
      <c r="K28" s="17">
        <v>-8.9259000000000004</v>
      </c>
      <c r="L28" s="17">
        <v>213.4</v>
      </c>
      <c r="M28" s="17">
        <v>206.58520999999999</v>
      </c>
      <c r="N28" s="17">
        <v>206.58520999999999</v>
      </c>
      <c r="O28" s="17">
        <v>6.8147900000000003</v>
      </c>
      <c r="P28" s="17"/>
      <c r="Q28" s="17"/>
      <c r="R28" s="17"/>
      <c r="S28" s="17">
        <v>0</v>
      </c>
      <c r="T28" s="17"/>
      <c r="U28" s="17"/>
      <c r="V28" s="17"/>
      <c r="W28" s="17">
        <v>0</v>
      </c>
      <c r="X28" s="17">
        <v>89.9</v>
      </c>
      <c r="Y28" s="17">
        <v>91.778639999999996</v>
      </c>
      <c r="Z28" s="17">
        <v>91.778639999999996</v>
      </c>
      <c r="AA28" s="17">
        <v>-1.8786400000000001</v>
      </c>
      <c r="AB28" s="17">
        <v>162.19999999999999</v>
      </c>
      <c r="AC28" s="17">
        <v>171.71484000000001</v>
      </c>
      <c r="AD28" s="17">
        <v>171.71484000000001</v>
      </c>
      <c r="AE28" s="17">
        <v>-9.5148399999999995</v>
      </c>
      <c r="AF28" s="17"/>
      <c r="AG28" s="17"/>
      <c r="AH28" s="17"/>
      <c r="AI28" s="17">
        <v>0</v>
      </c>
      <c r="AJ28" s="17"/>
      <c r="AK28" s="17"/>
      <c r="AL28" s="17"/>
      <c r="AM28" s="17">
        <v>0</v>
      </c>
      <c r="AN28" s="17">
        <v>126.7</v>
      </c>
      <c r="AO28" s="17">
        <v>135.58384000000001</v>
      </c>
      <c r="AP28" s="17">
        <v>181.13109</v>
      </c>
      <c r="AQ28" s="17">
        <v>-54.431089999999998</v>
      </c>
      <c r="AR28" s="17">
        <v>126.5</v>
      </c>
      <c r="AS28" s="17">
        <v>135.58384000000001</v>
      </c>
      <c r="AT28" s="17">
        <v>181.13109</v>
      </c>
      <c r="AU28" s="17">
        <v>-54.63109</v>
      </c>
      <c r="AV28" s="17">
        <v>126.4</v>
      </c>
      <c r="AW28" s="17">
        <v>135.58384000000001</v>
      </c>
      <c r="AX28" s="17">
        <v>181.13109</v>
      </c>
      <c r="AY28" s="17">
        <v>-54.731090000000002</v>
      </c>
      <c r="AZ28" s="17">
        <v>225.6</v>
      </c>
      <c r="BA28" s="17">
        <v>203.98649</v>
      </c>
      <c r="BB28" s="17">
        <v>272.51254</v>
      </c>
      <c r="BC28" s="17">
        <v>-46.91254</v>
      </c>
      <c r="BD28" s="17"/>
      <c r="BE28" s="17"/>
      <c r="BF28" s="17"/>
      <c r="BG28" s="17">
        <v>0</v>
      </c>
      <c r="BH28" s="17"/>
      <c r="BI28" s="17"/>
      <c r="BJ28" s="17"/>
      <c r="BK28" s="17">
        <v>0</v>
      </c>
      <c r="BL28" s="17">
        <v>300.2</v>
      </c>
      <c r="BM28" s="17">
        <v>337.97525999999999</v>
      </c>
      <c r="BN28" s="17">
        <v>197.13864000000001</v>
      </c>
      <c r="BO28" s="17">
        <v>103.06135999999999</v>
      </c>
      <c r="BP28" s="17">
        <v>5.7</v>
      </c>
      <c r="BQ28" s="17">
        <v>6.6992900000000004</v>
      </c>
      <c r="BR28" s="17">
        <v>3.4527100000000002</v>
      </c>
      <c r="BS28" s="17">
        <v>2.24729</v>
      </c>
      <c r="BT28" s="17"/>
      <c r="BU28" s="17"/>
      <c r="BV28" s="17"/>
      <c r="BW28" s="17">
        <v>0</v>
      </c>
      <c r="BX28" s="17"/>
      <c r="BY28" s="17"/>
      <c r="BZ28" s="17"/>
      <c r="CA28" s="17">
        <v>0</v>
      </c>
      <c r="CB28" s="17"/>
      <c r="CC28" s="17"/>
      <c r="CD28" s="17"/>
      <c r="CE28" s="17">
        <v>0</v>
      </c>
      <c r="CF28" s="17"/>
      <c r="CG28" s="17"/>
      <c r="CH28" s="17"/>
      <c r="CI28" s="17">
        <v>0</v>
      </c>
      <c r="CJ28" s="17">
        <v>167.9</v>
      </c>
      <c r="CK28" s="17">
        <v>163.90777</v>
      </c>
      <c r="CL28" s="17">
        <v>163.90777</v>
      </c>
      <c r="CM28" s="17">
        <v>3.9922300000000002</v>
      </c>
      <c r="CN28" s="17">
        <v>0</v>
      </c>
      <c r="CO28" s="17"/>
      <c r="CP28" s="17"/>
      <c r="CQ28" s="17">
        <v>0</v>
      </c>
      <c r="CR28" s="17">
        <v>2.2999999999999998</v>
      </c>
      <c r="CS28" s="17">
        <v>2.8177599999999998</v>
      </c>
      <c r="CT28" s="17">
        <v>2.8177599999999998</v>
      </c>
      <c r="CU28" s="17">
        <v>-0.51776</v>
      </c>
      <c r="CV28" s="17"/>
      <c r="CW28" s="17"/>
      <c r="CX28" s="17"/>
      <c r="CY28" s="17">
        <v>0</v>
      </c>
      <c r="CZ28" s="17">
        <v>6.8</v>
      </c>
      <c r="DA28" s="17">
        <v>6.8787000000000003</v>
      </c>
      <c r="DB28" s="17">
        <v>6.8787000000000003</v>
      </c>
      <c r="DC28" s="17">
        <v>-7.8700000000000006E-2</v>
      </c>
      <c r="DD28" s="17">
        <v>11.2</v>
      </c>
      <c r="DE28" s="17">
        <v>14.919420000000001</v>
      </c>
      <c r="DF28" s="17">
        <v>14.916180000000001</v>
      </c>
      <c r="DG28" s="17">
        <v>-3.71618</v>
      </c>
      <c r="DH28" s="17">
        <v>50.2</v>
      </c>
      <c r="DI28" s="17">
        <v>60</v>
      </c>
      <c r="DJ28" s="17">
        <v>41.808390000000003</v>
      </c>
      <c r="DK28" s="17">
        <v>8.39161</v>
      </c>
      <c r="DL28" s="17"/>
      <c r="DM28" s="17"/>
      <c r="DN28" s="17"/>
      <c r="DO28" s="17">
        <v>0</v>
      </c>
      <c r="DP28" s="17"/>
      <c r="DQ28" s="17"/>
      <c r="DR28" s="17"/>
      <c r="DS28" s="17">
        <v>0</v>
      </c>
      <c r="DT28" s="17"/>
      <c r="DU28" s="17"/>
      <c r="DV28" s="17"/>
      <c r="DW28" s="17">
        <v>0</v>
      </c>
      <c r="DX28" s="17"/>
      <c r="DY28" s="17"/>
      <c r="DZ28" s="17"/>
      <c r="EA28" s="17">
        <v>0</v>
      </c>
      <c r="EB28" s="17">
        <v>110.5</v>
      </c>
      <c r="EC28" s="17">
        <v>112.35728</v>
      </c>
      <c r="ED28" s="17">
        <v>112.35728</v>
      </c>
      <c r="EE28" s="17">
        <v>-1.85728</v>
      </c>
      <c r="EF28" s="17">
        <v>126.1</v>
      </c>
      <c r="EG28" s="17">
        <v>150.87853999999999</v>
      </c>
      <c r="EH28" s="17">
        <v>204.70135999999999</v>
      </c>
      <c r="EI28" s="17">
        <v>-78.60136</v>
      </c>
      <c r="EJ28" s="17"/>
      <c r="EK28" s="17"/>
      <c r="EL28" s="17"/>
      <c r="EM28" s="17">
        <v>0</v>
      </c>
      <c r="EN28" s="17"/>
      <c r="EO28" s="17"/>
      <c r="EP28" s="17"/>
      <c r="EQ28" s="17">
        <v>0</v>
      </c>
      <c r="ER28" s="17"/>
      <c r="ES28" s="17"/>
      <c r="ET28" s="17"/>
      <c r="EU28" s="17">
        <v>0</v>
      </c>
      <c r="EV28" s="17">
        <v>6.5</v>
      </c>
      <c r="EW28" s="17">
        <v>6.39</v>
      </c>
      <c r="EX28" s="17">
        <v>6.39</v>
      </c>
      <c r="EY28" s="17">
        <v>0.11</v>
      </c>
      <c r="EZ28" s="17">
        <v>148.4</v>
      </c>
      <c r="FA28" s="17">
        <v>144.32990000000001</v>
      </c>
      <c r="FB28" s="17">
        <v>190.09307000000001</v>
      </c>
      <c r="FC28" s="17">
        <v>-41.693069999999999</v>
      </c>
      <c r="FD28" s="17">
        <v>61.8</v>
      </c>
      <c r="FE28" s="17">
        <v>68.481549999999999</v>
      </c>
      <c r="FF28" s="17">
        <v>53.050379999999997</v>
      </c>
      <c r="FG28" s="17">
        <v>8.7496200000000002</v>
      </c>
      <c r="FH28" s="17">
        <v>154.1</v>
      </c>
      <c r="FI28" s="17">
        <v>151.21556000000001</v>
      </c>
      <c r="FJ28" s="17">
        <v>128.31347</v>
      </c>
      <c r="FK28" s="17">
        <v>25.786529999999999</v>
      </c>
      <c r="FL28" s="17">
        <v>31.8</v>
      </c>
      <c r="FM28" s="17">
        <v>29.250489999999999</v>
      </c>
      <c r="FN28" s="17">
        <v>26.417369999999998</v>
      </c>
      <c r="FO28" s="17">
        <v>5.3826299999999998</v>
      </c>
      <c r="FP28" s="17">
        <v>18.399999999999999</v>
      </c>
      <c r="FQ28" s="17">
        <v>18.440239999999999</v>
      </c>
      <c r="FR28" s="17">
        <v>17.737760000000002</v>
      </c>
      <c r="FS28" s="17">
        <v>0.66224000000000005</v>
      </c>
      <c r="FT28" s="17">
        <v>18.8</v>
      </c>
      <c r="FU28" s="17">
        <v>17.961169999999999</v>
      </c>
      <c r="FV28" s="17">
        <v>17.96116</v>
      </c>
      <c r="FW28" s="17">
        <v>0.83884000000000003</v>
      </c>
      <c r="FX28" s="17">
        <v>92.3</v>
      </c>
      <c r="FY28" s="17">
        <v>87.68835</v>
      </c>
      <c r="FZ28" s="17">
        <v>87.68835</v>
      </c>
      <c r="GA28" s="17">
        <v>4.61165</v>
      </c>
      <c r="GB28" s="17">
        <v>155</v>
      </c>
      <c r="GC28" s="17"/>
      <c r="GD28" s="17">
        <v>144.85499999999999</v>
      </c>
      <c r="GE28" s="17">
        <v>10.145</v>
      </c>
      <c r="GF28" s="17">
        <v>154.80000000000001</v>
      </c>
      <c r="GG28" s="17">
        <v>144.85499999999999</v>
      </c>
      <c r="GH28" s="17">
        <v>144.85499999999999</v>
      </c>
      <c r="GI28" s="17">
        <v>9.9450000000000003</v>
      </c>
      <c r="GJ28" s="17">
        <v>168.8</v>
      </c>
      <c r="GK28" s="17">
        <v>145.29</v>
      </c>
      <c r="GL28" s="17">
        <v>145.29</v>
      </c>
      <c r="GM28" s="17">
        <v>23.51</v>
      </c>
      <c r="GN28" s="17">
        <v>108.7</v>
      </c>
      <c r="GO28" s="17">
        <v>110.37475999999999</v>
      </c>
      <c r="GP28" s="17">
        <v>110.37475999999999</v>
      </c>
      <c r="GQ28" s="17">
        <v>-1.67476</v>
      </c>
      <c r="GR28" s="17">
        <v>7.5</v>
      </c>
      <c r="GS28" s="17">
        <v>7.7468599999999999</v>
      </c>
      <c r="GT28" s="17">
        <v>7.7468599999999999</v>
      </c>
      <c r="GU28" s="17">
        <v>-0.24686</v>
      </c>
      <c r="GV28" s="17">
        <v>7.9</v>
      </c>
      <c r="GW28" s="17">
        <v>8.1271900000000006</v>
      </c>
      <c r="GX28" s="17">
        <v>8.1271900000000006</v>
      </c>
      <c r="GY28" s="17">
        <v>-0.22719</v>
      </c>
      <c r="GZ28" s="17">
        <v>34.5</v>
      </c>
      <c r="HA28" s="17">
        <v>35.371740000000003</v>
      </c>
      <c r="HB28" s="17">
        <v>35.371690000000001</v>
      </c>
      <c r="HC28" s="17">
        <v>-0.87168999999999996</v>
      </c>
      <c r="HD28" s="17">
        <v>43.6</v>
      </c>
      <c r="HE28" s="17">
        <v>44.060189999999999</v>
      </c>
      <c r="HF28" s="17">
        <v>44.060189999999999</v>
      </c>
      <c r="HG28" s="17">
        <v>-0.46018999999999999</v>
      </c>
      <c r="HH28" s="17">
        <v>2.1</v>
      </c>
      <c r="HI28" s="17">
        <v>1.97359</v>
      </c>
      <c r="HJ28" s="17">
        <v>1.97359</v>
      </c>
      <c r="HK28" s="17">
        <v>0.12640999999999999</v>
      </c>
      <c r="HL28" s="17">
        <v>14.4</v>
      </c>
      <c r="HM28" s="17">
        <v>14.58107</v>
      </c>
      <c r="HN28" s="17">
        <v>14.58107</v>
      </c>
      <c r="HO28" s="17">
        <v>-0.18107000000000001</v>
      </c>
      <c r="HP28" s="17">
        <v>71.599999999999994</v>
      </c>
      <c r="HQ28" s="17">
        <v>79.183710000000005</v>
      </c>
      <c r="HR28" s="17">
        <v>94.146330000000006</v>
      </c>
      <c r="HS28" s="17">
        <v>-22.546330000000001</v>
      </c>
      <c r="HT28" s="17"/>
      <c r="HU28" s="17"/>
      <c r="HV28" s="17"/>
      <c r="HW28" s="17">
        <v>0</v>
      </c>
      <c r="HX28" s="17"/>
      <c r="HY28" s="17"/>
      <c r="HZ28" s="17"/>
      <c r="IA28" s="17">
        <v>0</v>
      </c>
      <c r="IB28" s="17">
        <v>63</v>
      </c>
      <c r="IC28" s="17">
        <v>78.744969999999995</v>
      </c>
      <c r="ID28" s="17">
        <v>85.481999999999999</v>
      </c>
      <c r="IE28" s="17">
        <v>-22.481999999999999</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100.8</v>
      </c>
      <c r="JE28" s="17">
        <v>103.32266</v>
      </c>
      <c r="JF28" s="17">
        <v>103.32268000000001</v>
      </c>
      <c r="JG28" s="17">
        <v>-2.5226799999999998</v>
      </c>
      <c r="JH28" s="17">
        <v>0</v>
      </c>
      <c r="JI28" s="17"/>
      <c r="JJ28" s="17"/>
      <c r="JK28" s="17">
        <v>0</v>
      </c>
      <c r="JL28" s="17">
        <v>169.2</v>
      </c>
      <c r="JM28" s="17">
        <v>186.21592999999999</v>
      </c>
      <c r="JN28" s="17">
        <v>186.21592999999999</v>
      </c>
      <c r="JO28" s="17">
        <v>-17.015930000000001</v>
      </c>
      <c r="JP28" s="17">
        <v>200</v>
      </c>
      <c r="JQ28" s="17">
        <v>186.21592999999999</v>
      </c>
      <c r="JR28" s="17">
        <v>186.21592999999999</v>
      </c>
      <c r="JS28" s="17">
        <v>13.78407</v>
      </c>
      <c r="JT28" s="17">
        <v>180.4</v>
      </c>
      <c r="JU28" s="17">
        <v>186.77513999999999</v>
      </c>
      <c r="JV28" s="17">
        <v>186.77512999999999</v>
      </c>
      <c r="JW28" s="17">
        <v>-6.3751300000000004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3.9</v>
      </c>
      <c r="LE28" s="17">
        <v>0.63188999999999995</v>
      </c>
      <c r="LF28" s="17">
        <v>0.63188999999999995</v>
      </c>
      <c r="LG28" s="17">
        <v>3.2681100000000001</v>
      </c>
      <c r="LH28" s="17">
        <v>176.6</v>
      </c>
      <c r="LI28" s="17">
        <v>128.81589</v>
      </c>
      <c r="LJ28" s="17">
        <v>172.78098</v>
      </c>
      <c r="LK28" s="17">
        <v>3.8190200000000001</v>
      </c>
      <c r="LL28" s="17">
        <v>98.5</v>
      </c>
      <c r="LM28" s="17">
        <v>86.371120000000005</v>
      </c>
      <c r="LN28" s="17">
        <v>94.369619999999998</v>
      </c>
      <c r="LO28" s="17">
        <v>4.1303799999999997</v>
      </c>
      <c r="LP28" s="17">
        <v>66.400000000000006</v>
      </c>
      <c r="LQ28" s="17">
        <v>67.133979999999994</v>
      </c>
      <c r="LR28" s="17">
        <v>67.133979999999994</v>
      </c>
      <c r="LS28" s="17">
        <v>-0.73397999999999997</v>
      </c>
      <c r="LT28" s="17">
        <v>47.4</v>
      </c>
      <c r="LU28" s="17">
        <v>48.413229999999999</v>
      </c>
      <c r="LV28" s="17">
        <v>48.413229999999999</v>
      </c>
      <c r="LW28" s="17">
        <v>-1.0132300000000001</v>
      </c>
      <c r="LX28" s="17"/>
      <c r="LY28" s="17"/>
      <c r="LZ28" s="17"/>
      <c r="MA28" s="17">
        <v>0</v>
      </c>
      <c r="MB28" s="17"/>
      <c r="MC28" s="17"/>
      <c r="MD28" s="17"/>
      <c r="ME28" s="17">
        <v>0</v>
      </c>
      <c r="MF28" s="17"/>
      <c r="MG28" s="17"/>
      <c r="MH28" s="17"/>
      <c r="MI28" s="17">
        <v>0</v>
      </c>
      <c r="MJ28" s="17"/>
      <c r="MK28" s="17"/>
      <c r="ML28" s="17"/>
      <c r="MM28" s="17">
        <v>0</v>
      </c>
      <c r="MN28" s="17">
        <v>146</v>
      </c>
      <c r="MO28" s="17">
        <v>151.08876000000001</v>
      </c>
      <c r="MP28" s="17">
        <v>151.08876000000001</v>
      </c>
      <c r="MQ28" s="17">
        <v>-5.0887599999999997</v>
      </c>
      <c r="MR28" s="17">
        <v>146.5</v>
      </c>
      <c r="MS28" s="17">
        <v>151.08876000000001</v>
      </c>
      <c r="MT28" s="17">
        <v>151.08876000000001</v>
      </c>
      <c r="MU28" s="17">
        <v>-4.5887599999999997</v>
      </c>
      <c r="MV28" s="17">
        <v>149.80000000000001</v>
      </c>
      <c r="MW28" s="17">
        <v>151.54248000000001</v>
      </c>
      <c r="MX28" s="17">
        <v>151.54248000000001</v>
      </c>
      <c r="MY28" s="17">
        <v>-1.74248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1.1000000000000001</v>
      </c>
      <c r="OC28" s="17"/>
      <c r="OD28" s="17">
        <v>0.97299999999999998</v>
      </c>
      <c r="OE28" s="17">
        <v>0.127</v>
      </c>
      <c r="OF28" s="17">
        <v>89.5</v>
      </c>
      <c r="OG28" s="17">
        <v>94.4</v>
      </c>
      <c r="OH28" s="17">
        <v>92.694999999999993</v>
      </c>
      <c r="OI28" s="17">
        <v>-3.1949999999999998</v>
      </c>
      <c r="OJ28" s="17">
        <v>80.8</v>
      </c>
      <c r="OK28" s="17"/>
      <c r="OL28" s="17">
        <v>80</v>
      </c>
      <c r="OM28" s="17">
        <v>0.8</v>
      </c>
      <c r="ON28" s="17">
        <v>0.2</v>
      </c>
      <c r="OO28" s="17">
        <v>2.38</v>
      </c>
      <c r="OP28" s="17">
        <v>2.38</v>
      </c>
      <c r="OQ28" s="17">
        <v>-2.1800000000000002</v>
      </c>
      <c r="OR28" s="17">
        <v>0.4</v>
      </c>
      <c r="OS28" s="17"/>
      <c r="OT28" s="17">
        <v>0.3</v>
      </c>
      <c r="OU28" s="17">
        <v>0.1</v>
      </c>
      <c r="OV28" s="17">
        <v>15.1</v>
      </c>
      <c r="OW28" s="17">
        <v>18</v>
      </c>
      <c r="OX28" s="17">
        <v>17.475729999999999</v>
      </c>
      <c r="OY28" s="17">
        <v>-2.3757299999999999</v>
      </c>
      <c r="OZ28" s="17">
        <v>20.2</v>
      </c>
      <c r="PA28" s="17"/>
      <c r="PB28" s="17">
        <v>19.417480000000001</v>
      </c>
      <c r="PC28" s="17">
        <v>0.78251999999999999</v>
      </c>
      <c r="PD28" s="17">
        <v>9.9</v>
      </c>
      <c r="PE28" s="17">
        <v>9.9830000000000005</v>
      </c>
      <c r="PF28" s="17">
        <v>9.9830000000000005</v>
      </c>
      <c r="PG28" s="17">
        <v>-8.3000000000000004E-2</v>
      </c>
      <c r="PH28" s="17"/>
      <c r="PI28" s="17"/>
      <c r="PJ28" s="17"/>
      <c r="PK28" s="17">
        <v>0</v>
      </c>
      <c r="PL28" s="17">
        <v>220.9</v>
      </c>
      <c r="PM28" s="17"/>
      <c r="PN28" s="17">
        <v>204</v>
      </c>
      <c r="PO28" s="17">
        <v>16.899999999999999</v>
      </c>
      <c r="PP28" s="17">
        <v>1.1000000000000001</v>
      </c>
      <c r="PQ28" s="17">
        <v>1</v>
      </c>
      <c r="PR28" s="17">
        <v>1</v>
      </c>
      <c r="PS28" s="17">
        <v>0.1</v>
      </c>
      <c r="PT28" s="17">
        <v>2.1</v>
      </c>
      <c r="PU28" s="17">
        <v>3.2</v>
      </c>
      <c r="PV28" s="17">
        <v>3.2</v>
      </c>
      <c r="PW28" s="17">
        <v>-1.1000000000000001</v>
      </c>
      <c r="PX28" s="17">
        <v>2.5</v>
      </c>
      <c r="PY28" s="17">
        <v>3.3</v>
      </c>
      <c r="PZ28" s="17">
        <v>3.3</v>
      </c>
      <c r="QA28" s="17">
        <v>-0.8</v>
      </c>
      <c r="QB28" s="17">
        <v>20.3</v>
      </c>
      <c r="QC28" s="17"/>
      <c r="QD28" s="17">
        <v>20.254370000000002</v>
      </c>
      <c r="QE28" s="17">
        <v>4.5629999999999997E-2</v>
      </c>
      <c r="QF28" s="17">
        <v>20</v>
      </c>
      <c r="QG28" s="17">
        <v>20</v>
      </c>
      <c r="QH28" s="17">
        <v>19.417480000000001</v>
      </c>
      <c r="QI28" s="17">
        <v>0.58252000000000004</v>
      </c>
      <c r="QJ28" s="17">
        <v>18.8</v>
      </c>
      <c r="QK28" s="17">
        <v>19</v>
      </c>
      <c r="QL28" s="17">
        <v>17.475729999999999</v>
      </c>
      <c r="QM28" s="17">
        <v>1.3242700000000001</v>
      </c>
      <c r="QN28" s="17">
        <v>3.5</v>
      </c>
      <c r="QO28" s="17">
        <v>3.5</v>
      </c>
      <c r="QP28" s="17">
        <v>3.5</v>
      </c>
      <c r="QQ28" s="17">
        <v>0</v>
      </c>
      <c r="QR28" s="17">
        <v>18.5</v>
      </c>
      <c r="QS28" s="17">
        <v>17.961169999999999</v>
      </c>
      <c r="QT28" s="17">
        <v>17.96116</v>
      </c>
      <c r="QU28" s="17">
        <v>0.53883999999999999</v>
      </c>
      <c r="QV28" s="17">
        <v>15.9</v>
      </c>
      <c r="QW28" s="17"/>
      <c r="QX28" s="17">
        <v>15.884</v>
      </c>
      <c r="QY28" s="17">
        <v>1.6E-2</v>
      </c>
      <c r="QZ28" s="17">
        <v>19.3</v>
      </c>
      <c r="RA28" s="17"/>
      <c r="RB28" s="17">
        <v>18.832000000000001</v>
      </c>
      <c r="RC28" s="17">
        <v>0.46800000000000003</v>
      </c>
      <c r="RD28" s="17">
        <v>13.9</v>
      </c>
      <c r="RE28" s="17">
        <v>22.1</v>
      </c>
      <c r="RF28" s="17">
        <v>20.89</v>
      </c>
      <c r="RG28" s="17">
        <v>-6.99</v>
      </c>
      <c r="RH28" s="17">
        <v>63.3</v>
      </c>
      <c r="RI28" s="17">
        <v>73.8</v>
      </c>
      <c r="RJ28" s="17">
        <v>61.44</v>
      </c>
      <c r="RK28" s="17">
        <v>1.86</v>
      </c>
      <c r="RL28" s="17">
        <v>19.5</v>
      </c>
      <c r="RM28" s="17"/>
      <c r="RN28" s="17">
        <v>18.608000000000001</v>
      </c>
      <c r="RO28" s="17">
        <v>0.89200000000000002</v>
      </c>
      <c r="RP28" s="17">
        <v>3.3</v>
      </c>
      <c r="RQ28" s="17">
        <v>3.42</v>
      </c>
      <c r="RR28" s="17">
        <v>3.42</v>
      </c>
      <c r="RS28" s="17">
        <v>-0.12</v>
      </c>
      <c r="RT28" s="17">
        <v>14.9</v>
      </c>
      <c r="RU28" s="17">
        <v>18.214320000000001</v>
      </c>
      <c r="RV28" s="17">
        <v>19.772649999999999</v>
      </c>
      <c r="RW28" s="17">
        <v>-4.8726500000000001</v>
      </c>
      <c r="RX28" s="17">
        <v>2.2999999999999998</v>
      </c>
      <c r="RY28" s="17">
        <v>2</v>
      </c>
      <c r="RZ28" s="17">
        <v>2</v>
      </c>
      <c r="SA28" s="17">
        <v>0.3</v>
      </c>
      <c r="SB28" s="17"/>
      <c r="SC28" s="17"/>
      <c r="SD28" s="17">
        <v>0.4</v>
      </c>
      <c r="SE28" s="17">
        <v>-0.4</v>
      </c>
      <c r="SF28" s="17">
        <v>10</v>
      </c>
      <c r="SG28" s="17">
        <v>8.9</v>
      </c>
      <c r="SH28" s="17">
        <v>8.9</v>
      </c>
      <c r="SI28" s="17">
        <v>1.1000000000000001</v>
      </c>
      <c r="SJ28" s="17">
        <v>6.7</v>
      </c>
      <c r="SK28" s="17">
        <v>6.4</v>
      </c>
      <c r="SL28" s="17">
        <v>6.4</v>
      </c>
      <c r="SM28" s="17">
        <v>0.3</v>
      </c>
      <c r="SN28" s="17">
        <v>11.8</v>
      </c>
      <c r="SO28" s="17">
        <v>15.53398</v>
      </c>
      <c r="SP28" s="17">
        <v>15.53398</v>
      </c>
      <c r="SQ28" s="17">
        <v>-3.7339799999999999</v>
      </c>
      <c r="SR28" s="17">
        <v>15.2</v>
      </c>
      <c r="SS28" s="17">
        <v>19.417480000000001</v>
      </c>
      <c r="ST28" s="17">
        <v>19.417480000000001</v>
      </c>
      <c r="SU28" s="17">
        <v>-4.2174800000000001</v>
      </c>
      <c r="SV28" s="17">
        <v>10</v>
      </c>
      <c r="SW28" s="17">
        <v>9.5</v>
      </c>
      <c r="SX28" s="17">
        <v>9.5</v>
      </c>
      <c r="SY28" s="17">
        <v>0.5</v>
      </c>
      <c r="SZ28" s="17">
        <v>20</v>
      </c>
      <c r="TA28" s="17">
        <v>13.823</v>
      </c>
      <c r="TB28" s="17">
        <v>13.823</v>
      </c>
      <c r="TC28" s="17">
        <v>6.1769999999999996</v>
      </c>
      <c r="TD28" s="17">
        <v>78.599999999999994</v>
      </c>
      <c r="TE28" s="17">
        <v>55.6</v>
      </c>
      <c r="TF28" s="17">
        <v>50.914000000000001</v>
      </c>
      <c r="TG28" s="17">
        <v>27.686</v>
      </c>
      <c r="TH28" s="17">
        <v>39.700000000000003</v>
      </c>
      <c r="TI28" s="17"/>
      <c r="TJ28" s="17">
        <v>39.262999999999998</v>
      </c>
      <c r="TK28" s="17">
        <v>0.437</v>
      </c>
      <c r="TL28" s="17">
        <v>105.8</v>
      </c>
      <c r="TM28" s="17">
        <v>74.2</v>
      </c>
      <c r="TN28" s="17">
        <v>54.767000000000003</v>
      </c>
      <c r="TO28" s="17">
        <v>51.033000000000001</v>
      </c>
      <c r="TP28" s="17">
        <v>0</v>
      </c>
      <c r="TQ28" s="17"/>
      <c r="TR28" s="17"/>
      <c r="TS28" s="17">
        <v>0</v>
      </c>
      <c r="TT28" s="17">
        <v>16.5</v>
      </c>
      <c r="TU28" s="17">
        <v>3.3479999999999999</v>
      </c>
      <c r="TV28" s="17">
        <v>3.3479999999999999</v>
      </c>
      <c r="TW28" s="17">
        <v>13.151999999999999</v>
      </c>
      <c r="TX28" s="17">
        <v>0</v>
      </c>
      <c r="TY28" s="17"/>
      <c r="TZ28" s="17"/>
      <c r="UA28" s="17">
        <v>0</v>
      </c>
      <c r="UB28" s="17">
        <v>20.9</v>
      </c>
      <c r="UC28" s="17">
        <v>20.5</v>
      </c>
      <c r="UD28" s="17">
        <v>19.417480000000001</v>
      </c>
      <c r="UE28" s="17">
        <v>1.4825200000000001</v>
      </c>
      <c r="UF28" s="17">
        <v>4.8</v>
      </c>
      <c r="UG28" s="17">
        <v>7</v>
      </c>
      <c r="UH28" s="17">
        <v>7</v>
      </c>
      <c r="UI28" s="17">
        <v>-2.2000000000000002</v>
      </c>
      <c r="UJ28" s="17">
        <v>7.3</v>
      </c>
      <c r="UK28" s="17">
        <v>8</v>
      </c>
      <c r="UL28" s="17">
        <v>7</v>
      </c>
      <c r="UM28" s="17">
        <v>0.3</v>
      </c>
      <c r="UN28" s="17">
        <v>20.399999999999999</v>
      </c>
      <c r="UO28" s="17">
        <v>20</v>
      </c>
      <c r="UP28" s="17">
        <v>19.417480000000001</v>
      </c>
      <c r="UQ28" s="17">
        <v>0.98251999999999995</v>
      </c>
      <c r="UR28" s="17">
        <v>20.399999999999999</v>
      </c>
      <c r="US28" s="17">
        <v>20</v>
      </c>
      <c r="UT28" s="17">
        <v>19.417480000000001</v>
      </c>
      <c r="UU28" s="17">
        <v>0.98251999999999995</v>
      </c>
      <c r="UV28" s="17">
        <v>20</v>
      </c>
      <c r="UW28" s="17">
        <v>20</v>
      </c>
      <c r="UX28" s="17">
        <v>19.417480000000001</v>
      </c>
      <c r="UY28" s="17">
        <v>0.58252000000000004</v>
      </c>
      <c r="UZ28" s="17">
        <v>1.1000000000000001</v>
      </c>
      <c r="VA28" s="17">
        <v>1.9850000000000001</v>
      </c>
      <c r="VB28" s="17">
        <v>1.9850000000000001</v>
      </c>
      <c r="VC28" s="17">
        <v>-0.88500000000000001</v>
      </c>
      <c r="VD28" s="17">
        <v>253.1</v>
      </c>
      <c r="VE28" s="17"/>
      <c r="VF28" s="17">
        <v>252.38800000000001</v>
      </c>
      <c r="VG28" s="17">
        <v>0.71199999999999997</v>
      </c>
      <c r="VH28" s="17">
        <v>16.5</v>
      </c>
      <c r="VI28" s="17"/>
      <c r="VJ28" s="17">
        <v>17.094000000000001</v>
      </c>
      <c r="VK28" s="17">
        <v>-0.59399999999999997</v>
      </c>
      <c r="VL28" s="17">
        <v>150.9</v>
      </c>
      <c r="VM28" s="17"/>
      <c r="VN28" s="17">
        <v>144.48400000000001</v>
      </c>
      <c r="VO28" s="17">
        <v>6.4160000000000004</v>
      </c>
      <c r="VP28" s="17"/>
      <c r="VQ28" s="17"/>
      <c r="VR28" s="17"/>
      <c r="VS28" s="17">
        <v>0</v>
      </c>
      <c r="VT28" s="17">
        <v>61.7</v>
      </c>
      <c r="VU28" s="17">
        <v>94.3</v>
      </c>
      <c r="VV28" s="17">
        <v>41.36</v>
      </c>
      <c r="VW28" s="17">
        <v>20.34</v>
      </c>
      <c r="VX28" s="17">
        <v>65.900000000000006</v>
      </c>
      <c r="VY28" s="17">
        <v>94.4</v>
      </c>
      <c r="VZ28" s="17">
        <v>50.86</v>
      </c>
      <c r="WA28" s="17">
        <v>15.04</v>
      </c>
      <c r="WB28" s="17">
        <v>111.4</v>
      </c>
      <c r="WC28" s="17"/>
      <c r="WD28" s="17">
        <v>112.32</v>
      </c>
      <c r="WE28" s="17">
        <v>-0.92</v>
      </c>
      <c r="WF28" s="17">
        <v>2.4</v>
      </c>
      <c r="WG28" s="17">
        <v>3</v>
      </c>
      <c r="WH28" s="17">
        <v>3</v>
      </c>
      <c r="WI28" s="17">
        <v>-0.6</v>
      </c>
      <c r="WJ28" s="17">
        <v>2.2000000000000002</v>
      </c>
      <c r="WK28" s="17">
        <v>2.4</v>
      </c>
      <c r="WL28" s="17">
        <v>2.4</v>
      </c>
      <c r="WM28" s="17">
        <v>-0.2</v>
      </c>
      <c r="WN28" s="17"/>
      <c r="WO28" s="17"/>
      <c r="WP28" s="17"/>
      <c r="WQ28" s="17">
        <v>0</v>
      </c>
      <c r="WR28" s="17"/>
      <c r="WS28" s="17"/>
      <c r="WT28" s="17"/>
      <c r="WU28" s="17">
        <v>0</v>
      </c>
      <c r="WV28" s="17">
        <v>16.7</v>
      </c>
      <c r="WW28" s="17"/>
      <c r="WX28" s="17">
        <v>17.719000000000001</v>
      </c>
      <c r="WY28" s="17">
        <v>-1.0189999999999999</v>
      </c>
      <c r="WZ28" s="17">
        <v>3.9</v>
      </c>
      <c r="XA28" s="17">
        <v>3.8</v>
      </c>
      <c r="XB28" s="17">
        <v>3.8</v>
      </c>
      <c r="XC28" s="17">
        <v>0.1</v>
      </c>
      <c r="XD28" s="17">
        <v>20</v>
      </c>
      <c r="XE28" s="17">
        <v>20</v>
      </c>
      <c r="XF28" s="17">
        <v>18.4466</v>
      </c>
      <c r="XG28" s="17">
        <v>1.5533999999999999</v>
      </c>
      <c r="XH28" s="17">
        <v>9.4</v>
      </c>
      <c r="XI28" s="17">
        <v>10</v>
      </c>
      <c r="XJ28" s="17">
        <v>10</v>
      </c>
      <c r="XK28" s="17">
        <v>-0.6</v>
      </c>
      <c r="XL28" s="17">
        <v>26.9</v>
      </c>
      <c r="XM28" s="17">
        <v>30</v>
      </c>
      <c r="XN28" s="17">
        <v>28</v>
      </c>
      <c r="XO28" s="17">
        <v>-1.1000000000000001</v>
      </c>
      <c r="XP28" s="17">
        <v>31</v>
      </c>
      <c r="XQ28" s="17">
        <v>30</v>
      </c>
      <c r="XR28" s="17">
        <v>28</v>
      </c>
      <c r="XS28" s="17">
        <v>3</v>
      </c>
      <c r="XT28" s="17">
        <v>15.5</v>
      </c>
      <c r="XU28" s="17">
        <v>15</v>
      </c>
      <c r="XV28" s="17">
        <v>14</v>
      </c>
      <c r="XW28" s="17">
        <v>1.5</v>
      </c>
      <c r="XX28" s="17">
        <v>10.9</v>
      </c>
      <c r="XY28" s="17">
        <v>19</v>
      </c>
      <c r="XZ28" s="17">
        <v>19</v>
      </c>
      <c r="YA28" s="17">
        <v>-8.1</v>
      </c>
      <c r="YB28" s="17">
        <v>8.9</v>
      </c>
      <c r="YC28" s="17">
        <v>6.43</v>
      </c>
      <c r="YD28" s="17">
        <v>6.43</v>
      </c>
      <c r="YE28" s="17">
        <v>2.4700000000000002</v>
      </c>
      <c r="YF28" s="17">
        <v>11</v>
      </c>
      <c r="YG28" s="17">
        <v>11</v>
      </c>
      <c r="YH28" s="17">
        <v>11</v>
      </c>
      <c r="YI28" s="17">
        <v>0</v>
      </c>
    </row>
    <row r="29" spans="1:659" ht="24" customHeight="1" x14ac:dyDescent="0.3">
      <c r="A29" s="1"/>
      <c r="B29" s="16" t="s">
        <v>59</v>
      </c>
      <c r="C29" s="16" t="s">
        <v>777</v>
      </c>
      <c r="D29" s="17">
        <v>206.3</v>
      </c>
      <c r="E29" s="17">
        <v>203.20388</v>
      </c>
      <c r="F29" s="17">
        <v>203.20388</v>
      </c>
      <c r="G29" s="17">
        <v>3.09612</v>
      </c>
      <c r="H29" s="17">
        <v>622.9</v>
      </c>
      <c r="I29" s="17">
        <v>635.02589999999998</v>
      </c>
      <c r="J29" s="17">
        <v>635.02589999999998</v>
      </c>
      <c r="K29" s="17">
        <v>-12.1259</v>
      </c>
      <c r="L29" s="17">
        <v>213.9</v>
      </c>
      <c r="M29" s="17">
        <v>206.58520999999999</v>
      </c>
      <c r="N29" s="17">
        <v>206.58520999999999</v>
      </c>
      <c r="O29" s="17">
        <v>7.3147900000000003</v>
      </c>
      <c r="P29" s="17"/>
      <c r="Q29" s="17"/>
      <c r="R29" s="17"/>
      <c r="S29" s="17">
        <v>0</v>
      </c>
      <c r="T29" s="17"/>
      <c r="U29" s="17"/>
      <c r="V29" s="17"/>
      <c r="W29" s="17">
        <v>0</v>
      </c>
      <c r="X29" s="17">
        <v>88.9</v>
      </c>
      <c r="Y29" s="17">
        <v>91.778639999999996</v>
      </c>
      <c r="Z29" s="17">
        <v>91.778639999999996</v>
      </c>
      <c r="AA29" s="17">
        <v>-2.8786399999999999</v>
      </c>
      <c r="AB29" s="17">
        <v>159.69999999999999</v>
      </c>
      <c r="AC29" s="17">
        <v>171.71484000000001</v>
      </c>
      <c r="AD29" s="17">
        <v>171.71484000000001</v>
      </c>
      <c r="AE29" s="17">
        <v>-12.01484</v>
      </c>
      <c r="AF29" s="17"/>
      <c r="AG29" s="17"/>
      <c r="AH29" s="17"/>
      <c r="AI29" s="17">
        <v>0</v>
      </c>
      <c r="AJ29" s="17"/>
      <c r="AK29" s="17"/>
      <c r="AL29" s="17"/>
      <c r="AM29" s="17">
        <v>0</v>
      </c>
      <c r="AN29" s="17">
        <v>141.9</v>
      </c>
      <c r="AO29" s="17">
        <v>135.58384000000001</v>
      </c>
      <c r="AP29" s="17">
        <v>181.13148000000001</v>
      </c>
      <c r="AQ29" s="17">
        <v>-39.231479999999998</v>
      </c>
      <c r="AR29" s="17">
        <v>141.80000000000001</v>
      </c>
      <c r="AS29" s="17">
        <v>135.58384000000001</v>
      </c>
      <c r="AT29" s="17">
        <v>181.13148000000001</v>
      </c>
      <c r="AU29" s="17">
        <v>-39.331479999999999</v>
      </c>
      <c r="AV29" s="17">
        <v>142.4</v>
      </c>
      <c r="AW29" s="17">
        <v>135.58384000000001</v>
      </c>
      <c r="AX29" s="17">
        <v>181.13148000000001</v>
      </c>
      <c r="AY29" s="17">
        <v>-38.731479999999998</v>
      </c>
      <c r="AZ29" s="17">
        <v>245.8</v>
      </c>
      <c r="BA29" s="17">
        <v>203.98649</v>
      </c>
      <c r="BB29" s="17">
        <v>272.51312000000001</v>
      </c>
      <c r="BC29" s="17">
        <v>-26.71312</v>
      </c>
      <c r="BD29" s="17"/>
      <c r="BE29" s="17"/>
      <c r="BF29" s="17"/>
      <c r="BG29" s="17">
        <v>0</v>
      </c>
      <c r="BH29" s="17"/>
      <c r="BI29" s="17"/>
      <c r="BJ29" s="17"/>
      <c r="BK29" s="17">
        <v>0</v>
      </c>
      <c r="BL29" s="17">
        <v>344.9</v>
      </c>
      <c r="BM29" s="17">
        <v>341.81495999999999</v>
      </c>
      <c r="BN29" s="17">
        <v>197.13861</v>
      </c>
      <c r="BO29" s="17">
        <v>147.76139000000001</v>
      </c>
      <c r="BP29" s="17">
        <v>5.7</v>
      </c>
      <c r="BQ29" s="17">
        <v>6.6992900000000004</v>
      </c>
      <c r="BR29" s="17">
        <v>3.4527100000000002</v>
      </c>
      <c r="BS29" s="17">
        <v>2.24729</v>
      </c>
      <c r="BT29" s="17"/>
      <c r="BU29" s="17"/>
      <c r="BV29" s="17"/>
      <c r="BW29" s="17">
        <v>0</v>
      </c>
      <c r="BX29" s="17"/>
      <c r="BY29" s="17"/>
      <c r="BZ29" s="17"/>
      <c r="CA29" s="17">
        <v>0</v>
      </c>
      <c r="CB29" s="17"/>
      <c r="CC29" s="17"/>
      <c r="CD29" s="17"/>
      <c r="CE29" s="17">
        <v>0</v>
      </c>
      <c r="CF29" s="17"/>
      <c r="CG29" s="17"/>
      <c r="CH29" s="17"/>
      <c r="CI29" s="17">
        <v>0</v>
      </c>
      <c r="CJ29" s="17">
        <v>160.9</v>
      </c>
      <c r="CK29" s="17">
        <v>163.90777</v>
      </c>
      <c r="CL29" s="17">
        <v>163.90777</v>
      </c>
      <c r="CM29" s="17">
        <v>-3.0077699999999998</v>
      </c>
      <c r="CN29" s="17">
        <v>0</v>
      </c>
      <c r="CO29" s="17"/>
      <c r="CP29" s="17"/>
      <c r="CQ29" s="17">
        <v>0</v>
      </c>
      <c r="CR29" s="17">
        <v>2.2000000000000002</v>
      </c>
      <c r="CS29" s="17">
        <v>2.8177599999999998</v>
      </c>
      <c r="CT29" s="17">
        <v>2.8177599999999998</v>
      </c>
      <c r="CU29" s="17">
        <v>-0.61775999999999998</v>
      </c>
      <c r="CV29" s="17"/>
      <c r="CW29" s="17"/>
      <c r="CX29" s="17"/>
      <c r="CY29" s="17">
        <v>0</v>
      </c>
      <c r="CZ29" s="17">
        <v>6.8</v>
      </c>
      <c r="DA29" s="17">
        <v>6.8787000000000003</v>
      </c>
      <c r="DB29" s="17">
        <v>6.8787000000000003</v>
      </c>
      <c r="DC29" s="17">
        <v>-7.8700000000000006E-2</v>
      </c>
      <c r="DD29" s="17">
        <v>11.3</v>
      </c>
      <c r="DE29" s="17">
        <v>14.919420000000001</v>
      </c>
      <c r="DF29" s="17">
        <v>12.26163</v>
      </c>
      <c r="DG29" s="17">
        <v>-0.96162999999999998</v>
      </c>
      <c r="DH29" s="17">
        <v>70.400000000000006</v>
      </c>
      <c r="DI29" s="17">
        <v>60</v>
      </c>
      <c r="DJ29" s="17">
        <v>41.041150000000002</v>
      </c>
      <c r="DK29" s="17">
        <v>29.35885</v>
      </c>
      <c r="DL29" s="17"/>
      <c r="DM29" s="17"/>
      <c r="DN29" s="17"/>
      <c r="DO29" s="17">
        <v>0</v>
      </c>
      <c r="DP29" s="17"/>
      <c r="DQ29" s="17"/>
      <c r="DR29" s="17"/>
      <c r="DS29" s="17">
        <v>0</v>
      </c>
      <c r="DT29" s="17"/>
      <c r="DU29" s="17"/>
      <c r="DV29" s="17"/>
      <c r="DW29" s="17">
        <v>0</v>
      </c>
      <c r="DX29" s="17"/>
      <c r="DY29" s="17"/>
      <c r="DZ29" s="17"/>
      <c r="EA29" s="17">
        <v>0</v>
      </c>
      <c r="EB29" s="17">
        <v>110.7</v>
      </c>
      <c r="EC29" s="17">
        <v>112.35728</v>
      </c>
      <c r="ED29" s="17">
        <v>112.35728</v>
      </c>
      <c r="EE29" s="17">
        <v>-1.6572800000000001</v>
      </c>
      <c r="EF29" s="17">
        <v>126.5</v>
      </c>
      <c r="EG29" s="17">
        <v>171.93978999999999</v>
      </c>
      <c r="EH29" s="17">
        <v>199.07965999999999</v>
      </c>
      <c r="EI29" s="17">
        <v>-72.579660000000004</v>
      </c>
      <c r="EJ29" s="17"/>
      <c r="EK29" s="17"/>
      <c r="EL29" s="17"/>
      <c r="EM29" s="17">
        <v>0</v>
      </c>
      <c r="EN29" s="17"/>
      <c r="EO29" s="17"/>
      <c r="EP29" s="17"/>
      <c r="EQ29" s="17">
        <v>0</v>
      </c>
      <c r="ER29" s="17"/>
      <c r="ES29" s="17"/>
      <c r="ET29" s="17"/>
      <c r="EU29" s="17">
        <v>0</v>
      </c>
      <c r="EV29" s="17">
        <v>6.4</v>
      </c>
      <c r="EW29" s="17">
        <v>6.39</v>
      </c>
      <c r="EX29" s="17">
        <v>6.39</v>
      </c>
      <c r="EY29" s="17">
        <v>0.01</v>
      </c>
      <c r="EZ29" s="17">
        <v>148.5</v>
      </c>
      <c r="FA29" s="17">
        <v>144.32990000000001</v>
      </c>
      <c r="FB29" s="17">
        <v>192.34211999999999</v>
      </c>
      <c r="FC29" s="17">
        <v>-43.842120000000001</v>
      </c>
      <c r="FD29" s="17">
        <v>60.8</v>
      </c>
      <c r="FE29" s="17">
        <v>68.481549999999999</v>
      </c>
      <c r="FF29" s="17">
        <v>53.050379999999997</v>
      </c>
      <c r="FG29" s="17">
        <v>7.7496200000000002</v>
      </c>
      <c r="FH29" s="17">
        <v>151</v>
      </c>
      <c r="FI29" s="17">
        <v>151.21556000000001</v>
      </c>
      <c r="FJ29" s="17">
        <v>128.31187</v>
      </c>
      <c r="FK29" s="17">
        <v>22.688130000000001</v>
      </c>
      <c r="FL29" s="17">
        <v>33.299999999999997</v>
      </c>
      <c r="FM29" s="17">
        <v>29.250489999999999</v>
      </c>
      <c r="FN29" s="17">
        <v>26.417369999999998</v>
      </c>
      <c r="FO29" s="17">
        <v>6.8826299999999998</v>
      </c>
      <c r="FP29" s="17">
        <v>18.399999999999999</v>
      </c>
      <c r="FQ29" s="17">
        <v>18.440239999999999</v>
      </c>
      <c r="FR29" s="17">
        <v>17.737760000000002</v>
      </c>
      <c r="FS29" s="17">
        <v>0.66224000000000005</v>
      </c>
      <c r="FT29" s="17">
        <v>18.8</v>
      </c>
      <c r="FU29" s="17">
        <v>17.961169999999999</v>
      </c>
      <c r="FV29" s="17">
        <v>17.96116</v>
      </c>
      <c r="FW29" s="17">
        <v>0.83884000000000003</v>
      </c>
      <c r="FX29" s="17">
        <v>86.8</v>
      </c>
      <c r="FY29" s="17">
        <v>87.68835</v>
      </c>
      <c r="FZ29" s="17">
        <v>87.68835</v>
      </c>
      <c r="GA29" s="17">
        <v>-0.88834999999999997</v>
      </c>
      <c r="GB29" s="17">
        <v>155.19999999999999</v>
      </c>
      <c r="GC29" s="17"/>
      <c r="GD29" s="17">
        <v>159.84</v>
      </c>
      <c r="GE29" s="17">
        <v>-4.6399999999999997</v>
      </c>
      <c r="GF29" s="17">
        <v>155.5</v>
      </c>
      <c r="GG29" s="17">
        <v>159.84</v>
      </c>
      <c r="GH29" s="17">
        <v>159.84</v>
      </c>
      <c r="GI29" s="17">
        <v>-4.34</v>
      </c>
      <c r="GJ29" s="17">
        <v>168.7</v>
      </c>
      <c r="GK29" s="17">
        <v>160.32</v>
      </c>
      <c r="GL29" s="17">
        <v>160.32</v>
      </c>
      <c r="GM29" s="17">
        <v>8.3800000000000008</v>
      </c>
      <c r="GN29" s="17">
        <v>106.2</v>
      </c>
      <c r="GO29" s="17">
        <v>110.37475999999999</v>
      </c>
      <c r="GP29" s="17">
        <v>110.37475999999999</v>
      </c>
      <c r="GQ29" s="17">
        <v>-4.17476</v>
      </c>
      <c r="GR29" s="17">
        <v>7.5</v>
      </c>
      <c r="GS29" s="17">
        <v>7.7468599999999999</v>
      </c>
      <c r="GT29" s="17">
        <v>7.7468599999999999</v>
      </c>
      <c r="GU29" s="17">
        <v>-0.24686</v>
      </c>
      <c r="GV29" s="17">
        <v>8</v>
      </c>
      <c r="GW29" s="17">
        <v>8.1271900000000006</v>
      </c>
      <c r="GX29" s="17">
        <v>8.1271900000000006</v>
      </c>
      <c r="GY29" s="17">
        <v>-0.12719</v>
      </c>
      <c r="GZ29" s="17">
        <v>35</v>
      </c>
      <c r="HA29" s="17">
        <v>35.371740000000003</v>
      </c>
      <c r="HB29" s="17">
        <v>35.371690000000001</v>
      </c>
      <c r="HC29" s="17">
        <v>-0.37169000000000002</v>
      </c>
      <c r="HD29" s="17">
        <v>43</v>
      </c>
      <c r="HE29" s="17">
        <v>44.060189999999999</v>
      </c>
      <c r="HF29" s="17">
        <v>44.060189999999999</v>
      </c>
      <c r="HG29" s="17">
        <v>-1.06019</v>
      </c>
      <c r="HH29" s="17">
        <v>2.1</v>
      </c>
      <c r="HI29" s="17">
        <v>1.97359</v>
      </c>
      <c r="HJ29" s="17">
        <v>1.97359</v>
      </c>
      <c r="HK29" s="17">
        <v>0.12640999999999999</v>
      </c>
      <c r="HL29" s="17">
        <v>15.6</v>
      </c>
      <c r="HM29" s="17">
        <v>14.58107</v>
      </c>
      <c r="HN29" s="17">
        <v>14.58107</v>
      </c>
      <c r="HO29" s="17">
        <v>1.0189299999999999</v>
      </c>
      <c r="HP29" s="17">
        <v>70.7</v>
      </c>
      <c r="HQ29" s="17">
        <v>79.474279999999993</v>
      </c>
      <c r="HR29" s="17">
        <v>94.42756</v>
      </c>
      <c r="HS29" s="17">
        <v>-23.72756</v>
      </c>
      <c r="HT29" s="17"/>
      <c r="HU29" s="17"/>
      <c r="HV29" s="17"/>
      <c r="HW29" s="17">
        <v>0</v>
      </c>
      <c r="HX29" s="17"/>
      <c r="HY29" s="17"/>
      <c r="HZ29" s="17"/>
      <c r="IA29" s="17">
        <v>0</v>
      </c>
      <c r="IB29" s="17">
        <v>81.3</v>
      </c>
      <c r="IC29" s="17">
        <v>80.340810000000005</v>
      </c>
      <c r="ID29" s="17">
        <v>85.481769999999997</v>
      </c>
      <c r="IE29" s="17">
        <v>-4.1817700000000002</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100.5</v>
      </c>
      <c r="JE29" s="17">
        <v>103.32266</v>
      </c>
      <c r="JF29" s="17">
        <v>103.32268000000001</v>
      </c>
      <c r="JG29" s="17">
        <v>-2.8226800000000001</v>
      </c>
      <c r="JH29" s="17">
        <v>0</v>
      </c>
      <c r="JI29" s="17"/>
      <c r="JJ29" s="17"/>
      <c r="JK29" s="17">
        <v>0</v>
      </c>
      <c r="JL29" s="17">
        <v>168.7</v>
      </c>
      <c r="JM29" s="17">
        <v>186.21592999999999</v>
      </c>
      <c r="JN29" s="17">
        <v>186.21592999999999</v>
      </c>
      <c r="JO29" s="17">
        <v>-17.515930000000001</v>
      </c>
      <c r="JP29" s="17">
        <v>200</v>
      </c>
      <c r="JQ29" s="17">
        <v>186.21592999999999</v>
      </c>
      <c r="JR29" s="17">
        <v>186.21592999999999</v>
      </c>
      <c r="JS29" s="17">
        <v>13.78407</v>
      </c>
      <c r="JT29" s="17">
        <v>181.6</v>
      </c>
      <c r="JU29" s="17">
        <v>186.77513999999999</v>
      </c>
      <c r="JV29" s="17">
        <v>186.77512999999999</v>
      </c>
      <c r="JW29" s="17">
        <v>-5.1751300000000002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3.9</v>
      </c>
      <c r="LE29" s="17">
        <v>0.63188999999999995</v>
      </c>
      <c r="LF29" s="17">
        <v>0.63188999999999995</v>
      </c>
      <c r="LG29" s="17">
        <v>3.2681100000000001</v>
      </c>
      <c r="LH29" s="17">
        <v>186.2</v>
      </c>
      <c r="LI29" s="17">
        <v>128.81589</v>
      </c>
      <c r="LJ29" s="17">
        <v>171.96550999999999</v>
      </c>
      <c r="LK29" s="17">
        <v>14.234489999999999</v>
      </c>
      <c r="LL29" s="17">
        <v>91.8</v>
      </c>
      <c r="LM29" s="17">
        <v>89.505660000000006</v>
      </c>
      <c r="LN29" s="17">
        <v>93.808400000000006</v>
      </c>
      <c r="LO29" s="17">
        <v>-2.0084</v>
      </c>
      <c r="LP29" s="17">
        <v>65.900000000000006</v>
      </c>
      <c r="LQ29" s="17">
        <v>67.133979999999994</v>
      </c>
      <c r="LR29" s="17">
        <v>67.133979999999994</v>
      </c>
      <c r="LS29" s="17">
        <v>-1.2339800000000001</v>
      </c>
      <c r="LT29" s="17">
        <v>47.2</v>
      </c>
      <c r="LU29" s="17">
        <v>48.413229999999999</v>
      </c>
      <c r="LV29" s="17">
        <v>48.413229999999999</v>
      </c>
      <c r="LW29" s="17">
        <v>-1.21323</v>
      </c>
      <c r="LX29" s="17"/>
      <c r="LY29" s="17"/>
      <c r="LZ29" s="17"/>
      <c r="MA29" s="17">
        <v>0</v>
      </c>
      <c r="MB29" s="17"/>
      <c r="MC29" s="17"/>
      <c r="MD29" s="17"/>
      <c r="ME29" s="17">
        <v>0</v>
      </c>
      <c r="MF29" s="17"/>
      <c r="MG29" s="17"/>
      <c r="MH29" s="17"/>
      <c r="MI29" s="17">
        <v>0</v>
      </c>
      <c r="MJ29" s="17"/>
      <c r="MK29" s="17"/>
      <c r="ML29" s="17"/>
      <c r="MM29" s="17">
        <v>0</v>
      </c>
      <c r="MN29" s="17">
        <v>146</v>
      </c>
      <c r="MO29" s="17">
        <v>151.08876000000001</v>
      </c>
      <c r="MP29" s="17">
        <v>151.08876000000001</v>
      </c>
      <c r="MQ29" s="17">
        <v>-5.0887599999999997</v>
      </c>
      <c r="MR29" s="17">
        <v>146.69999999999999</v>
      </c>
      <c r="MS29" s="17">
        <v>151.08876000000001</v>
      </c>
      <c r="MT29" s="17">
        <v>151.08876000000001</v>
      </c>
      <c r="MU29" s="17">
        <v>-4.3887600000000004</v>
      </c>
      <c r="MV29" s="17">
        <v>149.4</v>
      </c>
      <c r="MW29" s="17">
        <v>151.54248000000001</v>
      </c>
      <c r="MX29" s="17">
        <v>151.54248000000001</v>
      </c>
      <c r="MY29" s="17">
        <v>-2.1424799999999999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1.2</v>
      </c>
      <c r="OC29" s="17"/>
      <c r="OD29" s="17">
        <v>1.06</v>
      </c>
      <c r="OE29" s="17">
        <v>0.14000000000000001</v>
      </c>
      <c r="OF29" s="17">
        <v>92.3</v>
      </c>
      <c r="OG29" s="17">
        <v>96</v>
      </c>
      <c r="OH29" s="17">
        <v>96.200999999999993</v>
      </c>
      <c r="OI29" s="17">
        <v>-3.9009999999999998</v>
      </c>
      <c r="OJ29" s="17">
        <v>80.900000000000006</v>
      </c>
      <c r="OK29" s="17"/>
      <c r="OL29" s="17">
        <v>80</v>
      </c>
      <c r="OM29" s="17">
        <v>0.9</v>
      </c>
      <c r="ON29" s="17">
        <v>1.5</v>
      </c>
      <c r="OO29" s="17">
        <v>3.855</v>
      </c>
      <c r="OP29" s="17">
        <v>3.855</v>
      </c>
      <c r="OQ29" s="17">
        <v>-2.355</v>
      </c>
      <c r="OR29" s="17">
        <v>0.4</v>
      </c>
      <c r="OS29" s="17"/>
      <c r="OT29" s="17">
        <v>0.3</v>
      </c>
      <c r="OU29" s="17">
        <v>0.1</v>
      </c>
      <c r="OV29" s="17">
        <v>9.8000000000000007</v>
      </c>
      <c r="OW29" s="17">
        <v>18</v>
      </c>
      <c r="OX29" s="17">
        <v>17.475729999999999</v>
      </c>
      <c r="OY29" s="17">
        <v>-7.6757299999999997</v>
      </c>
      <c r="OZ29" s="17">
        <v>20</v>
      </c>
      <c r="PA29" s="17"/>
      <c r="PB29" s="17">
        <v>19.417480000000001</v>
      </c>
      <c r="PC29" s="17">
        <v>0.58252000000000004</v>
      </c>
      <c r="PD29" s="17">
        <v>9.9</v>
      </c>
      <c r="PE29" s="17">
        <v>9.9830000000000005</v>
      </c>
      <c r="PF29" s="17">
        <v>9.9830000000000005</v>
      </c>
      <c r="PG29" s="17">
        <v>-8.3000000000000004E-2</v>
      </c>
      <c r="PH29" s="17"/>
      <c r="PI29" s="17"/>
      <c r="PJ29" s="17"/>
      <c r="PK29" s="17">
        <v>0</v>
      </c>
      <c r="PL29" s="17">
        <v>222.6</v>
      </c>
      <c r="PM29" s="17"/>
      <c r="PN29" s="17">
        <v>204</v>
      </c>
      <c r="PO29" s="17">
        <v>18.600000000000001</v>
      </c>
      <c r="PP29" s="17">
        <v>1.1000000000000001</v>
      </c>
      <c r="PQ29" s="17">
        <v>1</v>
      </c>
      <c r="PR29" s="17">
        <v>1</v>
      </c>
      <c r="PS29" s="17">
        <v>0.1</v>
      </c>
      <c r="PT29" s="17">
        <v>2</v>
      </c>
      <c r="PU29" s="17">
        <v>3.2</v>
      </c>
      <c r="PV29" s="17">
        <v>3.2</v>
      </c>
      <c r="PW29" s="17">
        <v>-1.2</v>
      </c>
      <c r="PX29" s="17">
        <v>2.5</v>
      </c>
      <c r="PY29" s="17">
        <v>3.3</v>
      </c>
      <c r="PZ29" s="17">
        <v>3.3</v>
      </c>
      <c r="QA29" s="17">
        <v>-0.8</v>
      </c>
      <c r="QB29" s="17">
        <v>20.100000000000001</v>
      </c>
      <c r="QC29" s="17"/>
      <c r="QD29" s="17">
        <v>20.254370000000002</v>
      </c>
      <c r="QE29" s="17">
        <v>-0.15437000000000001</v>
      </c>
      <c r="QF29" s="17">
        <v>20</v>
      </c>
      <c r="QG29" s="17">
        <v>20</v>
      </c>
      <c r="QH29" s="17">
        <v>19.417480000000001</v>
      </c>
      <c r="QI29" s="17">
        <v>0.58252000000000004</v>
      </c>
      <c r="QJ29" s="17">
        <v>18.8</v>
      </c>
      <c r="QK29" s="17">
        <v>19</v>
      </c>
      <c r="QL29" s="17">
        <v>17.475729999999999</v>
      </c>
      <c r="QM29" s="17">
        <v>1.3242700000000001</v>
      </c>
      <c r="QN29" s="17">
        <v>3.4</v>
      </c>
      <c r="QO29" s="17">
        <v>3.5</v>
      </c>
      <c r="QP29" s="17">
        <v>3.5</v>
      </c>
      <c r="QQ29" s="17">
        <v>-0.1</v>
      </c>
      <c r="QR29" s="17">
        <v>18.5</v>
      </c>
      <c r="QS29" s="17">
        <v>17.961169999999999</v>
      </c>
      <c r="QT29" s="17">
        <v>17.96116</v>
      </c>
      <c r="QU29" s="17">
        <v>0.53883999999999999</v>
      </c>
      <c r="QV29" s="17">
        <v>15.9</v>
      </c>
      <c r="QW29" s="17"/>
      <c r="QX29" s="17">
        <v>15.964</v>
      </c>
      <c r="QY29" s="17">
        <v>-6.4000000000000001E-2</v>
      </c>
      <c r="QZ29" s="17">
        <v>19.2</v>
      </c>
      <c r="RA29" s="17"/>
      <c r="RB29" s="17">
        <v>18.863</v>
      </c>
      <c r="RC29" s="17">
        <v>0.33700000000000002</v>
      </c>
      <c r="RD29" s="17">
        <v>16.399999999999999</v>
      </c>
      <c r="RE29" s="17">
        <v>22</v>
      </c>
      <c r="RF29" s="17">
        <v>21.45</v>
      </c>
      <c r="RG29" s="17">
        <v>-5.05</v>
      </c>
      <c r="RH29" s="17">
        <v>60.9</v>
      </c>
      <c r="RI29" s="17">
        <v>70.599999999999994</v>
      </c>
      <c r="RJ29" s="17">
        <v>64.400000000000006</v>
      </c>
      <c r="RK29" s="17">
        <v>-3.5</v>
      </c>
      <c r="RL29" s="17">
        <v>18.600000000000001</v>
      </c>
      <c r="RM29" s="17"/>
      <c r="RN29" s="17">
        <v>19.329000000000001</v>
      </c>
      <c r="RO29" s="17">
        <v>-0.72899999999999998</v>
      </c>
      <c r="RP29" s="17">
        <v>3.4</v>
      </c>
      <c r="RQ29" s="17">
        <v>3.42</v>
      </c>
      <c r="RR29" s="17">
        <v>3.42</v>
      </c>
      <c r="RS29" s="17">
        <v>-0.02</v>
      </c>
      <c r="RT29" s="17">
        <v>15</v>
      </c>
      <c r="RU29" s="17">
        <v>18.583449999999999</v>
      </c>
      <c r="RV29" s="17">
        <v>19.772600000000001</v>
      </c>
      <c r="RW29" s="17">
        <v>-4.7725999999999997</v>
      </c>
      <c r="RX29" s="17">
        <v>2.2000000000000002</v>
      </c>
      <c r="RY29" s="17">
        <v>2</v>
      </c>
      <c r="RZ29" s="17">
        <v>2</v>
      </c>
      <c r="SA29" s="17">
        <v>0.2</v>
      </c>
      <c r="SB29" s="17"/>
      <c r="SC29" s="17"/>
      <c r="SD29" s="17">
        <v>0.4</v>
      </c>
      <c r="SE29" s="17">
        <v>-0.4</v>
      </c>
      <c r="SF29" s="17">
        <v>10</v>
      </c>
      <c r="SG29" s="17">
        <v>8.9</v>
      </c>
      <c r="SH29" s="17">
        <v>8.9</v>
      </c>
      <c r="SI29" s="17">
        <v>1.1000000000000001</v>
      </c>
      <c r="SJ29" s="17">
        <v>6.5</v>
      </c>
      <c r="SK29" s="17">
        <v>6.4</v>
      </c>
      <c r="SL29" s="17">
        <v>6.4</v>
      </c>
      <c r="SM29" s="17">
        <v>0.1</v>
      </c>
      <c r="SN29" s="17">
        <v>11.7</v>
      </c>
      <c r="SO29" s="17">
        <v>15.53398</v>
      </c>
      <c r="SP29" s="17">
        <v>15.53398</v>
      </c>
      <c r="SQ29" s="17">
        <v>-3.8339799999999999</v>
      </c>
      <c r="SR29" s="17">
        <v>15.6</v>
      </c>
      <c r="SS29" s="17">
        <v>19.417480000000001</v>
      </c>
      <c r="ST29" s="17">
        <v>19.417480000000001</v>
      </c>
      <c r="SU29" s="17">
        <v>-3.8174800000000002</v>
      </c>
      <c r="SV29" s="17">
        <v>10</v>
      </c>
      <c r="SW29" s="17">
        <v>9.5</v>
      </c>
      <c r="SX29" s="17">
        <v>9.5</v>
      </c>
      <c r="SY29" s="17">
        <v>0.5</v>
      </c>
      <c r="SZ29" s="17">
        <v>18.899999999999999</v>
      </c>
      <c r="TA29" s="17">
        <v>14.214</v>
      </c>
      <c r="TB29" s="17">
        <v>14.214</v>
      </c>
      <c r="TC29" s="17">
        <v>4.6859999999999999</v>
      </c>
      <c r="TD29" s="17">
        <v>81.099999999999994</v>
      </c>
      <c r="TE29" s="17">
        <v>61.2</v>
      </c>
      <c r="TF29" s="17">
        <v>57.027999999999999</v>
      </c>
      <c r="TG29" s="17">
        <v>24.071999999999999</v>
      </c>
      <c r="TH29" s="17">
        <v>40.1</v>
      </c>
      <c r="TI29" s="17"/>
      <c r="TJ29" s="17">
        <v>39.433</v>
      </c>
      <c r="TK29" s="17">
        <v>0.66700000000000004</v>
      </c>
      <c r="TL29" s="17">
        <v>101.6</v>
      </c>
      <c r="TM29" s="17">
        <v>74.3</v>
      </c>
      <c r="TN29" s="17">
        <v>57.710999999999999</v>
      </c>
      <c r="TO29" s="17">
        <v>43.889000000000003</v>
      </c>
      <c r="TP29" s="17">
        <v>0</v>
      </c>
      <c r="TQ29" s="17"/>
      <c r="TR29" s="17"/>
      <c r="TS29" s="17">
        <v>0</v>
      </c>
      <c r="TT29" s="17">
        <v>14.8</v>
      </c>
      <c r="TU29" s="17">
        <v>3.649</v>
      </c>
      <c r="TV29" s="17">
        <v>3.649</v>
      </c>
      <c r="TW29" s="17">
        <v>11.151</v>
      </c>
      <c r="TX29" s="17">
        <v>0</v>
      </c>
      <c r="TY29" s="17"/>
      <c r="TZ29" s="17"/>
      <c r="UA29" s="17">
        <v>0</v>
      </c>
      <c r="UB29" s="17">
        <v>20.9</v>
      </c>
      <c r="UC29" s="17">
        <v>20.5</v>
      </c>
      <c r="UD29" s="17">
        <v>19.417480000000001</v>
      </c>
      <c r="UE29" s="17">
        <v>1.4825200000000001</v>
      </c>
      <c r="UF29" s="17">
        <v>4.8</v>
      </c>
      <c r="UG29" s="17">
        <v>7</v>
      </c>
      <c r="UH29" s="17">
        <v>7</v>
      </c>
      <c r="UI29" s="17">
        <v>-2.2000000000000002</v>
      </c>
      <c r="UJ29" s="17">
        <v>7.3</v>
      </c>
      <c r="UK29" s="17">
        <v>8</v>
      </c>
      <c r="UL29" s="17">
        <v>7</v>
      </c>
      <c r="UM29" s="17">
        <v>0.3</v>
      </c>
      <c r="UN29" s="17">
        <v>20.399999999999999</v>
      </c>
      <c r="UO29" s="17">
        <v>20</v>
      </c>
      <c r="UP29" s="17">
        <v>19.417480000000001</v>
      </c>
      <c r="UQ29" s="17">
        <v>0.98251999999999995</v>
      </c>
      <c r="UR29" s="17">
        <v>20.399999999999999</v>
      </c>
      <c r="US29" s="17">
        <v>20</v>
      </c>
      <c r="UT29" s="17">
        <v>19.417480000000001</v>
      </c>
      <c r="UU29" s="17">
        <v>0.98251999999999995</v>
      </c>
      <c r="UV29" s="17">
        <v>20</v>
      </c>
      <c r="UW29" s="17">
        <v>20</v>
      </c>
      <c r="UX29" s="17">
        <v>19.417480000000001</v>
      </c>
      <c r="UY29" s="17">
        <v>0.58252000000000004</v>
      </c>
      <c r="UZ29" s="17">
        <v>1.4</v>
      </c>
      <c r="VA29" s="17">
        <v>2.9249999999999998</v>
      </c>
      <c r="VB29" s="17">
        <v>2.9249999999999998</v>
      </c>
      <c r="VC29" s="17">
        <v>-1.5249999999999999</v>
      </c>
      <c r="VD29" s="17">
        <v>252.9</v>
      </c>
      <c r="VE29" s="17"/>
      <c r="VF29" s="17">
        <v>252.4</v>
      </c>
      <c r="VG29" s="17">
        <v>0.5</v>
      </c>
      <c r="VH29" s="17">
        <v>17.399999999999999</v>
      </c>
      <c r="VI29" s="17"/>
      <c r="VJ29" s="17">
        <v>17.946000000000002</v>
      </c>
      <c r="VK29" s="17">
        <v>-0.54600000000000004</v>
      </c>
      <c r="VL29" s="17">
        <v>151</v>
      </c>
      <c r="VM29" s="17"/>
      <c r="VN29" s="17">
        <v>144.48400000000001</v>
      </c>
      <c r="VO29" s="17">
        <v>6.516</v>
      </c>
      <c r="VP29" s="17"/>
      <c r="VQ29" s="17"/>
      <c r="VR29" s="17"/>
      <c r="VS29" s="17">
        <v>0</v>
      </c>
      <c r="VT29" s="17">
        <v>67.099999999999994</v>
      </c>
      <c r="VU29" s="17">
        <v>102.2</v>
      </c>
      <c r="VV29" s="17">
        <v>46.56</v>
      </c>
      <c r="VW29" s="17">
        <v>20.54</v>
      </c>
      <c r="VX29" s="17">
        <v>61.8</v>
      </c>
      <c r="VY29" s="17">
        <v>99.9</v>
      </c>
      <c r="VZ29" s="17">
        <v>56.93</v>
      </c>
      <c r="WA29" s="17">
        <v>4.87</v>
      </c>
      <c r="WB29" s="17">
        <v>111.6</v>
      </c>
      <c r="WC29" s="17"/>
      <c r="WD29" s="17">
        <v>112.28700000000001</v>
      </c>
      <c r="WE29" s="17">
        <v>-0.68700000000000006</v>
      </c>
      <c r="WF29" s="17">
        <v>2.4</v>
      </c>
      <c r="WG29" s="17">
        <v>3</v>
      </c>
      <c r="WH29" s="17">
        <v>3</v>
      </c>
      <c r="WI29" s="17">
        <v>-0.6</v>
      </c>
      <c r="WJ29" s="17">
        <v>2.2000000000000002</v>
      </c>
      <c r="WK29" s="17">
        <v>2.4</v>
      </c>
      <c r="WL29" s="17">
        <v>2.4</v>
      </c>
      <c r="WM29" s="17">
        <v>-0.2</v>
      </c>
      <c r="WN29" s="17"/>
      <c r="WO29" s="17"/>
      <c r="WP29" s="17"/>
      <c r="WQ29" s="17">
        <v>0</v>
      </c>
      <c r="WR29" s="17"/>
      <c r="WS29" s="17"/>
      <c r="WT29" s="17"/>
      <c r="WU29" s="17">
        <v>0</v>
      </c>
      <c r="WV29" s="17">
        <v>17.5</v>
      </c>
      <c r="WW29" s="17"/>
      <c r="WX29" s="17">
        <v>18.670999999999999</v>
      </c>
      <c r="WY29" s="17">
        <v>-1.171</v>
      </c>
      <c r="WZ29" s="17">
        <v>3.9</v>
      </c>
      <c r="XA29" s="17">
        <v>3.8</v>
      </c>
      <c r="XB29" s="17">
        <v>3.8</v>
      </c>
      <c r="XC29" s="17">
        <v>0.1</v>
      </c>
      <c r="XD29" s="17">
        <v>20</v>
      </c>
      <c r="XE29" s="17">
        <v>20</v>
      </c>
      <c r="XF29" s="17">
        <v>18.4466</v>
      </c>
      <c r="XG29" s="17">
        <v>1.5533999999999999</v>
      </c>
      <c r="XH29" s="17">
        <v>6.4</v>
      </c>
      <c r="XI29" s="17">
        <v>10</v>
      </c>
      <c r="XJ29" s="17">
        <v>10</v>
      </c>
      <c r="XK29" s="17">
        <v>-3.6</v>
      </c>
      <c r="XL29" s="17">
        <v>27.4</v>
      </c>
      <c r="XM29" s="17">
        <v>30</v>
      </c>
      <c r="XN29" s="17">
        <v>28</v>
      </c>
      <c r="XO29" s="17">
        <v>-0.6</v>
      </c>
      <c r="XP29" s="17">
        <v>30.8</v>
      </c>
      <c r="XQ29" s="17">
        <v>30</v>
      </c>
      <c r="XR29" s="17">
        <v>28</v>
      </c>
      <c r="XS29" s="17">
        <v>2.8</v>
      </c>
      <c r="XT29" s="17">
        <v>15.5</v>
      </c>
      <c r="XU29" s="17">
        <v>15</v>
      </c>
      <c r="XV29" s="17">
        <v>14</v>
      </c>
      <c r="XW29" s="17">
        <v>1.5</v>
      </c>
      <c r="XX29" s="17">
        <v>10.9</v>
      </c>
      <c r="XY29" s="17">
        <v>19</v>
      </c>
      <c r="XZ29" s="17">
        <v>19</v>
      </c>
      <c r="YA29" s="17">
        <v>-8.1</v>
      </c>
      <c r="YB29" s="17">
        <v>10.1</v>
      </c>
      <c r="YC29" s="17">
        <v>6.43</v>
      </c>
      <c r="YD29" s="17">
        <v>6.43</v>
      </c>
      <c r="YE29" s="17">
        <v>3.67</v>
      </c>
      <c r="YF29" s="17">
        <v>10.9</v>
      </c>
      <c r="YG29" s="17">
        <v>11</v>
      </c>
      <c r="YH29" s="17">
        <v>11</v>
      </c>
      <c r="YI29" s="17">
        <v>-0.1</v>
      </c>
    </row>
    <row r="30" spans="1:659" ht="24" customHeight="1" x14ac:dyDescent="0.3">
      <c r="A30" s="1"/>
      <c r="B30" s="16" t="s">
        <v>59</v>
      </c>
      <c r="C30" s="16" t="s">
        <v>778</v>
      </c>
      <c r="D30" s="17">
        <v>206.3</v>
      </c>
      <c r="E30" s="17">
        <v>203.20388</v>
      </c>
      <c r="F30" s="17">
        <v>203.20388</v>
      </c>
      <c r="G30" s="17">
        <v>3.09612</v>
      </c>
      <c r="H30" s="17">
        <v>628.20000000000005</v>
      </c>
      <c r="I30" s="17">
        <v>635.02589999999998</v>
      </c>
      <c r="J30" s="17">
        <v>635.02589999999998</v>
      </c>
      <c r="K30" s="17">
        <v>-6.8258999999999999</v>
      </c>
      <c r="L30" s="17">
        <v>214.9</v>
      </c>
      <c r="M30" s="17">
        <v>206.58520999999999</v>
      </c>
      <c r="N30" s="17">
        <v>206.58520999999999</v>
      </c>
      <c r="O30" s="17">
        <v>8.3147900000000003</v>
      </c>
      <c r="P30" s="17"/>
      <c r="Q30" s="17"/>
      <c r="R30" s="17"/>
      <c r="S30" s="17">
        <v>0</v>
      </c>
      <c r="T30" s="17"/>
      <c r="U30" s="17"/>
      <c r="V30" s="17"/>
      <c r="W30" s="17">
        <v>0</v>
      </c>
      <c r="X30" s="17">
        <v>89</v>
      </c>
      <c r="Y30" s="17">
        <v>91.778639999999996</v>
      </c>
      <c r="Z30" s="17">
        <v>91.778639999999996</v>
      </c>
      <c r="AA30" s="17">
        <v>-2.7786400000000002</v>
      </c>
      <c r="AB30" s="17">
        <v>157.80000000000001</v>
      </c>
      <c r="AC30" s="17">
        <v>171.71484000000001</v>
      </c>
      <c r="AD30" s="17">
        <v>171.71484000000001</v>
      </c>
      <c r="AE30" s="17">
        <v>-13.91484</v>
      </c>
      <c r="AF30" s="17"/>
      <c r="AG30" s="17"/>
      <c r="AH30" s="17"/>
      <c r="AI30" s="17">
        <v>0</v>
      </c>
      <c r="AJ30" s="17"/>
      <c r="AK30" s="17"/>
      <c r="AL30" s="17"/>
      <c r="AM30" s="17">
        <v>0</v>
      </c>
      <c r="AN30" s="17">
        <v>136.1</v>
      </c>
      <c r="AO30" s="17">
        <v>135.58384000000001</v>
      </c>
      <c r="AP30" s="17">
        <v>181.13141999999999</v>
      </c>
      <c r="AQ30" s="17">
        <v>-45.031419999999997</v>
      </c>
      <c r="AR30" s="17">
        <v>136.6</v>
      </c>
      <c r="AS30" s="17">
        <v>135.58384000000001</v>
      </c>
      <c r="AT30" s="17">
        <v>181.13141999999999</v>
      </c>
      <c r="AU30" s="17">
        <v>-44.531419999999997</v>
      </c>
      <c r="AV30" s="17">
        <v>137</v>
      </c>
      <c r="AW30" s="17">
        <v>135.58384000000001</v>
      </c>
      <c r="AX30" s="17">
        <v>181.13141999999999</v>
      </c>
      <c r="AY30" s="17">
        <v>-44.131419999999999</v>
      </c>
      <c r="AZ30" s="17">
        <v>223.4</v>
      </c>
      <c r="BA30" s="17">
        <v>203.98649</v>
      </c>
      <c r="BB30" s="17">
        <v>272.51303999999999</v>
      </c>
      <c r="BC30" s="17">
        <v>-49.113039999999998</v>
      </c>
      <c r="BD30" s="17"/>
      <c r="BE30" s="17"/>
      <c r="BF30" s="17"/>
      <c r="BG30" s="17">
        <v>0</v>
      </c>
      <c r="BH30" s="17"/>
      <c r="BI30" s="17"/>
      <c r="BJ30" s="17"/>
      <c r="BK30" s="17">
        <v>0</v>
      </c>
      <c r="BL30" s="17">
        <v>354.7</v>
      </c>
      <c r="BM30" s="17">
        <v>337.82533999999998</v>
      </c>
      <c r="BN30" s="17">
        <v>193.80511999999999</v>
      </c>
      <c r="BO30" s="17">
        <v>160.89488</v>
      </c>
      <c r="BP30" s="17">
        <v>5.6</v>
      </c>
      <c r="BQ30" s="17">
        <v>6.6992900000000004</v>
      </c>
      <c r="BR30" s="17">
        <v>3.4527100000000002</v>
      </c>
      <c r="BS30" s="17">
        <v>2.1472899999999999</v>
      </c>
      <c r="BT30" s="17"/>
      <c r="BU30" s="17"/>
      <c r="BV30" s="17"/>
      <c r="BW30" s="17">
        <v>0</v>
      </c>
      <c r="BX30" s="17"/>
      <c r="BY30" s="17"/>
      <c r="BZ30" s="17"/>
      <c r="CA30" s="17">
        <v>0</v>
      </c>
      <c r="CB30" s="17"/>
      <c r="CC30" s="17"/>
      <c r="CD30" s="17"/>
      <c r="CE30" s="17">
        <v>0</v>
      </c>
      <c r="CF30" s="17"/>
      <c r="CG30" s="17"/>
      <c r="CH30" s="17"/>
      <c r="CI30" s="17">
        <v>0</v>
      </c>
      <c r="CJ30" s="17">
        <v>169.4</v>
      </c>
      <c r="CK30" s="17">
        <v>163.90777</v>
      </c>
      <c r="CL30" s="17">
        <v>163.90777</v>
      </c>
      <c r="CM30" s="17">
        <v>5.4922300000000002</v>
      </c>
      <c r="CN30" s="17">
        <v>0</v>
      </c>
      <c r="CO30" s="17"/>
      <c r="CP30" s="17"/>
      <c r="CQ30" s="17">
        <v>0</v>
      </c>
      <c r="CR30" s="17">
        <v>4.4000000000000004</v>
      </c>
      <c r="CS30" s="17">
        <v>2.8177599999999998</v>
      </c>
      <c r="CT30" s="17">
        <v>2.8177599999999998</v>
      </c>
      <c r="CU30" s="17">
        <v>1.5822400000000001</v>
      </c>
      <c r="CV30" s="17"/>
      <c r="CW30" s="17"/>
      <c r="CX30" s="17"/>
      <c r="CY30" s="17">
        <v>0</v>
      </c>
      <c r="CZ30" s="17">
        <v>6.8</v>
      </c>
      <c r="DA30" s="17">
        <v>6.8787000000000003</v>
      </c>
      <c r="DB30" s="17">
        <v>6.8787000000000003</v>
      </c>
      <c r="DC30" s="17">
        <v>-7.8700000000000006E-2</v>
      </c>
      <c r="DD30" s="17">
        <v>12.4</v>
      </c>
      <c r="DE30" s="17">
        <v>10.636369999999999</v>
      </c>
      <c r="DF30" s="17">
        <v>9.60243</v>
      </c>
      <c r="DG30" s="17">
        <v>2.7975699999999999</v>
      </c>
      <c r="DH30" s="17">
        <v>71.099999999999994</v>
      </c>
      <c r="DI30" s="17">
        <v>60</v>
      </c>
      <c r="DJ30" s="17">
        <v>31.406880000000001</v>
      </c>
      <c r="DK30" s="17">
        <v>39.69312</v>
      </c>
      <c r="DL30" s="17"/>
      <c r="DM30" s="17"/>
      <c r="DN30" s="17"/>
      <c r="DO30" s="17">
        <v>0</v>
      </c>
      <c r="DP30" s="17"/>
      <c r="DQ30" s="17"/>
      <c r="DR30" s="17"/>
      <c r="DS30" s="17">
        <v>0</v>
      </c>
      <c r="DT30" s="17"/>
      <c r="DU30" s="17"/>
      <c r="DV30" s="17"/>
      <c r="DW30" s="17">
        <v>0</v>
      </c>
      <c r="DX30" s="17"/>
      <c r="DY30" s="17"/>
      <c r="DZ30" s="17"/>
      <c r="EA30" s="17">
        <v>0</v>
      </c>
      <c r="EB30" s="17">
        <v>110.9</v>
      </c>
      <c r="EC30" s="17">
        <v>112.35728</v>
      </c>
      <c r="ED30" s="17">
        <v>112.35728</v>
      </c>
      <c r="EE30" s="17">
        <v>-1.4572799999999999</v>
      </c>
      <c r="EF30" s="17">
        <v>125.9</v>
      </c>
      <c r="EG30" s="17">
        <v>172.04275000000001</v>
      </c>
      <c r="EH30" s="17">
        <v>138.20421999999999</v>
      </c>
      <c r="EI30" s="17">
        <v>-12.304220000000001</v>
      </c>
      <c r="EJ30" s="17"/>
      <c r="EK30" s="17"/>
      <c r="EL30" s="17"/>
      <c r="EM30" s="17">
        <v>0</v>
      </c>
      <c r="EN30" s="17"/>
      <c r="EO30" s="17"/>
      <c r="EP30" s="17"/>
      <c r="EQ30" s="17">
        <v>0</v>
      </c>
      <c r="ER30" s="17"/>
      <c r="ES30" s="17"/>
      <c r="ET30" s="17"/>
      <c r="EU30" s="17">
        <v>0</v>
      </c>
      <c r="EV30" s="17">
        <v>6.4</v>
      </c>
      <c r="EW30" s="17">
        <v>6.39</v>
      </c>
      <c r="EX30" s="17">
        <v>6.39</v>
      </c>
      <c r="EY30" s="17">
        <v>0.01</v>
      </c>
      <c r="EZ30" s="17">
        <v>147.69999999999999</v>
      </c>
      <c r="FA30" s="17">
        <v>144.32990000000001</v>
      </c>
      <c r="FB30" s="17">
        <v>288.65983</v>
      </c>
      <c r="FC30" s="17">
        <v>-140.95983000000001</v>
      </c>
      <c r="FD30" s="17">
        <v>60.5</v>
      </c>
      <c r="FE30" s="17">
        <v>68.481549999999999</v>
      </c>
      <c r="FF30" s="17">
        <v>53.050379999999997</v>
      </c>
      <c r="FG30" s="17">
        <v>7.4496200000000004</v>
      </c>
      <c r="FH30" s="17">
        <v>151.5</v>
      </c>
      <c r="FI30" s="17">
        <v>151.21556000000001</v>
      </c>
      <c r="FJ30" s="17">
        <v>112.3274</v>
      </c>
      <c r="FK30" s="17">
        <v>39.172600000000003</v>
      </c>
      <c r="FL30" s="17">
        <v>30.7</v>
      </c>
      <c r="FM30" s="17">
        <v>29.250489999999999</v>
      </c>
      <c r="FN30" s="17">
        <v>26.417369999999998</v>
      </c>
      <c r="FO30" s="17">
        <v>4.2826300000000002</v>
      </c>
      <c r="FP30" s="17">
        <v>18.399999999999999</v>
      </c>
      <c r="FQ30" s="17">
        <v>18.440239999999999</v>
      </c>
      <c r="FR30" s="17">
        <v>17.737760000000002</v>
      </c>
      <c r="FS30" s="17">
        <v>0.66224000000000005</v>
      </c>
      <c r="FT30" s="17">
        <v>18.8</v>
      </c>
      <c r="FU30" s="17">
        <v>17.961169999999999</v>
      </c>
      <c r="FV30" s="17">
        <v>17.96116</v>
      </c>
      <c r="FW30" s="17">
        <v>0.83884000000000003</v>
      </c>
      <c r="FX30" s="17">
        <v>95.1</v>
      </c>
      <c r="FY30" s="17">
        <v>87.68835</v>
      </c>
      <c r="FZ30" s="17">
        <v>87.68835</v>
      </c>
      <c r="GA30" s="17">
        <v>7.4116499999999998</v>
      </c>
      <c r="GB30" s="17">
        <v>155.19999999999999</v>
      </c>
      <c r="GC30" s="17"/>
      <c r="GD30" s="17">
        <v>159.84</v>
      </c>
      <c r="GE30" s="17">
        <v>-4.6399999999999997</v>
      </c>
      <c r="GF30" s="17">
        <v>155.69999999999999</v>
      </c>
      <c r="GG30" s="17">
        <v>159.84</v>
      </c>
      <c r="GH30" s="17">
        <v>159.84</v>
      </c>
      <c r="GI30" s="17">
        <v>-4.1399999999999997</v>
      </c>
      <c r="GJ30" s="17">
        <v>168.4</v>
      </c>
      <c r="GK30" s="17">
        <v>160.32</v>
      </c>
      <c r="GL30" s="17">
        <v>160.32</v>
      </c>
      <c r="GM30" s="17">
        <v>8.08</v>
      </c>
      <c r="GN30" s="17">
        <v>106.3</v>
      </c>
      <c r="GO30" s="17">
        <v>110.37475999999999</v>
      </c>
      <c r="GP30" s="17">
        <v>110.37475999999999</v>
      </c>
      <c r="GQ30" s="17">
        <v>-4.0747600000000004</v>
      </c>
      <c r="GR30" s="17">
        <v>7.5</v>
      </c>
      <c r="GS30" s="17">
        <v>7.7468599999999999</v>
      </c>
      <c r="GT30" s="17">
        <v>7.7468599999999999</v>
      </c>
      <c r="GU30" s="17">
        <v>-0.24686</v>
      </c>
      <c r="GV30" s="17">
        <v>8</v>
      </c>
      <c r="GW30" s="17">
        <v>8.1271900000000006</v>
      </c>
      <c r="GX30" s="17">
        <v>8.1271900000000006</v>
      </c>
      <c r="GY30" s="17">
        <v>-0.12719</v>
      </c>
      <c r="GZ30" s="17">
        <v>35.5</v>
      </c>
      <c r="HA30" s="17">
        <v>35.371740000000003</v>
      </c>
      <c r="HB30" s="17">
        <v>35.371569999999998</v>
      </c>
      <c r="HC30" s="17">
        <v>0.12842999999999999</v>
      </c>
      <c r="HD30" s="17">
        <v>42</v>
      </c>
      <c r="HE30" s="17">
        <v>44.060189999999999</v>
      </c>
      <c r="HF30" s="17">
        <v>44.060189999999999</v>
      </c>
      <c r="HG30" s="17">
        <v>-2.06019</v>
      </c>
      <c r="HH30" s="17">
        <v>2.1</v>
      </c>
      <c r="HI30" s="17">
        <v>1.97359</v>
      </c>
      <c r="HJ30" s="17">
        <v>1.97359</v>
      </c>
      <c r="HK30" s="17">
        <v>0.12640999999999999</v>
      </c>
      <c r="HL30" s="17">
        <v>15.4</v>
      </c>
      <c r="HM30" s="17">
        <v>14.58107</v>
      </c>
      <c r="HN30" s="17">
        <v>14.58107</v>
      </c>
      <c r="HO30" s="17">
        <v>0.81893000000000005</v>
      </c>
      <c r="HP30" s="17">
        <v>73</v>
      </c>
      <c r="HQ30" s="17">
        <v>78.893150000000006</v>
      </c>
      <c r="HR30" s="17">
        <v>93.851259999999996</v>
      </c>
      <c r="HS30" s="17">
        <v>-20.85126</v>
      </c>
      <c r="HT30" s="17"/>
      <c r="HU30" s="17"/>
      <c r="HV30" s="17"/>
      <c r="HW30" s="17">
        <v>0</v>
      </c>
      <c r="HX30" s="17"/>
      <c r="HY30" s="17"/>
      <c r="HZ30" s="17"/>
      <c r="IA30" s="17">
        <v>0</v>
      </c>
      <c r="IB30" s="17">
        <v>81.400000000000006</v>
      </c>
      <c r="IC30" s="17">
        <v>81.724440000000001</v>
      </c>
      <c r="ID30" s="17">
        <v>75.019540000000006</v>
      </c>
      <c r="IE30" s="17">
        <v>6.3804600000000002</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100.6</v>
      </c>
      <c r="JE30" s="17">
        <v>103.32266</v>
      </c>
      <c r="JF30" s="17">
        <v>103.32267</v>
      </c>
      <c r="JG30" s="17">
        <v>-2.7226699999999999</v>
      </c>
      <c r="JH30" s="17">
        <v>0</v>
      </c>
      <c r="JI30" s="17"/>
      <c r="JJ30" s="17"/>
      <c r="JK30" s="17">
        <v>0</v>
      </c>
      <c r="JL30" s="17">
        <v>166.9</v>
      </c>
      <c r="JM30" s="17">
        <v>186.21592999999999</v>
      </c>
      <c r="JN30" s="17">
        <v>186.21592999999999</v>
      </c>
      <c r="JO30" s="17">
        <v>-19.315930000000002</v>
      </c>
      <c r="JP30" s="17">
        <v>200</v>
      </c>
      <c r="JQ30" s="17">
        <v>186.21592999999999</v>
      </c>
      <c r="JR30" s="17">
        <v>186.21592999999999</v>
      </c>
      <c r="JS30" s="17">
        <v>13.78407</v>
      </c>
      <c r="JT30" s="17">
        <v>180</v>
      </c>
      <c r="JU30" s="17">
        <v>186.77513999999999</v>
      </c>
      <c r="JV30" s="17">
        <v>186.77512999999999</v>
      </c>
      <c r="JW30" s="17">
        <v>-6.7751299999999999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3.9</v>
      </c>
      <c r="LE30" s="17">
        <v>0.63188999999999995</v>
      </c>
      <c r="LF30" s="17">
        <v>0.63188999999999995</v>
      </c>
      <c r="LG30" s="17">
        <v>3.2681100000000001</v>
      </c>
      <c r="LH30" s="17">
        <v>192.3</v>
      </c>
      <c r="LI30" s="17">
        <v>128.81589</v>
      </c>
      <c r="LJ30" s="17">
        <v>155.77235999999999</v>
      </c>
      <c r="LK30" s="17">
        <v>36.527639999999998</v>
      </c>
      <c r="LL30" s="17">
        <v>101.7</v>
      </c>
      <c r="LM30" s="17">
        <v>66.558790000000002</v>
      </c>
      <c r="LN30" s="17">
        <v>76.572429999999997</v>
      </c>
      <c r="LO30" s="17">
        <v>25.127569999999999</v>
      </c>
      <c r="LP30" s="17">
        <v>66.2</v>
      </c>
      <c r="LQ30" s="17">
        <v>67.133979999999994</v>
      </c>
      <c r="LR30" s="17">
        <v>67.133979999999994</v>
      </c>
      <c r="LS30" s="17">
        <v>-0.93398000000000003</v>
      </c>
      <c r="LT30" s="17">
        <v>47.2</v>
      </c>
      <c r="LU30" s="17">
        <v>48.413229999999999</v>
      </c>
      <c r="LV30" s="17">
        <v>48.413229999999999</v>
      </c>
      <c r="LW30" s="17">
        <v>-1.21323</v>
      </c>
      <c r="LX30" s="17"/>
      <c r="LY30" s="17"/>
      <c r="LZ30" s="17"/>
      <c r="MA30" s="17">
        <v>0</v>
      </c>
      <c r="MB30" s="17"/>
      <c r="MC30" s="17"/>
      <c r="MD30" s="17"/>
      <c r="ME30" s="17">
        <v>0</v>
      </c>
      <c r="MF30" s="17"/>
      <c r="MG30" s="17"/>
      <c r="MH30" s="17"/>
      <c r="MI30" s="17">
        <v>0</v>
      </c>
      <c r="MJ30" s="17"/>
      <c r="MK30" s="17"/>
      <c r="ML30" s="17"/>
      <c r="MM30" s="17">
        <v>0</v>
      </c>
      <c r="MN30" s="17">
        <v>145.6</v>
      </c>
      <c r="MO30" s="17">
        <v>151.08876000000001</v>
      </c>
      <c r="MP30" s="17">
        <v>151.08876000000001</v>
      </c>
      <c r="MQ30" s="17">
        <v>-5.4887600000000001</v>
      </c>
      <c r="MR30" s="17">
        <v>145.9</v>
      </c>
      <c r="MS30" s="17">
        <v>151.08876000000001</v>
      </c>
      <c r="MT30" s="17">
        <v>151.08876000000001</v>
      </c>
      <c r="MU30" s="17">
        <v>-5.1887600000000003</v>
      </c>
      <c r="MV30" s="17">
        <v>148.9</v>
      </c>
      <c r="MW30" s="17">
        <v>151.54248000000001</v>
      </c>
      <c r="MX30" s="17">
        <v>151.54248000000001</v>
      </c>
      <c r="MY30" s="17">
        <v>-2.6424799999999999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1.3</v>
      </c>
      <c r="OC30" s="17"/>
      <c r="OD30" s="17">
        <v>1.0840000000000001</v>
      </c>
      <c r="OE30" s="17">
        <v>0.216</v>
      </c>
      <c r="OF30" s="17">
        <v>106.5</v>
      </c>
      <c r="OG30" s="17">
        <v>95.8</v>
      </c>
      <c r="OH30" s="17">
        <v>99.671999999999997</v>
      </c>
      <c r="OI30" s="17">
        <v>6.8280000000000003</v>
      </c>
      <c r="OJ30" s="17">
        <v>80.8</v>
      </c>
      <c r="OK30" s="17"/>
      <c r="OL30" s="17">
        <v>80</v>
      </c>
      <c r="OM30" s="17">
        <v>0.8</v>
      </c>
      <c r="ON30" s="17">
        <v>2.5</v>
      </c>
      <c r="OO30" s="17">
        <v>5.7729999999999997</v>
      </c>
      <c r="OP30" s="17">
        <v>5.7729999999999997</v>
      </c>
      <c r="OQ30" s="17">
        <v>-3.2730000000000001</v>
      </c>
      <c r="OR30" s="17">
        <v>0.3</v>
      </c>
      <c r="OS30" s="17"/>
      <c r="OT30" s="17">
        <v>0.4</v>
      </c>
      <c r="OU30" s="17">
        <v>-0.1</v>
      </c>
      <c r="OV30" s="17">
        <v>14.3</v>
      </c>
      <c r="OW30" s="17">
        <v>18</v>
      </c>
      <c r="OX30" s="17">
        <v>17.475729999999999</v>
      </c>
      <c r="OY30" s="17">
        <v>-3.1757300000000002</v>
      </c>
      <c r="OZ30" s="17">
        <v>20.100000000000001</v>
      </c>
      <c r="PA30" s="17"/>
      <c r="PB30" s="17">
        <v>19.417480000000001</v>
      </c>
      <c r="PC30" s="17">
        <v>0.68252000000000002</v>
      </c>
      <c r="PD30" s="17">
        <v>9.9</v>
      </c>
      <c r="PE30" s="17">
        <v>9.9830000000000005</v>
      </c>
      <c r="PF30" s="17">
        <v>9.9830000000000005</v>
      </c>
      <c r="PG30" s="17">
        <v>-8.3000000000000004E-2</v>
      </c>
      <c r="PH30" s="17"/>
      <c r="PI30" s="17"/>
      <c r="PJ30" s="17"/>
      <c r="PK30" s="17">
        <v>0</v>
      </c>
      <c r="PL30" s="17">
        <v>224.5</v>
      </c>
      <c r="PM30" s="17"/>
      <c r="PN30" s="17">
        <v>204</v>
      </c>
      <c r="PO30" s="17">
        <v>20.5</v>
      </c>
      <c r="PP30" s="17">
        <v>1.1000000000000001</v>
      </c>
      <c r="PQ30" s="17">
        <v>1</v>
      </c>
      <c r="PR30" s="17">
        <v>1</v>
      </c>
      <c r="PS30" s="17">
        <v>0.1</v>
      </c>
      <c r="PT30" s="17">
        <v>1.9</v>
      </c>
      <c r="PU30" s="17">
        <v>3.2</v>
      </c>
      <c r="PV30" s="17">
        <v>3.2</v>
      </c>
      <c r="PW30" s="17">
        <v>-1.3</v>
      </c>
      <c r="PX30" s="17">
        <v>2.5</v>
      </c>
      <c r="PY30" s="17">
        <v>3.3</v>
      </c>
      <c r="PZ30" s="17">
        <v>3.3</v>
      </c>
      <c r="QA30" s="17">
        <v>-0.8</v>
      </c>
      <c r="QB30" s="17">
        <v>20.2</v>
      </c>
      <c r="QC30" s="17"/>
      <c r="QD30" s="17">
        <v>20.254370000000002</v>
      </c>
      <c r="QE30" s="17">
        <v>-5.4370000000000002E-2</v>
      </c>
      <c r="QF30" s="17">
        <v>20</v>
      </c>
      <c r="QG30" s="17">
        <v>20</v>
      </c>
      <c r="QH30" s="17">
        <v>19.417480000000001</v>
      </c>
      <c r="QI30" s="17">
        <v>0.58252000000000004</v>
      </c>
      <c r="QJ30" s="17">
        <v>18.8</v>
      </c>
      <c r="QK30" s="17">
        <v>19</v>
      </c>
      <c r="QL30" s="17">
        <v>17.475729999999999</v>
      </c>
      <c r="QM30" s="17">
        <v>1.3242700000000001</v>
      </c>
      <c r="QN30" s="17">
        <v>3.5</v>
      </c>
      <c r="QO30" s="17">
        <v>3.5</v>
      </c>
      <c r="QP30" s="17">
        <v>3.5</v>
      </c>
      <c r="QQ30" s="17">
        <v>0</v>
      </c>
      <c r="QR30" s="17">
        <v>18.5</v>
      </c>
      <c r="QS30" s="17">
        <v>17.961169999999999</v>
      </c>
      <c r="QT30" s="17">
        <v>17.96116</v>
      </c>
      <c r="QU30" s="17">
        <v>0.53883999999999999</v>
      </c>
      <c r="QV30" s="17">
        <v>16.100000000000001</v>
      </c>
      <c r="QW30" s="17"/>
      <c r="QX30" s="17">
        <v>15.978999999999999</v>
      </c>
      <c r="QY30" s="17">
        <v>0.121</v>
      </c>
      <c r="QZ30" s="17">
        <v>19.399999999999999</v>
      </c>
      <c r="RA30" s="17"/>
      <c r="RB30" s="17">
        <v>18.945</v>
      </c>
      <c r="RC30" s="17">
        <v>0.45500000000000002</v>
      </c>
      <c r="RD30" s="17">
        <v>21.2</v>
      </c>
      <c r="RE30" s="17">
        <v>21.7</v>
      </c>
      <c r="RF30" s="17">
        <v>21.78</v>
      </c>
      <c r="RG30" s="17">
        <v>-0.57999999999999996</v>
      </c>
      <c r="RH30" s="17">
        <v>73.400000000000006</v>
      </c>
      <c r="RI30" s="17">
        <v>71</v>
      </c>
      <c r="RJ30" s="17">
        <v>66.599999999999994</v>
      </c>
      <c r="RK30" s="17">
        <v>6.8</v>
      </c>
      <c r="RL30" s="17">
        <v>18.7</v>
      </c>
      <c r="RM30" s="17"/>
      <c r="RN30" s="17">
        <v>19.533999999999999</v>
      </c>
      <c r="RO30" s="17">
        <v>-0.83399999999999996</v>
      </c>
      <c r="RP30" s="17">
        <v>3.5</v>
      </c>
      <c r="RQ30" s="17">
        <v>3.42</v>
      </c>
      <c r="RR30" s="17">
        <v>3.42</v>
      </c>
      <c r="RS30" s="17">
        <v>0.08</v>
      </c>
      <c r="RT30" s="17">
        <v>18.7</v>
      </c>
      <c r="RU30" s="17">
        <v>18.903500000000001</v>
      </c>
      <c r="RV30" s="17">
        <v>17.352599999999999</v>
      </c>
      <c r="RW30" s="17">
        <v>1.3473999999999999</v>
      </c>
      <c r="RX30" s="17">
        <v>2.2000000000000002</v>
      </c>
      <c r="RY30" s="17">
        <v>2</v>
      </c>
      <c r="RZ30" s="17">
        <v>2</v>
      </c>
      <c r="SA30" s="17">
        <v>0.2</v>
      </c>
      <c r="SB30" s="17"/>
      <c r="SC30" s="17"/>
      <c r="SD30" s="17">
        <v>0.4</v>
      </c>
      <c r="SE30" s="17">
        <v>-0.4</v>
      </c>
      <c r="SF30" s="17">
        <v>10</v>
      </c>
      <c r="SG30" s="17">
        <v>8.9</v>
      </c>
      <c r="SH30" s="17">
        <v>8.9</v>
      </c>
      <c r="SI30" s="17">
        <v>1.1000000000000001</v>
      </c>
      <c r="SJ30" s="17">
        <v>6.7</v>
      </c>
      <c r="SK30" s="17">
        <v>6.4</v>
      </c>
      <c r="SL30" s="17">
        <v>6.4</v>
      </c>
      <c r="SM30" s="17">
        <v>0.3</v>
      </c>
      <c r="SN30" s="17">
        <v>12.1</v>
      </c>
      <c r="SO30" s="17">
        <v>15.53398</v>
      </c>
      <c r="SP30" s="17">
        <v>15.53398</v>
      </c>
      <c r="SQ30" s="17">
        <v>-3.43398</v>
      </c>
      <c r="SR30" s="17">
        <v>16.5</v>
      </c>
      <c r="SS30" s="17">
        <v>19.417480000000001</v>
      </c>
      <c r="ST30" s="17">
        <v>19.417480000000001</v>
      </c>
      <c r="SU30" s="17">
        <v>-2.9174799999999999</v>
      </c>
      <c r="SV30" s="17">
        <v>10</v>
      </c>
      <c r="SW30" s="17">
        <v>9.5</v>
      </c>
      <c r="SX30" s="17">
        <v>9.5</v>
      </c>
      <c r="SY30" s="17">
        <v>0.5</v>
      </c>
      <c r="SZ30" s="17">
        <v>17.7</v>
      </c>
      <c r="TA30" s="17">
        <v>14.885</v>
      </c>
      <c r="TB30" s="17">
        <v>14.885</v>
      </c>
      <c r="TC30" s="17">
        <v>2.8149999999999999</v>
      </c>
      <c r="TD30" s="17">
        <v>81.8</v>
      </c>
      <c r="TE30" s="17">
        <v>63.5</v>
      </c>
      <c r="TF30" s="17">
        <v>63.451000000000001</v>
      </c>
      <c r="TG30" s="17">
        <v>18.349</v>
      </c>
      <c r="TH30" s="17">
        <v>40.1</v>
      </c>
      <c r="TI30" s="17"/>
      <c r="TJ30" s="17">
        <v>39.648000000000003</v>
      </c>
      <c r="TK30" s="17">
        <v>0.45200000000000001</v>
      </c>
      <c r="TL30" s="17">
        <v>108.9</v>
      </c>
      <c r="TM30" s="17">
        <v>74.5</v>
      </c>
      <c r="TN30" s="17">
        <v>60.139000000000003</v>
      </c>
      <c r="TO30" s="17">
        <v>48.761000000000003</v>
      </c>
      <c r="TP30" s="17">
        <v>0</v>
      </c>
      <c r="TQ30" s="17"/>
      <c r="TR30" s="17"/>
      <c r="TS30" s="17">
        <v>0</v>
      </c>
      <c r="TT30" s="17">
        <v>16.600000000000001</v>
      </c>
      <c r="TU30" s="17">
        <v>3.9350000000000001</v>
      </c>
      <c r="TV30" s="17">
        <v>3.9350000000000001</v>
      </c>
      <c r="TW30" s="17">
        <v>12.664999999999999</v>
      </c>
      <c r="TX30" s="17">
        <v>0</v>
      </c>
      <c r="TY30" s="17"/>
      <c r="TZ30" s="17"/>
      <c r="UA30" s="17">
        <v>0</v>
      </c>
      <c r="UB30" s="17">
        <v>20.7</v>
      </c>
      <c r="UC30" s="17">
        <v>20.5</v>
      </c>
      <c r="UD30" s="17">
        <v>19.417480000000001</v>
      </c>
      <c r="UE30" s="17">
        <v>1.2825200000000001</v>
      </c>
      <c r="UF30" s="17">
        <v>4.8</v>
      </c>
      <c r="UG30" s="17">
        <v>7</v>
      </c>
      <c r="UH30" s="17">
        <v>7</v>
      </c>
      <c r="UI30" s="17">
        <v>-2.2000000000000002</v>
      </c>
      <c r="UJ30" s="17">
        <v>7.3</v>
      </c>
      <c r="UK30" s="17">
        <v>8</v>
      </c>
      <c r="UL30" s="17">
        <v>7</v>
      </c>
      <c r="UM30" s="17">
        <v>0.3</v>
      </c>
      <c r="UN30" s="17">
        <v>20.399999999999999</v>
      </c>
      <c r="UO30" s="17">
        <v>20</v>
      </c>
      <c r="UP30" s="17">
        <v>19.417480000000001</v>
      </c>
      <c r="UQ30" s="17">
        <v>0.98251999999999995</v>
      </c>
      <c r="UR30" s="17">
        <v>20.399999999999999</v>
      </c>
      <c r="US30" s="17">
        <v>20</v>
      </c>
      <c r="UT30" s="17">
        <v>19.417480000000001</v>
      </c>
      <c r="UU30" s="17">
        <v>0.98251999999999995</v>
      </c>
      <c r="UV30" s="17">
        <v>20</v>
      </c>
      <c r="UW30" s="17">
        <v>20</v>
      </c>
      <c r="UX30" s="17">
        <v>19.417480000000001</v>
      </c>
      <c r="UY30" s="17">
        <v>0.58252000000000004</v>
      </c>
      <c r="UZ30" s="17">
        <v>0.8</v>
      </c>
      <c r="VA30" s="17">
        <v>4.2169999999999996</v>
      </c>
      <c r="VB30" s="17">
        <v>4.2169999999999996</v>
      </c>
      <c r="VC30" s="17">
        <v>-3.4169999999999998</v>
      </c>
      <c r="VD30" s="17">
        <v>252.8</v>
      </c>
      <c r="VE30" s="17"/>
      <c r="VF30" s="17">
        <v>252.4</v>
      </c>
      <c r="VG30" s="17">
        <v>0.4</v>
      </c>
      <c r="VH30" s="17">
        <v>18</v>
      </c>
      <c r="VI30" s="17"/>
      <c r="VJ30" s="17">
        <v>18.164999999999999</v>
      </c>
      <c r="VK30" s="17">
        <v>-0.16500000000000001</v>
      </c>
      <c r="VL30" s="17">
        <v>151</v>
      </c>
      <c r="VM30" s="17"/>
      <c r="VN30" s="17">
        <v>144.48400000000001</v>
      </c>
      <c r="VO30" s="17">
        <v>6.516</v>
      </c>
      <c r="VP30" s="17"/>
      <c r="VQ30" s="17"/>
      <c r="VR30" s="17"/>
      <c r="VS30" s="17">
        <v>0</v>
      </c>
      <c r="VT30" s="17">
        <v>68.5</v>
      </c>
      <c r="VU30" s="17">
        <v>107.3</v>
      </c>
      <c r="VV30" s="17">
        <v>52.02</v>
      </c>
      <c r="VW30" s="17">
        <v>16.48</v>
      </c>
      <c r="VX30" s="17">
        <v>75.7</v>
      </c>
      <c r="VY30" s="17">
        <v>102.4</v>
      </c>
      <c r="VZ30" s="17">
        <v>62.68</v>
      </c>
      <c r="WA30" s="17">
        <v>13.02</v>
      </c>
      <c r="WB30" s="17">
        <v>111.4</v>
      </c>
      <c r="WC30" s="17"/>
      <c r="WD30" s="17">
        <v>111.78700000000001</v>
      </c>
      <c r="WE30" s="17">
        <v>-0.38700000000000001</v>
      </c>
      <c r="WF30" s="17">
        <v>2.4</v>
      </c>
      <c r="WG30" s="17">
        <v>3</v>
      </c>
      <c r="WH30" s="17">
        <v>3</v>
      </c>
      <c r="WI30" s="17">
        <v>-0.6</v>
      </c>
      <c r="WJ30" s="17">
        <v>2.2000000000000002</v>
      </c>
      <c r="WK30" s="17">
        <v>2.4</v>
      </c>
      <c r="WL30" s="17">
        <v>2.4</v>
      </c>
      <c r="WM30" s="17">
        <v>-0.2</v>
      </c>
      <c r="WN30" s="17"/>
      <c r="WO30" s="17"/>
      <c r="WP30" s="17"/>
      <c r="WQ30" s="17">
        <v>0</v>
      </c>
      <c r="WR30" s="17"/>
      <c r="WS30" s="17"/>
      <c r="WT30" s="17"/>
      <c r="WU30" s="17">
        <v>0</v>
      </c>
      <c r="WV30" s="17">
        <v>18.100000000000001</v>
      </c>
      <c r="WW30" s="17"/>
      <c r="WX30" s="17">
        <v>19.241</v>
      </c>
      <c r="WY30" s="17">
        <v>-1.141</v>
      </c>
      <c r="WZ30" s="17">
        <v>3.9</v>
      </c>
      <c r="XA30" s="17">
        <v>3.8</v>
      </c>
      <c r="XB30" s="17">
        <v>3.8</v>
      </c>
      <c r="XC30" s="17">
        <v>0.1</v>
      </c>
      <c r="XD30" s="17">
        <v>19.399999999999999</v>
      </c>
      <c r="XE30" s="17">
        <v>20</v>
      </c>
      <c r="XF30" s="17">
        <v>18.4466</v>
      </c>
      <c r="XG30" s="17">
        <v>0.95340000000000003</v>
      </c>
      <c r="XH30" s="17">
        <v>8.4</v>
      </c>
      <c r="XI30" s="17">
        <v>10</v>
      </c>
      <c r="XJ30" s="17">
        <v>10</v>
      </c>
      <c r="XK30" s="17">
        <v>-1.6</v>
      </c>
      <c r="XL30" s="17">
        <v>27.1</v>
      </c>
      <c r="XM30" s="17">
        <v>30</v>
      </c>
      <c r="XN30" s="17">
        <v>28</v>
      </c>
      <c r="XO30" s="17">
        <v>-0.9</v>
      </c>
      <c r="XP30" s="17">
        <v>30.8</v>
      </c>
      <c r="XQ30" s="17">
        <v>30</v>
      </c>
      <c r="XR30" s="17">
        <v>28</v>
      </c>
      <c r="XS30" s="17">
        <v>2.8</v>
      </c>
      <c r="XT30" s="17">
        <v>15</v>
      </c>
      <c r="XU30" s="17">
        <v>15</v>
      </c>
      <c r="XV30" s="17">
        <v>14</v>
      </c>
      <c r="XW30" s="17">
        <v>1</v>
      </c>
      <c r="XX30" s="17">
        <v>10.9</v>
      </c>
      <c r="XY30" s="17">
        <v>19</v>
      </c>
      <c r="XZ30" s="17">
        <v>19</v>
      </c>
      <c r="YA30" s="17">
        <v>-8.1</v>
      </c>
      <c r="YB30" s="17">
        <v>7</v>
      </c>
      <c r="YC30" s="17">
        <v>6.43</v>
      </c>
      <c r="YD30" s="17">
        <v>6.43</v>
      </c>
      <c r="YE30" s="17">
        <v>0.56999999999999995</v>
      </c>
      <c r="YF30" s="17">
        <v>11</v>
      </c>
      <c r="YG30" s="17">
        <v>11</v>
      </c>
      <c r="YH30" s="17">
        <v>11</v>
      </c>
      <c r="YI30" s="17">
        <v>0</v>
      </c>
    </row>
    <row r="31" spans="1:659" ht="24" customHeight="1" x14ac:dyDescent="0.3">
      <c r="A31" s="1"/>
      <c r="B31" s="16" t="s">
        <v>59</v>
      </c>
      <c r="C31" s="16" t="s">
        <v>779</v>
      </c>
      <c r="D31" s="17">
        <v>206.8</v>
      </c>
      <c r="E31" s="17">
        <v>203.20388</v>
      </c>
      <c r="F31" s="17">
        <v>203.20388</v>
      </c>
      <c r="G31" s="17">
        <v>3.59612</v>
      </c>
      <c r="H31" s="17">
        <v>618.5</v>
      </c>
      <c r="I31" s="17">
        <v>635.02589999999998</v>
      </c>
      <c r="J31" s="17">
        <v>635.02589999999998</v>
      </c>
      <c r="K31" s="17">
        <v>-16.5259</v>
      </c>
      <c r="L31" s="17">
        <v>212.7</v>
      </c>
      <c r="M31" s="17">
        <v>206.58520999999999</v>
      </c>
      <c r="N31" s="17">
        <v>206.58520999999999</v>
      </c>
      <c r="O31" s="17">
        <v>6.1147900000000002</v>
      </c>
      <c r="P31" s="17"/>
      <c r="Q31" s="17"/>
      <c r="R31" s="17"/>
      <c r="S31" s="17">
        <v>0</v>
      </c>
      <c r="T31" s="17"/>
      <c r="U31" s="17"/>
      <c r="V31" s="17"/>
      <c r="W31" s="17">
        <v>0</v>
      </c>
      <c r="X31" s="17">
        <v>88.4</v>
      </c>
      <c r="Y31" s="17">
        <v>91.778639999999996</v>
      </c>
      <c r="Z31" s="17">
        <v>91.778639999999996</v>
      </c>
      <c r="AA31" s="17">
        <v>-3.3786399999999999</v>
      </c>
      <c r="AB31" s="17">
        <v>155.9</v>
      </c>
      <c r="AC31" s="17">
        <v>171.71484000000001</v>
      </c>
      <c r="AD31" s="17">
        <v>171.71484000000001</v>
      </c>
      <c r="AE31" s="17">
        <v>-15.81484</v>
      </c>
      <c r="AF31" s="17"/>
      <c r="AG31" s="17"/>
      <c r="AH31" s="17"/>
      <c r="AI31" s="17">
        <v>0</v>
      </c>
      <c r="AJ31" s="17"/>
      <c r="AK31" s="17"/>
      <c r="AL31" s="17"/>
      <c r="AM31" s="17">
        <v>0</v>
      </c>
      <c r="AN31" s="17">
        <v>124.3</v>
      </c>
      <c r="AO31" s="17">
        <v>135.58384000000001</v>
      </c>
      <c r="AP31" s="17">
        <v>185.12739999999999</v>
      </c>
      <c r="AQ31" s="17">
        <v>-60.827399999999997</v>
      </c>
      <c r="AR31" s="17">
        <v>124.3</v>
      </c>
      <c r="AS31" s="17">
        <v>135.58384000000001</v>
      </c>
      <c r="AT31" s="17">
        <v>185.12739999999999</v>
      </c>
      <c r="AU31" s="17">
        <v>-60.827399999999997</v>
      </c>
      <c r="AV31" s="17">
        <v>124.5</v>
      </c>
      <c r="AW31" s="17">
        <v>135.58384000000001</v>
      </c>
      <c r="AX31" s="17">
        <v>185.12739999999999</v>
      </c>
      <c r="AY31" s="17">
        <v>-60.627400000000002</v>
      </c>
      <c r="AZ31" s="17">
        <v>228.3</v>
      </c>
      <c r="BA31" s="17">
        <v>203.98649</v>
      </c>
      <c r="BB31" s="17">
        <v>278.52501000000001</v>
      </c>
      <c r="BC31" s="17">
        <v>-50.225009999999997</v>
      </c>
      <c r="BD31" s="17"/>
      <c r="BE31" s="17"/>
      <c r="BF31" s="17"/>
      <c r="BG31" s="17">
        <v>0</v>
      </c>
      <c r="BH31" s="17"/>
      <c r="BI31" s="17"/>
      <c r="BJ31" s="17"/>
      <c r="BK31" s="17">
        <v>0</v>
      </c>
      <c r="BL31" s="17">
        <v>342.8</v>
      </c>
      <c r="BM31" s="17">
        <v>353.02575000000002</v>
      </c>
      <c r="BN31" s="17">
        <v>197.13847999999999</v>
      </c>
      <c r="BO31" s="17">
        <v>145.66152</v>
      </c>
      <c r="BP31" s="17">
        <v>5.5</v>
      </c>
      <c r="BQ31" s="17">
        <v>6.6992900000000004</v>
      </c>
      <c r="BR31" s="17">
        <v>3.4527100000000002</v>
      </c>
      <c r="BS31" s="17">
        <v>2.0472899999999998</v>
      </c>
      <c r="BT31" s="17"/>
      <c r="BU31" s="17"/>
      <c r="BV31" s="17"/>
      <c r="BW31" s="17">
        <v>0</v>
      </c>
      <c r="BX31" s="17"/>
      <c r="BY31" s="17"/>
      <c r="BZ31" s="17"/>
      <c r="CA31" s="17">
        <v>0</v>
      </c>
      <c r="CB31" s="17"/>
      <c r="CC31" s="17"/>
      <c r="CD31" s="17"/>
      <c r="CE31" s="17">
        <v>0</v>
      </c>
      <c r="CF31" s="17"/>
      <c r="CG31" s="17"/>
      <c r="CH31" s="17"/>
      <c r="CI31" s="17">
        <v>0</v>
      </c>
      <c r="CJ31" s="17">
        <v>163.6</v>
      </c>
      <c r="CK31" s="17">
        <v>163.90777</v>
      </c>
      <c r="CL31" s="17">
        <v>163.90777</v>
      </c>
      <c r="CM31" s="17">
        <v>-0.30776999999999999</v>
      </c>
      <c r="CN31" s="17">
        <v>0</v>
      </c>
      <c r="CO31" s="17"/>
      <c r="CP31" s="17"/>
      <c r="CQ31" s="17">
        <v>0</v>
      </c>
      <c r="CR31" s="17">
        <v>3.8</v>
      </c>
      <c r="CS31" s="17">
        <v>2.8177599999999998</v>
      </c>
      <c r="CT31" s="17">
        <v>2.8177599999999998</v>
      </c>
      <c r="CU31" s="17">
        <v>0.98224</v>
      </c>
      <c r="CV31" s="17"/>
      <c r="CW31" s="17"/>
      <c r="CX31" s="17"/>
      <c r="CY31" s="17">
        <v>0</v>
      </c>
      <c r="CZ31" s="17">
        <v>6.8</v>
      </c>
      <c r="DA31" s="17">
        <v>6.8787000000000003</v>
      </c>
      <c r="DB31" s="17">
        <v>6.8787000000000003</v>
      </c>
      <c r="DC31" s="17">
        <v>-7.8700000000000006E-2</v>
      </c>
      <c r="DD31" s="17">
        <v>12.3</v>
      </c>
      <c r="DE31" s="17">
        <v>14.919420000000001</v>
      </c>
      <c r="DF31" s="17">
        <v>14.91808</v>
      </c>
      <c r="DG31" s="17">
        <v>-2.61808</v>
      </c>
      <c r="DH31" s="17">
        <v>69.8</v>
      </c>
      <c r="DI31" s="17">
        <v>60</v>
      </c>
      <c r="DJ31" s="17">
        <v>34.452069999999999</v>
      </c>
      <c r="DK31" s="17">
        <v>35.347929999999998</v>
      </c>
      <c r="DL31" s="17"/>
      <c r="DM31" s="17"/>
      <c r="DN31" s="17"/>
      <c r="DO31" s="17">
        <v>0</v>
      </c>
      <c r="DP31" s="17"/>
      <c r="DQ31" s="17"/>
      <c r="DR31" s="17"/>
      <c r="DS31" s="17">
        <v>0</v>
      </c>
      <c r="DT31" s="17"/>
      <c r="DU31" s="17"/>
      <c r="DV31" s="17"/>
      <c r="DW31" s="17">
        <v>0</v>
      </c>
      <c r="DX31" s="17"/>
      <c r="DY31" s="17"/>
      <c r="DZ31" s="17"/>
      <c r="EA31" s="17">
        <v>0</v>
      </c>
      <c r="EB31" s="17">
        <v>110.3</v>
      </c>
      <c r="EC31" s="17">
        <v>112.35728</v>
      </c>
      <c r="ED31" s="17">
        <v>112.35728</v>
      </c>
      <c r="EE31" s="17">
        <v>-2.05728</v>
      </c>
      <c r="EF31" s="17">
        <v>125.6</v>
      </c>
      <c r="EG31" s="17">
        <v>204.12679</v>
      </c>
      <c r="EH31" s="17">
        <v>182.27283</v>
      </c>
      <c r="EI31" s="17">
        <v>-56.672829999999998</v>
      </c>
      <c r="EJ31" s="17"/>
      <c r="EK31" s="17"/>
      <c r="EL31" s="17"/>
      <c r="EM31" s="17">
        <v>0</v>
      </c>
      <c r="EN31" s="17"/>
      <c r="EO31" s="17"/>
      <c r="EP31" s="17"/>
      <c r="EQ31" s="17">
        <v>0</v>
      </c>
      <c r="ER31" s="17"/>
      <c r="ES31" s="17"/>
      <c r="ET31" s="17"/>
      <c r="EU31" s="17">
        <v>0</v>
      </c>
      <c r="EV31" s="17">
        <v>6.4</v>
      </c>
      <c r="EW31" s="17">
        <v>6.39</v>
      </c>
      <c r="EX31" s="17">
        <v>6.39</v>
      </c>
      <c r="EY31" s="17">
        <v>0.01</v>
      </c>
      <c r="EZ31" s="17">
        <v>147.19999999999999</v>
      </c>
      <c r="FA31" s="17">
        <v>144.32990000000001</v>
      </c>
      <c r="FB31" s="17">
        <v>195.37555</v>
      </c>
      <c r="FC31" s="17">
        <v>-48.175550000000001</v>
      </c>
      <c r="FD31" s="17">
        <v>58.9</v>
      </c>
      <c r="FE31" s="17">
        <v>68.481549999999999</v>
      </c>
      <c r="FF31" s="17">
        <v>53.050379999999997</v>
      </c>
      <c r="FG31" s="17">
        <v>5.8496199999999998</v>
      </c>
      <c r="FH31" s="17">
        <v>151</v>
      </c>
      <c r="FI31" s="17">
        <v>151.21556000000001</v>
      </c>
      <c r="FJ31" s="17">
        <v>128.30591000000001</v>
      </c>
      <c r="FK31" s="17">
        <v>22.694089999999999</v>
      </c>
      <c r="FL31" s="17">
        <v>31.1</v>
      </c>
      <c r="FM31" s="17">
        <v>29.250489999999999</v>
      </c>
      <c r="FN31" s="17">
        <v>26.417369999999998</v>
      </c>
      <c r="FO31" s="17">
        <v>4.6826299999999996</v>
      </c>
      <c r="FP31" s="17">
        <v>18.399999999999999</v>
      </c>
      <c r="FQ31" s="17">
        <v>18.440239999999999</v>
      </c>
      <c r="FR31" s="17">
        <v>17.737760000000002</v>
      </c>
      <c r="FS31" s="17">
        <v>0.66224000000000005</v>
      </c>
      <c r="FT31" s="17">
        <v>18.8</v>
      </c>
      <c r="FU31" s="17">
        <v>17.961169999999999</v>
      </c>
      <c r="FV31" s="17">
        <v>17.96116</v>
      </c>
      <c r="FW31" s="17">
        <v>0.83884000000000003</v>
      </c>
      <c r="FX31" s="17">
        <v>92.6</v>
      </c>
      <c r="FY31" s="17">
        <v>87.68835</v>
      </c>
      <c r="FZ31" s="17">
        <v>87.68835</v>
      </c>
      <c r="GA31" s="17">
        <v>4.9116499999999998</v>
      </c>
      <c r="GB31" s="17">
        <v>171.3</v>
      </c>
      <c r="GC31" s="17"/>
      <c r="GD31" s="17">
        <v>159.84</v>
      </c>
      <c r="GE31" s="17">
        <v>11.46</v>
      </c>
      <c r="GF31" s="17">
        <v>171.5</v>
      </c>
      <c r="GG31" s="17">
        <v>159.84</v>
      </c>
      <c r="GH31" s="17">
        <v>159.84</v>
      </c>
      <c r="GI31" s="17">
        <v>11.66</v>
      </c>
      <c r="GJ31" s="17">
        <v>180.6</v>
      </c>
      <c r="GK31" s="17">
        <v>160.32</v>
      </c>
      <c r="GL31" s="17">
        <v>160.32</v>
      </c>
      <c r="GM31" s="17">
        <v>20.28</v>
      </c>
      <c r="GN31" s="17">
        <v>106.5</v>
      </c>
      <c r="GO31" s="17">
        <v>110.37475999999999</v>
      </c>
      <c r="GP31" s="17">
        <v>110.37475999999999</v>
      </c>
      <c r="GQ31" s="17">
        <v>-3.8747600000000002</v>
      </c>
      <c r="GR31" s="17">
        <v>7.5</v>
      </c>
      <c r="GS31" s="17">
        <v>7.7468599999999999</v>
      </c>
      <c r="GT31" s="17">
        <v>7.7468599999999999</v>
      </c>
      <c r="GU31" s="17">
        <v>-0.24686</v>
      </c>
      <c r="GV31" s="17">
        <v>7.7</v>
      </c>
      <c r="GW31" s="17">
        <v>8.1271900000000006</v>
      </c>
      <c r="GX31" s="17">
        <v>8.1271900000000006</v>
      </c>
      <c r="GY31" s="17">
        <v>-0.42719000000000001</v>
      </c>
      <c r="GZ31" s="17">
        <v>28.6</v>
      </c>
      <c r="HA31" s="17">
        <v>35.371740000000003</v>
      </c>
      <c r="HB31" s="17">
        <v>35.371690000000001</v>
      </c>
      <c r="HC31" s="17">
        <v>-6.7716900000000004</v>
      </c>
      <c r="HD31" s="17">
        <v>41.3</v>
      </c>
      <c r="HE31" s="17">
        <v>44.060189999999999</v>
      </c>
      <c r="HF31" s="17">
        <v>44.060189999999999</v>
      </c>
      <c r="HG31" s="17">
        <v>-2.7601900000000001</v>
      </c>
      <c r="HH31" s="17">
        <v>2.1</v>
      </c>
      <c r="HI31" s="17">
        <v>1.97359</v>
      </c>
      <c r="HJ31" s="17">
        <v>1.97359</v>
      </c>
      <c r="HK31" s="17">
        <v>0.12640999999999999</v>
      </c>
      <c r="HL31" s="17">
        <v>17.5</v>
      </c>
      <c r="HM31" s="17">
        <v>14.58107</v>
      </c>
      <c r="HN31" s="17">
        <v>14.58107</v>
      </c>
      <c r="HO31" s="17">
        <v>2.91893</v>
      </c>
      <c r="HP31" s="17">
        <v>69.2</v>
      </c>
      <c r="HQ31" s="17">
        <v>79.474279999999993</v>
      </c>
      <c r="HR31" s="17">
        <v>94.431870000000004</v>
      </c>
      <c r="HS31" s="17">
        <v>-25.231870000000001</v>
      </c>
      <c r="HT31" s="17"/>
      <c r="HU31" s="17"/>
      <c r="HV31" s="17"/>
      <c r="HW31" s="17">
        <v>0</v>
      </c>
      <c r="HX31" s="17"/>
      <c r="HY31" s="17"/>
      <c r="HZ31" s="17"/>
      <c r="IA31" s="17">
        <v>0</v>
      </c>
      <c r="IB31" s="17">
        <v>80.900000000000006</v>
      </c>
      <c r="IC31" s="17">
        <v>85.482579999999999</v>
      </c>
      <c r="ID31" s="17">
        <v>85.481809999999996</v>
      </c>
      <c r="IE31" s="17">
        <v>-4.5818099999999999</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100.1</v>
      </c>
      <c r="JE31" s="17">
        <v>103.32266</v>
      </c>
      <c r="JF31" s="17">
        <v>103.32268000000001</v>
      </c>
      <c r="JG31" s="17">
        <v>-3.22268</v>
      </c>
      <c r="JH31" s="17">
        <v>0</v>
      </c>
      <c r="JI31" s="17"/>
      <c r="JJ31" s="17"/>
      <c r="JK31" s="17">
        <v>0</v>
      </c>
      <c r="JL31" s="17">
        <v>166.6</v>
      </c>
      <c r="JM31" s="17">
        <v>186.21592999999999</v>
      </c>
      <c r="JN31" s="17">
        <v>186.21592999999999</v>
      </c>
      <c r="JO31" s="17">
        <v>-19.615929999999999</v>
      </c>
      <c r="JP31" s="17">
        <v>199.4</v>
      </c>
      <c r="JQ31" s="17">
        <v>186.21592999999999</v>
      </c>
      <c r="JR31" s="17">
        <v>186.21592999999999</v>
      </c>
      <c r="JS31" s="17">
        <v>13.18407</v>
      </c>
      <c r="JT31" s="17">
        <v>180.5</v>
      </c>
      <c r="JU31" s="17">
        <v>186.77513999999999</v>
      </c>
      <c r="JV31" s="17">
        <v>186.77512999999999</v>
      </c>
      <c r="JW31" s="17">
        <v>-6.2751299999999999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3.9</v>
      </c>
      <c r="LE31" s="17">
        <v>0.63188999999999995</v>
      </c>
      <c r="LF31" s="17">
        <v>0.63188999999999995</v>
      </c>
      <c r="LG31" s="17">
        <v>3.2681100000000001</v>
      </c>
      <c r="LH31" s="17">
        <v>145</v>
      </c>
      <c r="LI31" s="17">
        <v>114.38290000000001</v>
      </c>
      <c r="LJ31" s="17">
        <v>174.07561999999999</v>
      </c>
      <c r="LK31" s="17">
        <v>-29.075620000000001</v>
      </c>
      <c r="LL31" s="17">
        <v>79.900000000000006</v>
      </c>
      <c r="LM31" s="17">
        <v>97.789580000000001</v>
      </c>
      <c r="LN31" s="17">
        <v>94.326790000000003</v>
      </c>
      <c r="LO31" s="17">
        <v>-14.42679</v>
      </c>
      <c r="LP31" s="17">
        <v>65.5</v>
      </c>
      <c r="LQ31" s="17">
        <v>67.133979999999994</v>
      </c>
      <c r="LR31" s="17">
        <v>67.133979999999994</v>
      </c>
      <c r="LS31" s="17">
        <v>-1.63398</v>
      </c>
      <c r="LT31" s="17">
        <v>47</v>
      </c>
      <c r="LU31" s="17">
        <v>48.413229999999999</v>
      </c>
      <c r="LV31" s="17">
        <v>48.413229999999999</v>
      </c>
      <c r="LW31" s="17">
        <v>-1.41323</v>
      </c>
      <c r="LX31" s="17"/>
      <c r="LY31" s="17"/>
      <c r="LZ31" s="17"/>
      <c r="MA31" s="17">
        <v>0</v>
      </c>
      <c r="MB31" s="17"/>
      <c r="MC31" s="17"/>
      <c r="MD31" s="17"/>
      <c r="ME31" s="17">
        <v>0</v>
      </c>
      <c r="MF31" s="17"/>
      <c r="MG31" s="17"/>
      <c r="MH31" s="17"/>
      <c r="MI31" s="17">
        <v>0</v>
      </c>
      <c r="MJ31" s="17"/>
      <c r="MK31" s="17"/>
      <c r="ML31" s="17"/>
      <c r="MM31" s="17">
        <v>0</v>
      </c>
      <c r="MN31" s="17">
        <v>145.30000000000001</v>
      </c>
      <c r="MO31" s="17">
        <v>151.08876000000001</v>
      </c>
      <c r="MP31" s="17">
        <v>151.08876000000001</v>
      </c>
      <c r="MQ31" s="17">
        <v>-5.7887599999999999</v>
      </c>
      <c r="MR31" s="17">
        <v>145.6</v>
      </c>
      <c r="MS31" s="17">
        <v>151.08876000000001</v>
      </c>
      <c r="MT31" s="17">
        <v>151.08876000000001</v>
      </c>
      <c r="MU31" s="17">
        <v>-5.4887600000000001</v>
      </c>
      <c r="MV31" s="17">
        <v>148.5</v>
      </c>
      <c r="MW31" s="17">
        <v>151.54248000000001</v>
      </c>
      <c r="MX31" s="17">
        <v>151.54248000000001</v>
      </c>
      <c r="MY31" s="17">
        <v>-3.0424799999999999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1.3</v>
      </c>
      <c r="OC31" s="17"/>
      <c r="OD31" s="17">
        <v>1.073</v>
      </c>
      <c r="OE31" s="17">
        <v>0.22700000000000001</v>
      </c>
      <c r="OF31" s="17">
        <v>107.6</v>
      </c>
      <c r="OG31" s="17">
        <v>95.1</v>
      </c>
      <c r="OH31" s="17">
        <v>99.953999999999994</v>
      </c>
      <c r="OI31" s="17">
        <v>7.6459999999999999</v>
      </c>
      <c r="OJ31" s="17">
        <v>80.7</v>
      </c>
      <c r="OK31" s="17"/>
      <c r="OL31" s="17">
        <v>80</v>
      </c>
      <c r="OM31" s="17">
        <v>0.7</v>
      </c>
      <c r="ON31" s="17">
        <v>2.6</v>
      </c>
      <c r="OO31" s="17">
        <v>5.9370000000000003</v>
      </c>
      <c r="OP31" s="17">
        <v>5.9370000000000003</v>
      </c>
      <c r="OQ31" s="17">
        <v>-3.3370000000000002</v>
      </c>
      <c r="OR31" s="17">
        <v>0.3</v>
      </c>
      <c r="OS31" s="17"/>
      <c r="OT31" s="17">
        <v>0.4</v>
      </c>
      <c r="OU31" s="17">
        <v>-0.1</v>
      </c>
      <c r="OV31" s="17">
        <v>17.5</v>
      </c>
      <c r="OW31" s="17">
        <v>18</v>
      </c>
      <c r="OX31" s="17">
        <v>17.475729999999999</v>
      </c>
      <c r="OY31" s="17">
        <v>2.427E-2</v>
      </c>
      <c r="OZ31" s="17">
        <v>20</v>
      </c>
      <c r="PA31" s="17"/>
      <c r="PB31" s="17">
        <v>19.417480000000001</v>
      </c>
      <c r="PC31" s="17">
        <v>0.58252000000000004</v>
      </c>
      <c r="PD31" s="17">
        <v>9.9</v>
      </c>
      <c r="PE31" s="17">
        <v>9.9830000000000005</v>
      </c>
      <c r="PF31" s="17">
        <v>9.9830000000000005</v>
      </c>
      <c r="PG31" s="17">
        <v>-8.3000000000000004E-2</v>
      </c>
      <c r="PH31" s="17"/>
      <c r="PI31" s="17"/>
      <c r="PJ31" s="17"/>
      <c r="PK31" s="17">
        <v>0</v>
      </c>
      <c r="PL31" s="17">
        <v>225.5</v>
      </c>
      <c r="PM31" s="17"/>
      <c r="PN31" s="17">
        <v>204</v>
      </c>
      <c r="PO31" s="17">
        <v>21.5</v>
      </c>
      <c r="PP31" s="17">
        <v>1.1000000000000001</v>
      </c>
      <c r="PQ31" s="17">
        <v>1</v>
      </c>
      <c r="PR31" s="17">
        <v>1</v>
      </c>
      <c r="PS31" s="17">
        <v>0.1</v>
      </c>
      <c r="PT31" s="17">
        <v>2.1</v>
      </c>
      <c r="PU31" s="17">
        <v>3.2</v>
      </c>
      <c r="PV31" s="17">
        <v>3.2</v>
      </c>
      <c r="PW31" s="17">
        <v>-1.1000000000000001</v>
      </c>
      <c r="PX31" s="17">
        <v>2.5</v>
      </c>
      <c r="PY31" s="17">
        <v>3.3</v>
      </c>
      <c r="PZ31" s="17">
        <v>3.3</v>
      </c>
      <c r="QA31" s="17">
        <v>-0.8</v>
      </c>
      <c r="QB31" s="17">
        <v>20</v>
      </c>
      <c r="QC31" s="17"/>
      <c r="QD31" s="17">
        <v>20.254370000000002</v>
      </c>
      <c r="QE31" s="17">
        <v>-0.25436999999999999</v>
      </c>
      <c r="QF31" s="17">
        <v>20</v>
      </c>
      <c r="QG31" s="17">
        <v>20</v>
      </c>
      <c r="QH31" s="17">
        <v>19.417480000000001</v>
      </c>
      <c r="QI31" s="17">
        <v>0.58252000000000004</v>
      </c>
      <c r="QJ31" s="17">
        <v>18.8</v>
      </c>
      <c r="QK31" s="17">
        <v>19</v>
      </c>
      <c r="QL31" s="17">
        <v>17.475729999999999</v>
      </c>
      <c r="QM31" s="17">
        <v>1.3242700000000001</v>
      </c>
      <c r="QN31" s="17">
        <v>3.5</v>
      </c>
      <c r="QO31" s="17">
        <v>3.5</v>
      </c>
      <c r="QP31" s="17">
        <v>3.5</v>
      </c>
      <c r="QQ31" s="17">
        <v>0</v>
      </c>
      <c r="QR31" s="17">
        <v>18.600000000000001</v>
      </c>
      <c r="QS31" s="17">
        <v>17.961169999999999</v>
      </c>
      <c r="QT31" s="17">
        <v>17.96116</v>
      </c>
      <c r="QU31" s="17">
        <v>0.63883999999999996</v>
      </c>
      <c r="QV31" s="17">
        <v>15.9</v>
      </c>
      <c r="QW31" s="17"/>
      <c r="QX31" s="17">
        <v>15.976000000000001</v>
      </c>
      <c r="QY31" s="17">
        <v>-7.5999999999999998E-2</v>
      </c>
      <c r="QZ31" s="17">
        <v>19.2</v>
      </c>
      <c r="RA31" s="17"/>
      <c r="RB31" s="17">
        <v>18.873000000000001</v>
      </c>
      <c r="RC31" s="17">
        <v>0.32700000000000001</v>
      </c>
      <c r="RD31" s="17">
        <v>25.6</v>
      </c>
      <c r="RE31" s="17">
        <v>21.3</v>
      </c>
      <c r="RF31" s="17">
        <v>21.72</v>
      </c>
      <c r="RG31" s="17">
        <v>3.88</v>
      </c>
      <c r="RH31" s="17">
        <v>79.400000000000006</v>
      </c>
      <c r="RI31" s="17">
        <v>71.2</v>
      </c>
      <c r="RJ31" s="17">
        <v>67.760000000000005</v>
      </c>
      <c r="RK31" s="17">
        <v>11.64</v>
      </c>
      <c r="RL31" s="17">
        <v>18.7</v>
      </c>
      <c r="RM31" s="17"/>
      <c r="RN31" s="17">
        <v>18.408999999999999</v>
      </c>
      <c r="RO31" s="17">
        <v>0.29099999999999998</v>
      </c>
      <c r="RP31" s="17">
        <v>3.4</v>
      </c>
      <c r="RQ31" s="17">
        <v>3.42</v>
      </c>
      <c r="RR31" s="17">
        <v>3.42</v>
      </c>
      <c r="RS31" s="17">
        <v>-0.02</v>
      </c>
      <c r="RT31" s="17">
        <v>19.5</v>
      </c>
      <c r="RU31" s="17">
        <v>19.772790000000001</v>
      </c>
      <c r="RV31" s="17">
        <v>19.77261</v>
      </c>
      <c r="RW31" s="17">
        <v>-0.27261000000000002</v>
      </c>
      <c r="RX31" s="17">
        <v>2.2000000000000002</v>
      </c>
      <c r="RY31" s="17">
        <v>2</v>
      </c>
      <c r="RZ31" s="17">
        <v>2</v>
      </c>
      <c r="SA31" s="17">
        <v>0.2</v>
      </c>
      <c r="SB31" s="17"/>
      <c r="SC31" s="17"/>
      <c r="SD31" s="17">
        <v>0.4</v>
      </c>
      <c r="SE31" s="17">
        <v>-0.4</v>
      </c>
      <c r="SF31" s="17">
        <v>10</v>
      </c>
      <c r="SG31" s="17">
        <v>8.9</v>
      </c>
      <c r="SH31" s="17">
        <v>8.9</v>
      </c>
      <c r="SI31" s="17">
        <v>1.1000000000000001</v>
      </c>
      <c r="SJ31" s="17">
        <v>6.7</v>
      </c>
      <c r="SK31" s="17">
        <v>6.4</v>
      </c>
      <c r="SL31" s="17">
        <v>6.4</v>
      </c>
      <c r="SM31" s="17">
        <v>0.3</v>
      </c>
      <c r="SN31" s="17">
        <v>11.6</v>
      </c>
      <c r="SO31" s="17">
        <v>15.53398</v>
      </c>
      <c r="SP31" s="17">
        <v>15.53398</v>
      </c>
      <c r="SQ31" s="17">
        <v>-3.93398</v>
      </c>
      <c r="SR31" s="17">
        <v>16</v>
      </c>
      <c r="SS31" s="17">
        <v>19.417480000000001</v>
      </c>
      <c r="ST31" s="17">
        <v>19.417480000000001</v>
      </c>
      <c r="SU31" s="17">
        <v>-3.4174799999999999</v>
      </c>
      <c r="SV31" s="17">
        <v>10</v>
      </c>
      <c r="SW31" s="17">
        <v>9.5</v>
      </c>
      <c r="SX31" s="17">
        <v>9.5</v>
      </c>
      <c r="SY31" s="17">
        <v>0.5</v>
      </c>
      <c r="SZ31" s="17">
        <v>20.7</v>
      </c>
      <c r="TA31" s="17">
        <v>16.196999999999999</v>
      </c>
      <c r="TB31" s="17">
        <v>16.196999999999999</v>
      </c>
      <c r="TC31" s="17">
        <v>4.5030000000000001</v>
      </c>
      <c r="TD31" s="17">
        <v>81.8</v>
      </c>
      <c r="TE31" s="17">
        <v>66.900000000000006</v>
      </c>
      <c r="TF31" s="17">
        <v>66.944999999999993</v>
      </c>
      <c r="TG31" s="17">
        <v>14.855</v>
      </c>
      <c r="TH31" s="17">
        <v>40.299999999999997</v>
      </c>
      <c r="TI31" s="17"/>
      <c r="TJ31" s="17">
        <v>39.676000000000002</v>
      </c>
      <c r="TK31" s="17">
        <v>0.624</v>
      </c>
      <c r="TL31" s="17">
        <v>111.2</v>
      </c>
      <c r="TM31" s="17">
        <v>74.7</v>
      </c>
      <c r="TN31" s="17">
        <v>63.686999999999998</v>
      </c>
      <c r="TO31" s="17">
        <v>47.512999999999998</v>
      </c>
      <c r="TP31" s="17">
        <v>0</v>
      </c>
      <c r="TQ31" s="17"/>
      <c r="TR31" s="17"/>
      <c r="TS31" s="17">
        <v>0</v>
      </c>
      <c r="TT31" s="17">
        <v>16.2</v>
      </c>
      <c r="TU31" s="17">
        <v>4.2750000000000004</v>
      </c>
      <c r="TV31" s="17">
        <v>4.2750000000000004</v>
      </c>
      <c r="TW31" s="17">
        <v>11.925000000000001</v>
      </c>
      <c r="TX31" s="17">
        <v>0</v>
      </c>
      <c r="TY31" s="17"/>
      <c r="TZ31" s="17"/>
      <c r="UA31" s="17">
        <v>0</v>
      </c>
      <c r="UB31" s="17">
        <v>20.7</v>
      </c>
      <c r="UC31" s="17">
        <v>20.5</v>
      </c>
      <c r="UD31" s="17">
        <v>19.417480000000001</v>
      </c>
      <c r="UE31" s="17">
        <v>1.2825200000000001</v>
      </c>
      <c r="UF31" s="17">
        <v>4.8</v>
      </c>
      <c r="UG31" s="17">
        <v>7</v>
      </c>
      <c r="UH31" s="17">
        <v>7</v>
      </c>
      <c r="UI31" s="17">
        <v>-2.2000000000000002</v>
      </c>
      <c r="UJ31" s="17">
        <v>7.3</v>
      </c>
      <c r="UK31" s="17">
        <v>8</v>
      </c>
      <c r="UL31" s="17">
        <v>7</v>
      </c>
      <c r="UM31" s="17">
        <v>0.3</v>
      </c>
      <c r="UN31" s="17">
        <v>20.399999999999999</v>
      </c>
      <c r="UO31" s="17">
        <v>20</v>
      </c>
      <c r="UP31" s="17">
        <v>19.417480000000001</v>
      </c>
      <c r="UQ31" s="17">
        <v>0.98251999999999995</v>
      </c>
      <c r="UR31" s="17">
        <v>20.399999999999999</v>
      </c>
      <c r="US31" s="17">
        <v>20</v>
      </c>
      <c r="UT31" s="17">
        <v>19.417480000000001</v>
      </c>
      <c r="UU31" s="17">
        <v>0.98251999999999995</v>
      </c>
      <c r="UV31" s="17">
        <v>20</v>
      </c>
      <c r="UW31" s="17">
        <v>20</v>
      </c>
      <c r="UX31" s="17">
        <v>19.417480000000001</v>
      </c>
      <c r="UY31" s="17">
        <v>0.58252000000000004</v>
      </c>
      <c r="UZ31" s="17">
        <v>2.2000000000000002</v>
      </c>
      <c r="VA31" s="17">
        <v>4.3520000000000003</v>
      </c>
      <c r="VB31" s="17">
        <v>4.3520000000000003</v>
      </c>
      <c r="VC31" s="17">
        <v>-2.1520000000000001</v>
      </c>
      <c r="VD31" s="17">
        <v>253</v>
      </c>
      <c r="VE31" s="17"/>
      <c r="VF31" s="17">
        <v>252.4</v>
      </c>
      <c r="VG31" s="17">
        <v>0.6</v>
      </c>
      <c r="VH31" s="17">
        <v>18.7</v>
      </c>
      <c r="VI31" s="17"/>
      <c r="VJ31" s="17">
        <v>18.021999999999998</v>
      </c>
      <c r="VK31" s="17">
        <v>0.67800000000000005</v>
      </c>
      <c r="VL31" s="17">
        <v>151</v>
      </c>
      <c r="VM31" s="17"/>
      <c r="VN31" s="17">
        <v>139.74700000000001</v>
      </c>
      <c r="VO31" s="17">
        <v>11.253</v>
      </c>
      <c r="VP31" s="17"/>
      <c r="VQ31" s="17"/>
      <c r="VR31" s="17"/>
      <c r="VS31" s="17">
        <v>0</v>
      </c>
      <c r="VT31" s="17">
        <v>75.2</v>
      </c>
      <c r="VU31" s="17">
        <v>108.1</v>
      </c>
      <c r="VV31" s="17">
        <v>63.21</v>
      </c>
      <c r="VW31" s="17">
        <v>11.99</v>
      </c>
      <c r="VX31" s="17">
        <v>87.3</v>
      </c>
      <c r="VY31" s="17">
        <v>104.5</v>
      </c>
      <c r="VZ31" s="17">
        <v>72.349999999999994</v>
      </c>
      <c r="WA31" s="17">
        <v>14.95</v>
      </c>
      <c r="WB31" s="17">
        <v>111.4</v>
      </c>
      <c r="WC31" s="17"/>
      <c r="WD31" s="17">
        <v>110.834</v>
      </c>
      <c r="WE31" s="17">
        <v>0.56599999999999995</v>
      </c>
      <c r="WF31" s="17">
        <v>2.4</v>
      </c>
      <c r="WG31" s="17">
        <v>3</v>
      </c>
      <c r="WH31" s="17">
        <v>3</v>
      </c>
      <c r="WI31" s="17">
        <v>-0.6</v>
      </c>
      <c r="WJ31" s="17">
        <v>2.2000000000000002</v>
      </c>
      <c r="WK31" s="17">
        <v>2.4</v>
      </c>
      <c r="WL31" s="17">
        <v>2.4</v>
      </c>
      <c r="WM31" s="17">
        <v>-0.2</v>
      </c>
      <c r="WN31" s="17"/>
      <c r="WO31" s="17"/>
      <c r="WP31" s="17"/>
      <c r="WQ31" s="17">
        <v>0</v>
      </c>
      <c r="WR31" s="17"/>
      <c r="WS31" s="17"/>
      <c r="WT31" s="17"/>
      <c r="WU31" s="17">
        <v>0</v>
      </c>
      <c r="WV31" s="17">
        <v>18.5</v>
      </c>
      <c r="WW31" s="17"/>
      <c r="WX31" s="17">
        <v>19.420000000000002</v>
      </c>
      <c r="WY31" s="17">
        <v>-0.92</v>
      </c>
      <c r="WZ31" s="17">
        <v>3.9</v>
      </c>
      <c r="XA31" s="17">
        <v>3.8</v>
      </c>
      <c r="XB31" s="17">
        <v>3.8</v>
      </c>
      <c r="XC31" s="17">
        <v>0.1</v>
      </c>
      <c r="XD31" s="17">
        <v>18.3</v>
      </c>
      <c r="XE31" s="17">
        <v>20</v>
      </c>
      <c r="XF31" s="17">
        <v>18.4466</v>
      </c>
      <c r="XG31" s="17">
        <v>-0.14660000000000001</v>
      </c>
      <c r="XH31" s="17">
        <v>9.1</v>
      </c>
      <c r="XI31" s="17">
        <v>10</v>
      </c>
      <c r="XJ31" s="17">
        <v>10</v>
      </c>
      <c r="XK31" s="17">
        <v>-0.9</v>
      </c>
      <c r="XL31" s="17">
        <v>26.8</v>
      </c>
      <c r="XM31" s="17">
        <v>30</v>
      </c>
      <c r="XN31" s="17">
        <v>28</v>
      </c>
      <c r="XO31" s="17">
        <v>-1.2</v>
      </c>
      <c r="XP31" s="17">
        <v>30.8</v>
      </c>
      <c r="XQ31" s="17">
        <v>30</v>
      </c>
      <c r="XR31" s="17">
        <v>28</v>
      </c>
      <c r="XS31" s="17">
        <v>2.8</v>
      </c>
      <c r="XT31" s="17">
        <v>15</v>
      </c>
      <c r="XU31" s="17">
        <v>15</v>
      </c>
      <c r="XV31" s="17">
        <v>14</v>
      </c>
      <c r="XW31" s="17">
        <v>1</v>
      </c>
      <c r="XX31" s="17">
        <v>10.8</v>
      </c>
      <c r="XY31" s="17">
        <v>19</v>
      </c>
      <c r="XZ31" s="17">
        <v>19</v>
      </c>
      <c r="YA31" s="17">
        <v>-8.1999999999999993</v>
      </c>
      <c r="YB31" s="17">
        <v>7.1</v>
      </c>
      <c r="YC31" s="17">
        <v>6.43</v>
      </c>
      <c r="YD31" s="17">
        <v>6.43</v>
      </c>
      <c r="YE31" s="17">
        <v>0.67</v>
      </c>
      <c r="YF31" s="17">
        <v>11</v>
      </c>
      <c r="YG31" s="17">
        <v>11</v>
      </c>
      <c r="YH31" s="17">
        <v>11</v>
      </c>
      <c r="YI31" s="17">
        <v>0</v>
      </c>
    </row>
    <row r="32" spans="1:659" ht="24" customHeight="1" x14ac:dyDescent="0.3">
      <c r="A32" s="1"/>
      <c r="B32" s="18" t="s">
        <v>59</v>
      </c>
      <c r="C32" s="18" t="s">
        <v>780</v>
      </c>
      <c r="D32" s="19">
        <v>203.3</v>
      </c>
      <c r="E32" s="19">
        <v>203.20388</v>
      </c>
      <c r="F32" s="19">
        <v>203.20388</v>
      </c>
      <c r="G32" s="19">
        <v>9.6119999999999997E-2</v>
      </c>
      <c r="H32" s="19">
        <v>627.29999999999995</v>
      </c>
      <c r="I32" s="19">
        <v>635.02589999999998</v>
      </c>
      <c r="J32" s="19">
        <v>635.02589999999998</v>
      </c>
      <c r="K32" s="19">
        <v>-7.7259000000000002</v>
      </c>
      <c r="L32" s="19">
        <v>214.9</v>
      </c>
      <c r="M32" s="19">
        <v>206.58520999999999</v>
      </c>
      <c r="N32" s="19">
        <v>206.58520999999999</v>
      </c>
      <c r="O32" s="19">
        <v>8.3147900000000003</v>
      </c>
      <c r="P32" s="19"/>
      <c r="Q32" s="19"/>
      <c r="R32" s="19"/>
      <c r="S32" s="19">
        <v>0</v>
      </c>
      <c r="T32" s="19"/>
      <c r="U32" s="19"/>
      <c r="V32" s="19"/>
      <c r="W32" s="19">
        <v>0</v>
      </c>
      <c r="X32" s="19">
        <v>87.9</v>
      </c>
      <c r="Y32" s="19">
        <v>91.778639999999996</v>
      </c>
      <c r="Z32" s="19">
        <v>91.778639999999996</v>
      </c>
      <c r="AA32" s="19">
        <v>-3.8786399999999999</v>
      </c>
      <c r="AB32" s="19">
        <v>162.1</v>
      </c>
      <c r="AC32" s="19">
        <v>171.71484000000001</v>
      </c>
      <c r="AD32" s="19">
        <v>171.71484000000001</v>
      </c>
      <c r="AE32" s="19">
        <v>-9.6148399999999992</v>
      </c>
      <c r="AF32" s="19"/>
      <c r="AG32" s="19"/>
      <c r="AH32" s="19"/>
      <c r="AI32" s="19">
        <v>0</v>
      </c>
      <c r="AJ32" s="19"/>
      <c r="AK32" s="19"/>
      <c r="AL32" s="19"/>
      <c r="AM32" s="19">
        <v>0</v>
      </c>
      <c r="AN32" s="19">
        <v>129.19999999999999</v>
      </c>
      <c r="AO32" s="19">
        <v>135.58384000000001</v>
      </c>
      <c r="AP32" s="19">
        <v>183.79569000000001</v>
      </c>
      <c r="AQ32" s="19">
        <v>-54.595689999999998</v>
      </c>
      <c r="AR32" s="19">
        <v>129.80000000000001</v>
      </c>
      <c r="AS32" s="19">
        <v>135.58384000000001</v>
      </c>
      <c r="AT32" s="19">
        <v>183.79569000000001</v>
      </c>
      <c r="AU32" s="19">
        <v>-53.995690000000003</v>
      </c>
      <c r="AV32" s="19">
        <v>129.19999999999999</v>
      </c>
      <c r="AW32" s="19">
        <v>135.58384000000001</v>
      </c>
      <c r="AX32" s="19">
        <v>183.79569000000001</v>
      </c>
      <c r="AY32" s="19">
        <v>-54.595689999999998</v>
      </c>
      <c r="AZ32" s="19">
        <v>227.6</v>
      </c>
      <c r="BA32" s="19">
        <v>203.98649</v>
      </c>
      <c r="BB32" s="19">
        <v>276.52143999999998</v>
      </c>
      <c r="BC32" s="19">
        <v>-48.921439999999997</v>
      </c>
      <c r="BD32" s="19"/>
      <c r="BE32" s="19"/>
      <c r="BF32" s="19"/>
      <c r="BG32" s="19">
        <v>0</v>
      </c>
      <c r="BH32" s="19"/>
      <c r="BI32" s="19"/>
      <c r="BJ32" s="19"/>
      <c r="BK32" s="19">
        <v>0</v>
      </c>
      <c r="BL32" s="19">
        <v>349.6</v>
      </c>
      <c r="BM32" s="19">
        <v>327.92970000000003</v>
      </c>
      <c r="BN32" s="19">
        <v>197.13668999999999</v>
      </c>
      <c r="BO32" s="19">
        <v>152.46331000000001</v>
      </c>
      <c r="BP32" s="19">
        <v>5.5</v>
      </c>
      <c r="BQ32" s="19">
        <v>6.6992900000000004</v>
      </c>
      <c r="BR32" s="19">
        <v>3.4527100000000002</v>
      </c>
      <c r="BS32" s="19">
        <v>2.0472899999999998</v>
      </c>
      <c r="BT32" s="19"/>
      <c r="BU32" s="19"/>
      <c r="BV32" s="19"/>
      <c r="BW32" s="19">
        <v>0</v>
      </c>
      <c r="BX32" s="19"/>
      <c r="BY32" s="19"/>
      <c r="BZ32" s="19"/>
      <c r="CA32" s="19">
        <v>0</v>
      </c>
      <c r="CB32" s="19"/>
      <c r="CC32" s="19"/>
      <c r="CD32" s="19"/>
      <c r="CE32" s="19">
        <v>0</v>
      </c>
      <c r="CF32" s="19"/>
      <c r="CG32" s="19"/>
      <c r="CH32" s="19"/>
      <c r="CI32" s="19">
        <v>0</v>
      </c>
      <c r="CJ32" s="19">
        <v>165.3</v>
      </c>
      <c r="CK32" s="19">
        <v>163.90777</v>
      </c>
      <c r="CL32" s="19">
        <v>163.90777</v>
      </c>
      <c r="CM32" s="19">
        <v>1.3922300000000001</v>
      </c>
      <c r="CN32" s="19">
        <v>0</v>
      </c>
      <c r="CO32" s="19"/>
      <c r="CP32" s="19"/>
      <c r="CQ32" s="19">
        <v>0</v>
      </c>
      <c r="CR32" s="19">
        <v>4.0999999999999996</v>
      </c>
      <c r="CS32" s="19">
        <v>2.8177599999999998</v>
      </c>
      <c r="CT32" s="19">
        <v>2.8177599999999998</v>
      </c>
      <c r="CU32" s="19">
        <v>1.28224</v>
      </c>
      <c r="CV32" s="19"/>
      <c r="CW32" s="19"/>
      <c r="CX32" s="19"/>
      <c r="CY32" s="19">
        <v>0</v>
      </c>
      <c r="CZ32" s="19">
        <v>6.8</v>
      </c>
      <c r="DA32" s="19">
        <v>6.8787000000000003</v>
      </c>
      <c r="DB32" s="19">
        <v>6.8787000000000003</v>
      </c>
      <c r="DC32" s="19">
        <v>-7.8700000000000006E-2</v>
      </c>
      <c r="DD32" s="19">
        <v>12.6</v>
      </c>
      <c r="DE32" s="19">
        <v>12.33839</v>
      </c>
      <c r="DF32" s="19">
        <v>12.260439999999999</v>
      </c>
      <c r="DG32" s="19">
        <v>0.33955999999999997</v>
      </c>
      <c r="DH32" s="19">
        <v>70.400000000000006</v>
      </c>
      <c r="DI32" s="19">
        <v>60</v>
      </c>
      <c r="DJ32" s="19">
        <v>28.371639999999999</v>
      </c>
      <c r="DK32" s="19">
        <v>42.028359999999999</v>
      </c>
      <c r="DL32" s="19"/>
      <c r="DM32" s="19"/>
      <c r="DN32" s="19"/>
      <c r="DO32" s="19">
        <v>0</v>
      </c>
      <c r="DP32" s="19"/>
      <c r="DQ32" s="19"/>
      <c r="DR32" s="19"/>
      <c r="DS32" s="19">
        <v>0</v>
      </c>
      <c r="DT32" s="19"/>
      <c r="DU32" s="19"/>
      <c r="DV32" s="19"/>
      <c r="DW32" s="19">
        <v>0</v>
      </c>
      <c r="DX32" s="19"/>
      <c r="DY32" s="19"/>
      <c r="DZ32" s="19"/>
      <c r="EA32" s="19">
        <v>0</v>
      </c>
      <c r="EB32" s="19">
        <v>110.6</v>
      </c>
      <c r="EC32" s="19">
        <v>112.35728</v>
      </c>
      <c r="ED32" s="19">
        <v>112.35728</v>
      </c>
      <c r="EE32" s="19">
        <v>-1.75728</v>
      </c>
      <c r="EF32" s="19">
        <v>126.2</v>
      </c>
      <c r="EG32" s="19">
        <v>152.84296000000001</v>
      </c>
      <c r="EH32" s="19">
        <v>147.69779</v>
      </c>
      <c r="EI32" s="19">
        <v>-21.497789999999998</v>
      </c>
      <c r="EJ32" s="19"/>
      <c r="EK32" s="19"/>
      <c r="EL32" s="19"/>
      <c r="EM32" s="19">
        <v>0</v>
      </c>
      <c r="EN32" s="19"/>
      <c r="EO32" s="19"/>
      <c r="EP32" s="19"/>
      <c r="EQ32" s="19">
        <v>0</v>
      </c>
      <c r="ER32" s="19"/>
      <c r="ES32" s="19"/>
      <c r="ET32" s="19"/>
      <c r="EU32" s="19">
        <v>0</v>
      </c>
      <c r="EV32" s="19">
        <v>6.4</v>
      </c>
      <c r="EW32" s="19">
        <v>6.39</v>
      </c>
      <c r="EX32" s="19">
        <v>6.39</v>
      </c>
      <c r="EY32" s="19">
        <v>0.01</v>
      </c>
      <c r="EZ32" s="19">
        <v>147.69999999999999</v>
      </c>
      <c r="FA32" s="19">
        <v>144.32990000000001</v>
      </c>
      <c r="FB32" s="19">
        <v>190.87437</v>
      </c>
      <c r="FC32" s="19">
        <v>-43.174370000000003</v>
      </c>
      <c r="FD32" s="19">
        <v>58.9</v>
      </c>
      <c r="FE32" s="19">
        <v>68.481549999999999</v>
      </c>
      <c r="FF32" s="19">
        <v>53.050379999999997</v>
      </c>
      <c r="FG32" s="19">
        <v>5.8496199999999998</v>
      </c>
      <c r="FH32" s="19">
        <v>150.6</v>
      </c>
      <c r="FI32" s="19">
        <v>151.21556000000001</v>
      </c>
      <c r="FJ32" s="19">
        <v>121.21747000000001</v>
      </c>
      <c r="FK32" s="19">
        <v>29.382529999999999</v>
      </c>
      <c r="FL32" s="19">
        <v>31.3</v>
      </c>
      <c r="FM32" s="19">
        <v>29.250489999999999</v>
      </c>
      <c r="FN32" s="19">
        <v>26.417369999999998</v>
      </c>
      <c r="FO32" s="19">
        <v>4.8826299999999998</v>
      </c>
      <c r="FP32" s="19">
        <v>18.399999999999999</v>
      </c>
      <c r="FQ32" s="19">
        <v>18.440239999999999</v>
      </c>
      <c r="FR32" s="19">
        <v>17.737760000000002</v>
      </c>
      <c r="FS32" s="19">
        <v>0.66224000000000005</v>
      </c>
      <c r="FT32" s="19">
        <v>18.8</v>
      </c>
      <c r="FU32" s="19">
        <v>17.961169999999999</v>
      </c>
      <c r="FV32" s="19">
        <v>17.96116</v>
      </c>
      <c r="FW32" s="19">
        <v>0.83884000000000003</v>
      </c>
      <c r="FX32" s="19">
        <v>92</v>
      </c>
      <c r="FY32" s="19">
        <v>87.68835</v>
      </c>
      <c r="FZ32" s="19">
        <v>87.68835</v>
      </c>
      <c r="GA32" s="19">
        <v>4.3116500000000002</v>
      </c>
      <c r="GB32" s="19">
        <v>172.2</v>
      </c>
      <c r="GC32" s="19"/>
      <c r="GD32" s="19">
        <v>174.82499999999999</v>
      </c>
      <c r="GE32" s="19">
        <v>-2.625</v>
      </c>
      <c r="GF32" s="19">
        <v>172.3</v>
      </c>
      <c r="GG32" s="19">
        <v>174.82499999999999</v>
      </c>
      <c r="GH32" s="19">
        <v>174.82499999999999</v>
      </c>
      <c r="GI32" s="19">
        <v>-2.5249999999999999</v>
      </c>
      <c r="GJ32" s="19">
        <v>182.1</v>
      </c>
      <c r="GK32" s="19">
        <v>175.35</v>
      </c>
      <c r="GL32" s="19">
        <v>175.35</v>
      </c>
      <c r="GM32" s="19">
        <v>6.75</v>
      </c>
      <c r="GN32" s="19">
        <v>105.8</v>
      </c>
      <c r="GO32" s="19">
        <v>110.37475999999999</v>
      </c>
      <c r="GP32" s="19">
        <v>110.37475999999999</v>
      </c>
      <c r="GQ32" s="19">
        <v>-4.5747600000000004</v>
      </c>
      <c r="GR32" s="19">
        <v>7.5</v>
      </c>
      <c r="GS32" s="19">
        <v>7.7468599999999999</v>
      </c>
      <c r="GT32" s="19">
        <v>7.7468599999999999</v>
      </c>
      <c r="GU32" s="19">
        <v>-0.24686</v>
      </c>
      <c r="GV32" s="19">
        <v>7.7</v>
      </c>
      <c r="GW32" s="19">
        <v>8.1271900000000006</v>
      </c>
      <c r="GX32" s="19">
        <v>8.1271900000000006</v>
      </c>
      <c r="GY32" s="19">
        <v>-0.42719000000000001</v>
      </c>
      <c r="GZ32" s="19">
        <v>34.6</v>
      </c>
      <c r="HA32" s="19">
        <v>35.371740000000003</v>
      </c>
      <c r="HB32" s="19">
        <v>35.371679999999998</v>
      </c>
      <c r="HC32" s="19">
        <v>-0.77168000000000003</v>
      </c>
      <c r="HD32" s="19">
        <v>41.8</v>
      </c>
      <c r="HE32" s="19">
        <v>44.060189999999999</v>
      </c>
      <c r="HF32" s="19">
        <v>44.060189999999999</v>
      </c>
      <c r="HG32" s="19">
        <v>-2.2601900000000001</v>
      </c>
      <c r="HH32" s="19">
        <v>2.1</v>
      </c>
      <c r="HI32" s="19">
        <v>1.97359</v>
      </c>
      <c r="HJ32" s="19">
        <v>1.97359</v>
      </c>
      <c r="HK32" s="19">
        <v>0.12640999999999999</v>
      </c>
      <c r="HL32" s="19">
        <v>16.5</v>
      </c>
      <c r="HM32" s="19">
        <v>14.58107</v>
      </c>
      <c r="HN32" s="19">
        <v>14.58107</v>
      </c>
      <c r="HO32" s="19">
        <v>1.91893</v>
      </c>
      <c r="HP32" s="19">
        <v>72.400000000000006</v>
      </c>
      <c r="HQ32" s="19">
        <v>78.893150000000006</v>
      </c>
      <c r="HR32" s="19">
        <v>94.142129999999995</v>
      </c>
      <c r="HS32" s="19">
        <v>-21.74213</v>
      </c>
      <c r="HT32" s="19"/>
      <c r="HU32" s="19"/>
      <c r="HV32" s="19"/>
      <c r="HW32" s="19">
        <v>0</v>
      </c>
      <c r="HX32" s="19"/>
      <c r="HY32" s="19"/>
      <c r="HZ32" s="19"/>
      <c r="IA32" s="19">
        <v>0</v>
      </c>
      <c r="IB32" s="19">
        <v>81.2</v>
      </c>
      <c r="IC32" s="19">
        <v>78.074920000000006</v>
      </c>
      <c r="ID32" s="19">
        <v>84.158789999999996</v>
      </c>
      <c r="IE32" s="19">
        <v>-2.95879</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100.3</v>
      </c>
      <c r="JE32" s="19">
        <v>103.32266</v>
      </c>
      <c r="JF32" s="19">
        <v>103.32268000000001</v>
      </c>
      <c r="JG32" s="19">
        <v>-3.0226799999999998</v>
      </c>
      <c r="JH32" s="19">
        <v>0</v>
      </c>
      <c r="JI32" s="19"/>
      <c r="JJ32" s="19"/>
      <c r="JK32" s="19">
        <v>0</v>
      </c>
      <c r="JL32" s="19">
        <v>167.3</v>
      </c>
      <c r="JM32" s="19">
        <v>186.21592999999999</v>
      </c>
      <c r="JN32" s="19">
        <v>186.21592999999999</v>
      </c>
      <c r="JO32" s="19">
        <v>-18.915929999999999</v>
      </c>
      <c r="JP32" s="19">
        <v>200</v>
      </c>
      <c r="JQ32" s="19">
        <v>186.21592999999999</v>
      </c>
      <c r="JR32" s="19">
        <v>186.21592999999999</v>
      </c>
      <c r="JS32" s="19">
        <v>13.78407</v>
      </c>
      <c r="JT32" s="19">
        <v>180</v>
      </c>
      <c r="JU32" s="19">
        <v>186.77513999999999</v>
      </c>
      <c r="JV32" s="19">
        <v>186.77512999999999</v>
      </c>
      <c r="JW32" s="19">
        <v>-6.7751299999999999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3.9</v>
      </c>
      <c r="LE32" s="19">
        <v>0.63188999999999995</v>
      </c>
      <c r="LF32" s="19">
        <v>0.63188999999999995</v>
      </c>
      <c r="LG32" s="19">
        <v>3.2681100000000001</v>
      </c>
      <c r="LH32" s="19">
        <v>143.5</v>
      </c>
      <c r="LI32" s="19">
        <v>135.00145000000001</v>
      </c>
      <c r="LJ32" s="19">
        <v>166.71666999999999</v>
      </c>
      <c r="LK32" s="19">
        <v>-23.216670000000001</v>
      </c>
      <c r="LL32" s="19">
        <v>92.5</v>
      </c>
      <c r="LM32" s="19">
        <v>85.910240000000002</v>
      </c>
      <c r="LN32" s="19">
        <v>59.222810000000003</v>
      </c>
      <c r="LO32" s="19">
        <v>33.277189999999997</v>
      </c>
      <c r="LP32" s="19">
        <v>66.2</v>
      </c>
      <c r="LQ32" s="19">
        <v>67.133979999999994</v>
      </c>
      <c r="LR32" s="19">
        <v>67.133979999999994</v>
      </c>
      <c r="LS32" s="19">
        <v>-0.93398000000000003</v>
      </c>
      <c r="LT32" s="19">
        <v>47.4</v>
      </c>
      <c r="LU32" s="19">
        <v>48.413229999999999</v>
      </c>
      <c r="LV32" s="19">
        <v>48.413229999999999</v>
      </c>
      <c r="LW32" s="19">
        <v>-1.0132300000000001</v>
      </c>
      <c r="LX32" s="19"/>
      <c r="LY32" s="19"/>
      <c r="LZ32" s="19"/>
      <c r="MA32" s="19">
        <v>0</v>
      </c>
      <c r="MB32" s="19"/>
      <c r="MC32" s="19"/>
      <c r="MD32" s="19"/>
      <c r="ME32" s="19">
        <v>0</v>
      </c>
      <c r="MF32" s="19"/>
      <c r="MG32" s="19"/>
      <c r="MH32" s="19"/>
      <c r="MI32" s="19">
        <v>0</v>
      </c>
      <c r="MJ32" s="19"/>
      <c r="MK32" s="19"/>
      <c r="ML32" s="19"/>
      <c r="MM32" s="19">
        <v>0</v>
      </c>
      <c r="MN32" s="19">
        <v>145.30000000000001</v>
      </c>
      <c r="MO32" s="19">
        <v>151.08876000000001</v>
      </c>
      <c r="MP32" s="19">
        <v>151.08876000000001</v>
      </c>
      <c r="MQ32" s="19">
        <v>-5.7887599999999999</v>
      </c>
      <c r="MR32" s="19">
        <v>146</v>
      </c>
      <c r="MS32" s="19">
        <v>151.08876000000001</v>
      </c>
      <c r="MT32" s="19">
        <v>151.08876000000001</v>
      </c>
      <c r="MU32" s="19">
        <v>-5.0887599999999997</v>
      </c>
      <c r="MV32" s="19">
        <v>149.30000000000001</v>
      </c>
      <c r="MW32" s="19">
        <v>151.54248000000001</v>
      </c>
      <c r="MX32" s="19">
        <v>151.54248000000001</v>
      </c>
      <c r="MY32" s="19">
        <v>-2.24248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v>0</v>
      </c>
      <c r="NY32" s="19"/>
      <c r="NZ32" s="19"/>
      <c r="OA32" s="19">
        <v>0</v>
      </c>
      <c r="OB32" s="19">
        <v>1.3</v>
      </c>
      <c r="OC32" s="19"/>
      <c r="OD32" s="19">
        <v>1.093</v>
      </c>
      <c r="OE32" s="19">
        <v>0.20699999999999999</v>
      </c>
      <c r="OF32" s="19">
        <v>101.3</v>
      </c>
      <c r="OG32" s="19">
        <v>94.4</v>
      </c>
      <c r="OH32" s="19">
        <v>99.173000000000002</v>
      </c>
      <c r="OI32" s="19">
        <v>2.1269999999999998</v>
      </c>
      <c r="OJ32" s="19">
        <v>80.900000000000006</v>
      </c>
      <c r="OK32" s="19"/>
      <c r="OL32" s="19">
        <v>80</v>
      </c>
      <c r="OM32" s="19">
        <v>0.9</v>
      </c>
      <c r="ON32" s="19">
        <v>1.5</v>
      </c>
      <c r="OO32" s="19">
        <v>5.516</v>
      </c>
      <c r="OP32" s="19">
        <v>5.516</v>
      </c>
      <c r="OQ32" s="19">
        <v>-4.016</v>
      </c>
      <c r="OR32" s="19">
        <v>0.3</v>
      </c>
      <c r="OS32" s="19"/>
      <c r="OT32" s="19">
        <v>0.4</v>
      </c>
      <c r="OU32" s="19">
        <v>-0.1</v>
      </c>
      <c r="OV32" s="19">
        <v>18.2</v>
      </c>
      <c r="OW32" s="19">
        <v>18</v>
      </c>
      <c r="OX32" s="19">
        <v>17.475729999999999</v>
      </c>
      <c r="OY32" s="19">
        <v>0.72426999999999997</v>
      </c>
      <c r="OZ32" s="19">
        <v>20.100000000000001</v>
      </c>
      <c r="PA32" s="19"/>
      <c r="PB32" s="19">
        <v>19.417480000000001</v>
      </c>
      <c r="PC32" s="19">
        <v>0.68252000000000002</v>
      </c>
      <c r="PD32" s="19">
        <v>9.9</v>
      </c>
      <c r="PE32" s="19">
        <v>9.9830000000000005</v>
      </c>
      <c r="PF32" s="19">
        <v>9.9830000000000005</v>
      </c>
      <c r="PG32" s="19">
        <v>-8.3000000000000004E-2</v>
      </c>
      <c r="PH32" s="19"/>
      <c r="PI32" s="19"/>
      <c r="PJ32" s="19"/>
      <c r="PK32" s="19">
        <v>0</v>
      </c>
      <c r="PL32" s="19">
        <v>226.2</v>
      </c>
      <c r="PM32" s="19"/>
      <c r="PN32" s="19">
        <v>204</v>
      </c>
      <c r="PO32" s="19">
        <v>22.2</v>
      </c>
      <c r="PP32" s="19">
        <v>1.2</v>
      </c>
      <c r="PQ32" s="19">
        <v>1</v>
      </c>
      <c r="PR32" s="19">
        <v>1</v>
      </c>
      <c r="PS32" s="19">
        <v>0.2</v>
      </c>
      <c r="PT32" s="19">
        <v>2.1</v>
      </c>
      <c r="PU32" s="19">
        <v>3.2</v>
      </c>
      <c r="PV32" s="19">
        <v>3.2</v>
      </c>
      <c r="PW32" s="19">
        <v>-1.1000000000000001</v>
      </c>
      <c r="PX32" s="19">
        <v>2.5</v>
      </c>
      <c r="PY32" s="19">
        <v>3.3</v>
      </c>
      <c r="PZ32" s="19">
        <v>3.3</v>
      </c>
      <c r="QA32" s="19">
        <v>-0.8</v>
      </c>
      <c r="QB32" s="19">
        <v>20.3</v>
      </c>
      <c r="QC32" s="19"/>
      <c r="QD32" s="19">
        <v>20.254370000000002</v>
      </c>
      <c r="QE32" s="19">
        <v>4.5629999999999997E-2</v>
      </c>
      <c r="QF32" s="19">
        <v>20</v>
      </c>
      <c r="QG32" s="19">
        <v>20</v>
      </c>
      <c r="QH32" s="19">
        <v>19.417480000000001</v>
      </c>
      <c r="QI32" s="19">
        <v>0.58252000000000004</v>
      </c>
      <c r="QJ32" s="19">
        <v>18.8</v>
      </c>
      <c r="QK32" s="19">
        <v>19</v>
      </c>
      <c r="QL32" s="19">
        <v>17.475729999999999</v>
      </c>
      <c r="QM32" s="19">
        <v>1.3242700000000001</v>
      </c>
      <c r="QN32" s="19">
        <v>3.4</v>
      </c>
      <c r="QO32" s="19">
        <v>3.5</v>
      </c>
      <c r="QP32" s="19">
        <v>3.5</v>
      </c>
      <c r="QQ32" s="19">
        <v>-0.1</v>
      </c>
      <c r="QR32" s="19">
        <v>18.5</v>
      </c>
      <c r="QS32" s="19">
        <v>17.961169999999999</v>
      </c>
      <c r="QT32" s="19">
        <v>17.96116</v>
      </c>
      <c r="QU32" s="19">
        <v>0.53883999999999999</v>
      </c>
      <c r="QV32" s="19">
        <v>16.100000000000001</v>
      </c>
      <c r="QW32" s="19"/>
      <c r="QX32" s="19">
        <v>15.964</v>
      </c>
      <c r="QY32" s="19">
        <v>0.13600000000000001</v>
      </c>
      <c r="QZ32" s="19">
        <v>19.2</v>
      </c>
      <c r="RA32" s="19"/>
      <c r="RB32" s="19">
        <v>18.861000000000001</v>
      </c>
      <c r="RC32" s="19">
        <v>0.33900000000000002</v>
      </c>
      <c r="RD32" s="19">
        <v>22.9</v>
      </c>
      <c r="RE32" s="19">
        <v>21.3</v>
      </c>
      <c r="RF32" s="19">
        <v>21.52</v>
      </c>
      <c r="RG32" s="19">
        <v>1.38</v>
      </c>
      <c r="RH32" s="19">
        <v>76.5</v>
      </c>
      <c r="RI32" s="19">
        <v>71.5</v>
      </c>
      <c r="RJ32" s="19">
        <v>68.58</v>
      </c>
      <c r="RK32" s="19">
        <v>7.92</v>
      </c>
      <c r="RL32" s="19">
        <v>19.7</v>
      </c>
      <c r="RM32" s="19"/>
      <c r="RN32" s="19">
        <v>17.774000000000001</v>
      </c>
      <c r="RO32" s="19">
        <v>1.9259999999999999</v>
      </c>
      <c r="RP32" s="19">
        <v>3.4</v>
      </c>
      <c r="RQ32" s="19">
        <v>3.42</v>
      </c>
      <c r="RR32" s="19">
        <v>3.42</v>
      </c>
      <c r="RS32" s="19">
        <v>-0.02</v>
      </c>
      <c r="RT32" s="19">
        <v>19.600000000000001</v>
      </c>
      <c r="RU32" s="19">
        <v>18.059339999999999</v>
      </c>
      <c r="RV32" s="19">
        <v>19.46658</v>
      </c>
      <c r="RW32" s="19">
        <v>0.13342000000000001</v>
      </c>
      <c r="RX32" s="19">
        <v>2.2000000000000002</v>
      </c>
      <c r="RY32" s="19">
        <v>2</v>
      </c>
      <c r="RZ32" s="19">
        <v>2</v>
      </c>
      <c r="SA32" s="19">
        <v>0.2</v>
      </c>
      <c r="SB32" s="19"/>
      <c r="SC32" s="19"/>
      <c r="SD32" s="19">
        <v>0.4</v>
      </c>
      <c r="SE32" s="19">
        <v>-0.4</v>
      </c>
      <c r="SF32" s="19">
        <v>10</v>
      </c>
      <c r="SG32" s="19">
        <v>8.9</v>
      </c>
      <c r="SH32" s="19">
        <v>8.9</v>
      </c>
      <c r="SI32" s="19">
        <v>1.1000000000000001</v>
      </c>
      <c r="SJ32" s="19">
        <v>6.7</v>
      </c>
      <c r="SK32" s="19">
        <v>6.4</v>
      </c>
      <c r="SL32" s="19">
        <v>6.4</v>
      </c>
      <c r="SM32" s="19">
        <v>0.3</v>
      </c>
      <c r="SN32" s="19">
        <v>11.9</v>
      </c>
      <c r="SO32" s="19">
        <v>15.53398</v>
      </c>
      <c r="SP32" s="19">
        <v>15.53398</v>
      </c>
      <c r="SQ32" s="19">
        <v>-3.6339800000000002</v>
      </c>
      <c r="SR32" s="19">
        <v>16.3</v>
      </c>
      <c r="SS32" s="19">
        <v>19.417480000000001</v>
      </c>
      <c r="ST32" s="19">
        <v>19.417480000000001</v>
      </c>
      <c r="SU32" s="19">
        <v>-3.11748</v>
      </c>
      <c r="SV32" s="19">
        <v>10</v>
      </c>
      <c r="SW32" s="19">
        <v>9.5</v>
      </c>
      <c r="SX32" s="19">
        <v>9.5</v>
      </c>
      <c r="SY32" s="19">
        <v>0.5</v>
      </c>
      <c r="SZ32" s="19">
        <v>24.7</v>
      </c>
      <c r="TA32" s="19">
        <v>17.722000000000001</v>
      </c>
      <c r="TB32" s="19">
        <v>17.722000000000001</v>
      </c>
      <c r="TC32" s="19">
        <v>6.9779999999999998</v>
      </c>
      <c r="TD32" s="19">
        <v>81.8</v>
      </c>
      <c r="TE32" s="19">
        <v>69.5</v>
      </c>
      <c r="TF32" s="19">
        <v>69.462000000000003</v>
      </c>
      <c r="TG32" s="19">
        <v>12.337999999999999</v>
      </c>
      <c r="TH32" s="19">
        <v>40</v>
      </c>
      <c r="TI32" s="19"/>
      <c r="TJ32" s="19">
        <v>39.561999999999998</v>
      </c>
      <c r="TK32" s="19">
        <v>0.438</v>
      </c>
      <c r="TL32" s="19">
        <v>115.3</v>
      </c>
      <c r="TM32" s="19">
        <v>74</v>
      </c>
      <c r="TN32" s="19">
        <v>67.61</v>
      </c>
      <c r="TO32" s="19">
        <v>47.69</v>
      </c>
      <c r="TP32" s="19">
        <v>0</v>
      </c>
      <c r="TQ32" s="19"/>
      <c r="TR32" s="19"/>
      <c r="TS32" s="19">
        <v>0</v>
      </c>
      <c r="TT32" s="19">
        <v>16.7</v>
      </c>
      <c r="TU32" s="19">
        <v>4.6349999999999998</v>
      </c>
      <c r="TV32" s="19">
        <v>4.6349999999999998</v>
      </c>
      <c r="TW32" s="19">
        <v>12.065</v>
      </c>
      <c r="TX32" s="19">
        <v>0</v>
      </c>
      <c r="TY32" s="19"/>
      <c r="TZ32" s="19"/>
      <c r="UA32" s="19">
        <v>0</v>
      </c>
      <c r="UB32" s="19">
        <v>20.7</v>
      </c>
      <c r="UC32" s="19">
        <v>20.5</v>
      </c>
      <c r="UD32" s="19">
        <v>19.417480000000001</v>
      </c>
      <c r="UE32" s="19">
        <v>1.2825200000000001</v>
      </c>
      <c r="UF32" s="19">
        <v>4.8</v>
      </c>
      <c r="UG32" s="19">
        <v>7</v>
      </c>
      <c r="UH32" s="19">
        <v>7</v>
      </c>
      <c r="UI32" s="19">
        <v>-2.2000000000000002</v>
      </c>
      <c r="UJ32" s="19">
        <v>7.1</v>
      </c>
      <c r="UK32" s="19">
        <v>8</v>
      </c>
      <c r="UL32" s="19">
        <v>7</v>
      </c>
      <c r="UM32" s="19">
        <v>0.1</v>
      </c>
      <c r="UN32" s="19">
        <v>20.399999999999999</v>
      </c>
      <c r="UO32" s="19">
        <v>20</v>
      </c>
      <c r="UP32" s="19">
        <v>19.417480000000001</v>
      </c>
      <c r="UQ32" s="19">
        <v>0.98251999999999995</v>
      </c>
      <c r="UR32" s="19">
        <v>20.399999999999999</v>
      </c>
      <c r="US32" s="19">
        <v>20</v>
      </c>
      <c r="UT32" s="19">
        <v>19.417480000000001</v>
      </c>
      <c r="UU32" s="19">
        <v>0.98251999999999995</v>
      </c>
      <c r="UV32" s="19">
        <v>20</v>
      </c>
      <c r="UW32" s="19">
        <v>20</v>
      </c>
      <c r="UX32" s="19">
        <v>19.417480000000001</v>
      </c>
      <c r="UY32" s="19">
        <v>0.58252000000000004</v>
      </c>
      <c r="UZ32" s="19">
        <v>1.1000000000000001</v>
      </c>
      <c r="VA32" s="19">
        <v>4.1020000000000003</v>
      </c>
      <c r="VB32" s="19">
        <v>4.1020000000000003</v>
      </c>
      <c r="VC32" s="19">
        <v>-3.0019999999999998</v>
      </c>
      <c r="VD32" s="19">
        <v>253</v>
      </c>
      <c r="VE32" s="19"/>
      <c r="VF32" s="19">
        <v>252.4</v>
      </c>
      <c r="VG32" s="19">
        <v>0.6</v>
      </c>
      <c r="VH32" s="19">
        <v>18.7</v>
      </c>
      <c r="VI32" s="19"/>
      <c r="VJ32" s="19">
        <v>17.815999999999999</v>
      </c>
      <c r="VK32" s="19">
        <v>0.88400000000000001</v>
      </c>
      <c r="VL32" s="19">
        <v>151</v>
      </c>
      <c r="VM32" s="19"/>
      <c r="VN32" s="19">
        <v>143.30000000000001</v>
      </c>
      <c r="VO32" s="19">
        <v>7.7</v>
      </c>
      <c r="VP32" s="19"/>
      <c r="VQ32" s="19"/>
      <c r="VR32" s="19"/>
      <c r="VS32" s="19">
        <v>0</v>
      </c>
      <c r="VT32" s="19">
        <v>98.3</v>
      </c>
      <c r="VU32" s="19">
        <v>108.7</v>
      </c>
      <c r="VV32" s="19">
        <v>76.31</v>
      </c>
      <c r="VW32" s="19">
        <v>21.99</v>
      </c>
      <c r="VX32" s="19">
        <v>102.3</v>
      </c>
      <c r="VY32" s="19">
        <v>106.8</v>
      </c>
      <c r="VZ32" s="19">
        <v>83.32</v>
      </c>
      <c r="WA32" s="19">
        <v>18.98</v>
      </c>
      <c r="WB32" s="19">
        <v>111.5</v>
      </c>
      <c r="WC32" s="19"/>
      <c r="WD32" s="19">
        <v>110.367</v>
      </c>
      <c r="WE32" s="19">
        <v>1.133</v>
      </c>
      <c r="WF32" s="19">
        <v>2.4</v>
      </c>
      <c r="WG32" s="19">
        <v>3</v>
      </c>
      <c r="WH32" s="19">
        <v>3</v>
      </c>
      <c r="WI32" s="19">
        <v>-0.6</v>
      </c>
      <c r="WJ32" s="19">
        <v>2.2000000000000002</v>
      </c>
      <c r="WK32" s="19">
        <v>2.4</v>
      </c>
      <c r="WL32" s="19">
        <v>2.4</v>
      </c>
      <c r="WM32" s="19">
        <v>-0.2</v>
      </c>
      <c r="WN32" s="19"/>
      <c r="WO32" s="19"/>
      <c r="WP32" s="19"/>
      <c r="WQ32" s="19">
        <v>0</v>
      </c>
      <c r="WR32" s="19"/>
      <c r="WS32" s="19"/>
      <c r="WT32" s="19"/>
      <c r="WU32" s="19">
        <v>0</v>
      </c>
      <c r="WV32" s="19">
        <v>18.7</v>
      </c>
      <c r="WW32" s="19"/>
      <c r="WX32" s="19">
        <v>19.355</v>
      </c>
      <c r="WY32" s="19">
        <v>-0.65500000000000003</v>
      </c>
      <c r="WZ32" s="19">
        <v>3.9</v>
      </c>
      <c r="XA32" s="19">
        <v>3.8</v>
      </c>
      <c r="XB32" s="19">
        <v>3.8</v>
      </c>
      <c r="XC32" s="19">
        <v>0.1</v>
      </c>
      <c r="XD32" s="19">
        <v>18.3</v>
      </c>
      <c r="XE32" s="19">
        <v>20</v>
      </c>
      <c r="XF32" s="19">
        <v>18.4466</v>
      </c>
      <c r="XG32" s="19">
        <v>-0.14660000000000001</v>
      </c>
      <c r="XH32" s="19">
        <v>8.6999999999999993</v>
      </c>
      <c r="XI32" s="19">
        <v>10</v>
      </c>
      <c r="XJ32" s="19">
        <v>10</v>
      </c>
      <c r="XK32" s="19">
        <v>-1.3</v>
      </c>
      <c r="XL32" s="19">
        <v>26.6</v>
      </c>
      <c r="XM32" s="19">
        <v>30</v>
      </c>
      <c r="XN32" s="19">
        <v>28</v>
      </c>
      <c r="XO32" s="19">
        <v>-1.4</v>
      </c>
      <c r="XP32" s="19">
        <v>30.6</v>
      </c>
      <c r="XQ32" s="19">
        <v>30</v>
      </c>
      <c r="XR32" s="19">
        <v>28</v>
      </c>
      <c r="XS32" s="19">
        <v>2.6</v>
      </c>
      <c r="XT32" s="19">
        <v>15.2</v>
      </c>
      <c r="XU32" s="19">
        <v>15</v>
      </c>
      <c r="XV32" s="19">
        <v>14</v>
      </c>
      <c r="XW32" s="19">
        <v>1.2</v>
      </c>
      <c r="XX32" s="19">
        <v>10.8</v>
      </c>
      <c r="XY32" s="19">
        <v>19</v>
      </c>
      <c r="XZ32" s="19">
        <v>19</v>
      </c>
      <c r="YA32" s="19">
        <v>-8.1999999999999993</v>
      </c>
      <c r="YB32" s="19">
        <v>7.5</v>
      </c>
      <c r="YC32" s="19">
        <v>6.43</v>
      </c>
      <c r="YD32" s="19">
        <v>6.43</v>
      </c>
      <c r="YE32" s="19">
        <v>1.07</v>
      </c>
      <c r="YF32" s="19">
        <v>11</v>
      </c>
      <c r="YG32" s="19">
        <v>11</v>
      </c>
      <c r="YH32" s="19">
        <v>11</v>
      </c>
      <c r="YI32" s="19">
        <v>0</v>
      </c>
    </row>
    <row r="33" spans="1:659" ht="24" customHeight="1" x14ac:dyDescent="0.3">
      <c r="A33" s="1"/>
      <c r="B33" s="13" t="s">
        <v>59</v>
      </c>
      <c r="C33" s="13" t="s">
        <v>781</v>
      </c>
      <c r="D33" s="14">
        <v>206.5</v>
      </c>
      <c r="E33" s="14">
        <v>203.20388</v>
      </c>
      <c r="F33" s="14">
        <v>203.20388</v>
      </c>
      <c r="G33" s="14">
        <v>3.2961200000000002</v>
      </c>
      <c r="H33" s="14">
        <v>627.79999999999995</v>
      </c>
      <c r="I33" s="14">
        <v>635.02589999999998</v>
      </c>
      <c r="J33" s="14">
        <v>635.02589999999998</v>
      </c>
      <c r="K33" s="14">
        <v>-7.2259000000000002</v>
      </c>
      <c r="L33" s="14">
        <v>215.9</v>
      </c>
      <c r="M33" s="14">
        <v>206.58520999999999</v>
      </c>
      <c r="N33" s="14">
        <v>206.58520999999999</v>
      </c>
      <c r="O33" s="14">
        <v>9.3147900000000003</v>
      </c>
      <c r="P33" s="14"/>
      <c r="Q33" s="14"/>
      <c r="R33" s="14"/>
      <c r="S33" s="14">
        <v>0</v>
      </c>
      <c r="T33" s="14"/>
      <c r="U33" s="14"/>
      <c r="V33" s="14"/>
      <c r="W33" s="14">
        <v>0</v>
      </c>
      <c r="X33" s="14">
        <v>89.8</v>
      </c>
      <c r="Y33" s="14">
        <v>91.778639999999996</v>
      </c>
      <c r="Z33" s="14">
        <v>91.778639999999996</v>
      </c>
      <c r="AA33" s="14">
        <v>-1.97864</v>
      </c>
      <c r="AB33" s="14">
        <v>162.80000000000001</v>
      </c>
      <c r="AC33" s="14">
        <v>171.71484000000001</v>
      </c>
      <c r="AD33" s="14">
        <v>171.71484000000001</v>
      </c>
      <c r="AE33" s="14">
        <v>-8.9148399999999999</v>
      </c>
      <c r="AF33" s="14"/>
      <c r="AG33" s="14"/>
      <c r="AH33" s="14"/>
      <c r="AI33" s="14">
        <v>0</v>
      </c>
      <c r="AJ33" s="14"/>
      <c r="AK33" s="14"/>
      <c r="AL33" s="14"/>
      <c r="AM33" s="14">
        <v>0</v>
      </c>
      <c r="AN33" s="14">
        <v>115.4</v>
      </c>
      <c r="AO33" s="14">
        <v>135.58384000000001</v>
      </c>
      <c r="AP33" s="14">
        <v>185.12742</v>
      </c>
      <c r="AQ33" s="14">
        <v>-69.727419999999995</v>
      </c>
      <c r="AR33" s="14">
        <v>114.8</v>
      </c>
      <c r="AS33" s="14">
        <v>135.58384000000001</v>
      </c>
      <c r="AT33" s="14">
        <v>185.12742</v>
      </c>
      <c r="AU33" s="14">
        <v>-70.327420000000004</v>
      </c>
      <c r="AV33" s="14">
        <v>114.7</v>
      </c>
      <c r="AW33" s="14">
        <v>135.58384000000001</v>
      </c>
      <c r="AX33" s="14">
        <v>185.12742</v>
      </c>
      <c r="AY33" s="14">
        <v>-70.427419999999998</v>
      </c>
      <c r="AZ33" s="14">
        <v>223.7</v>
      </c>
      <c r="BA33" s="14">
        <v>203.98649</v>
      </c>
      <c r="BB33" s="14">
        <v>278.52503999999999</v>
      </c>
      <c r="BC33" s="14">
        <v>-54.825040000000001</v>
      </c>
      <c r="BD33" s="14"/>
      <c r="BE33" s="14"/>
      <c r="BF33" s="14"/>
      <c r="BG33" s="14">
        <v>0</v>
      </c>
      <c r="BH33" s="14"/>
      <c r="BI33" s="14"/>
      <c r="BJ33" s="14"/>
      <c r="BK33" s="14">
        <v>0</v>
      </c>
      <c r="BL33" s="14">
        <v>345.5</v>
      </c>
      <c r="BM33" s="14">
        <v>362.35086000000001</v>
      </c>
      <c r="BN33" s="14">
        <v>183.48032000000001</v>
      </c>
      <c r="BO33" s="14">
        <v>162.01967999999999</v>
      </c>
      <c r="BP33" s="14">
        <v>5.6</v>
      </c>
      <c r="BQ33" s="14">
        <v>6.6992900000000004</v>
      </c>
      <c r="BR33" s="14">
        <v>3.4527100000000002</v>
      </c>
      <c r="BS33" s="14">
        <v>2.1472899999999999</v>
      </c>
      <c r="BT33" s="14"/>
      <c r="BU33" s="14"/>
      <c r="BV33" s="14"/>
      <c r="BW33" s="14">
        <v>0</v>
      </c>
      <c r="BX33" s="14"/>
      <c r="BY33" s="14"/>
      <c r="BZ33" s="14"/>
      <c r="CA33" s="14">
        <v>0</v>
      </c>
      <c r="CB33" s="14"/>
      <c r="CC33" s="14"/>
      <c r="CD33" s="14"/>
      <c r="CE33" s="14">
        <v>0</v>
      </c>
      <c r="CF33" s="14"/>
      <c r="CG33" s="14"/>
      <c r="CH33" s="14"/>
      <c r="CI33" s="14">
        <v>0</v>
      </c>
      <c r="CJ33" s="14">
        <v>168</v>
      </c>
      <c r="CK33" s="14">
        <v>163.90777</v>
      </c>
      <c r="CL33" s="14">
        <v>163.90777</v>
      </c>
      <c r="CM33" s="14">
        <v>4.0922299999999998</v>
      </c>
      <c r="CN33" s="14">
        <v>0</v>
      </c>
      <c r="CO33" s="14"/>
      <c r="CP33" s="14"/>
      <c r="CQ33" s="14">
        <v>0</v>
      </c>
      <c r="CR33" s="14">
        <v>4.2</v>
      </c>
      <c r="CS33" s="14">
        <v>2.8177599999999998</v>
      </c>
      <c r="CT33" s="14">
        <v>2.8177599999999998</v>
      </c>
      <c r="CU33" s="14">
        <v>1.3822399999999999</v>
      </c>
      <c r="CV33" s="14"/>
      <c r="CW33" s="14"/>
      <c r="CX33" s="14"/>
      <c r="CY33" s="14">
        <v>0</v>
      </c>
      <c r="CZ33" s="14">
        <v>6.8</v>
      </c>
      <c r="DA33" s="14">
        <v>6.8787000000000003</v>
      </c>
      <c r="DB33" s="14">
        <v>6.8787000000000003</v>
      </c>
      <c r="DC33" s="14">
        <v>-7.8700000000000006E-2</v>
      </c>
      <c r="DD33" s="14">
        <v>12.7</v>
      </c>
      <c r="DE33" s="14">
        <v>13.9148</v>
      </c>
      <c r="DF33" s="14">
        <v>12.2607</v>
      </c>
      <c r="DG33" s="14">
        <v>0.43930000000000002</v>
      </c>
      <c r="DH33" s="14">
        <v>70.400000000000006</v>
      </c>
      <c r="DI33" s="14">
        <v>60</v>
      </c>
      <c r="DJ33" s="14">
        <v>24.681719999999999</v>
      </c>
      <c r="DK33" s="14">
        <v>45.71828</v>
      </c>
      <c r="DL33" s="14"/>
      <c r="DM33" s="14"/>
      <c r="DN33" s="14"/>
      <c r="DO33" s="14">
        <v>0</v>
      </c>
      <c r="DP33" s="14"/>
      <c r="DQ33" s="14"/>
      <c r="DR33" s="14"/>
      <c r="DS33" s="14">
        <v>0</v>
      </c>
      <c r="DT33" s="14"/>
      <c r="DU33" s="14"/>
      <c r="DV33" s="14"/>
      <c r="DW33" s="14">
        <v>0</v>
      </c>
      <c r="DX33" s="14"/>
      <c r="DY33" s="14"/>
      <c r="DZ33" s="14"/>
      <c r="EA33" s="14">
        <v>0</v>
      </c>
      <c r="EB33" s="14">
        <v>110.5</v>
      </c>
      <c r="EC33" s="14">
        <v>112.35728</v>
      </c>
      <c r="ED33" s="14">
        <v>112.35728</v>
      </c>
      <c r="EE33" s="14">
        <v>-1.85728</v>
      </c>
      <c r="EF33" s="14">
        <v>126.1</v>
      </c>
      <c r="EG33" s="14">
        <v>197.29589000000001</v>
      </c>
      <c r="EH33" s="14">
        <v>117.82016</v>
      </c>
      <c r="EI33" s="14">
        <v>8.2798400000000001</v>
      </c>
      <c r="EJ33" s="14"/>
      <c r="EK33" s="14"/>
      <c r="EL33" s="14"/>
      <c r="EM33" s="14">
        <v>0</v>
      </c>
      <c r="EN33" s="14"/>
      <c r="EO33" s="14"/>
      <c r="EP33" s="14"/>
      <c r="EQ33" s="14">
        <v>0</v>
      </c>
      <c r="ER33" s="14"/>
      <c r="ES33" s="14"/>
      <c r="ET33" s="14"/>
      <c r="EU33" s="14">
        <v>0</v>
      </c>
      <c r="EV33" s="14">
        <v>6.5</v>
      </c>
      <c r="EW33" s="14">
        <v>6.39</v>
      </c>
      <c r="EX33" s="14">
        <v>6.39</v>
      </c>
      <c r="EY33" s="14">
        <v>0.11</v>
      </c>
      <c r="EZ33" s="14">
        <v>148</v>
      </c>
      <c r="FA33" s="14"/>
      <c r="FB33" s="14">
        <v>185.46516</v>
      </c>
      <c r="FC33" s="14">
        <v>-37.465159999999997</v>
      </c>
      <c r="FD33" s="14">
        <v>58</v>
      </c>
      <c r="FE33" s="14">
        <v>68.481549999999999</v>
      </c>
      <c r="FF33" s="14">
        <v>53.050379999999997</v>
      </c>
      <c r="FG33" s="14">
        <v>4.9496200000000004</v>
      </c>
      <c r="FH33" s="14">
        <v>151.19999999999999</v>
      </c>
      <c r="FI33" s="14">
        <v>151.21556000000001</v>
      </c>
      <c r="FJ33" s="14">
        <v>114.65774999999999</v>
      </c>
      <c r="FK33" s="14">
        <v>36.542250000000003</v>
      </c>
      <c r="FL33" s="14">
        <v>31.8</v>
      </c>
      <c r="FM33" s="14">
        <v>29.250489999999999</v>
      </c>
      <c r="FN33" s="14">
        <v>26.417369999999998</v>
      </c>
      <c r="FO33" s="14">
        <v>5.3826299999999998</v>
      </c>
      <c r="FP33" s="14">
        <v>18.399999999999999</v>
      </c>
      <c r="FQ33" s="14">
        <v>18.440239999999999</v>
      </c>
      <c r="FR33" s="14">
        <v>17.737760000000002</v>
      </c>
      <c r="FS33" s="14">
        <v>0.66224000000000005</v>
      </c>
      <c r="FT33" s="14">
        <v>18.8</v>
      </c>
      <c r="FU33" s="14">
        <v>17.961169999999999</v>
      </c>
      <c r="FV33" s="14">
        <v>17.96116</v>
      </c>
      <c r="FW33" s="14">
        <v>0.83884000000000003</v>
      </c>
      <c r="FX33" s="14">
        <v>89.2</v>
      </c>
      <c r="FY33" s="14">
        <v>87.68835</v>
      </c>
      <c r="FZ33" s="14">
        <v>87.68835</v>
      </c>
      <c r="GA33" s="14">
        <v>1.5116499999999999</v>
      </c>
      <c r="GB33" s="14">
        <v>171.6</v>
      </c>
      <c r="GC33" s="14"/>
      <c r="GD33" s="14">
        <v>174.82499999999999</v>
      </c>
      <c r="GE33" s="14">
        <v>-3.2250000000000001</v>
      </c>
      <c r="GF33" s="14">
        <v>172</v>
      </c>
      <c r="GG33" s="14">
        <v>174.82499999999999</v>
      </c>
      <c r="GH33" s="14">
        <v>174.82499999999999</v>
      </c>
      <c r="GI33" s="14">
        <v>-2.8250000000000002</v>
      </c>
      <c r="GJ33" s="14">
        <v>182.1</v>
      </c>
      <c r="GK33" s="14">
        <v>175.35</v>
      </c>
      <c r="GL33" s="14">
        <v>175.35</v>
      </c>
      <c r="GM33" s="14">
        <v>6.75</v>
      </c>
      <c r="GN33" s="14">
        <v>107.5</v>
      </c>
      <c r="GO33" s="14">
        <v>110.37475999999999</v>
      </c>
      <c r="GP33" s="14">
        <v>110.37475999999999</v>
      </c>
      <c r="GQ33" s="14">
        <v>-2.8747600000000002</v>
      </c>
      <c r="GR33" s="14">
        <v>7.5</v>
      </c>
      <c r="GS33" s="14">
        <v>7.7468599999999999</v>
      </c>
      <c r="GT33" s="14">
        <v>7.7468599999999999</v>
      </c>
      <c r="GU33" s="14">
        <v>-0.24686</v>
      </c>
      <c r="GV33" s="14">
        <v>7.7</v>
      </c>
      <c r="GW33" s="14">
        <v>8.1271900000000006</v>
      </c>
      <c r="GX33" s="14">
        <v>8.1271900000000006</v>
      </c>
      <c r="GY33" s="14">
        <v>-0.42719000000000001</v>
      </c>
      <c r="GZ33" s="14">
        <v>29.6</v>
      </c>
      <c r="HA33" s="14">
        <v>35.371740000000003</v>
      </c>
      <c r="HB33" s="14">
        <v>35.371679999999998</v>
      </c>
      <c r="HC33" s="14">
        <v>-5.7716799999999999</v>
      </c>
      <c r="HD33" s="14">
        <v>42.6</v>
      </c>
      <c r="HE33" s="14">
        <v>44.060189999999999</v>
      </c>
      <c r="HF33" s="14">
        <v>44.060189999999999</v>
      </c>
      <c r="HG33" s="14">
        <v>-1.4601900000000001</v>
      </c>
      <c r="HH33" s="14">
        <v>2.1</v>
      </c>
      <c r="HI33" s="14">
        <v>1.97359</v>
      </c>
      <c r="HJ33" s="14">
        <v>1.97359</v>
      </c>
      <c r="HK33" s="14">
        <v>0.12640999999999999</v>
      </c>
      <c r="HL33" s="14">
        <v>17.100000000000001</v>
      </c>
      <c r="HM33" s="14">
        <v>14.58107</v>
      </c>
      <c r="HN33" s="14">
        <v>14.58107</v>
      </c>
      <c r="HO33" s="14">
        <v>2.5189300000000001</v>
      </c>
      <c r="HP33" s="14">
        <v>74.900000000000006</v>
      </c>
      <c r="HQ33" s="14">
        <v>79.474279999999993</v>
      </c>
      <c r="HR33" s="14">
        <v>94.141750000000002</v>
      </c>
      <c r="HS33" s="14">
        <v>-19.24175</v>
      </c>
      <c r="HT33" s="14"/>
      <c r="HU33" s="14"/>
      <c r="HV33" s="14"/>
      <c r="HW33" s="14">
        <v>0</v>
      </c>
      <c r="HX33" s="14"/>
      <c r="HY33" s="14"/>
      <c r="HZ33" s="14"/>
      <c r="IA33" s="14">
        <v>0</v>
      </c>
      <c r="IB33" s="14">
        <v>82</v>
      </c>
      <c r="IC33" s="14">
        <v>85.482579999999999</v>
      </c>
      <c r="ID33" s="14">
        <v>77.854889999999997</v>
      </c>
      <c r="IE33" s="14">
        <v>4.1451099999999999</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101.5</v>
      </c>
      <c r="JE33" s="14">
        <v>103.32266</v>
      </c>
      <c r="JF33" s="14">
        <v>103.32268000000001</v>
      </c>
      <c r="JG33" s="14">
        <v>-1.8226800000000001</v>
      </c>
      <c r="JH33" s="14">
        <v>0</v>
      </c>
      <c r="JI33" s="14"/>
      <c r="JJ33" s="14"/>
      <c r="JK33" s="14">
        <v>0</v>
      </c>
      <c r="JL33" s="14">
        <v>166.9</v>
      </c>
      <c r="JM33" s="14">
        <v>186.21592999999999</v>
      </c>
      <c r="JN33" s="14">
        <v>186.21592999999999</v>
      </c>
      <c r="JO33" s="14">
        <v>-19.315930000000002</v>
      </c>
      <c r="JP33" s="14">
        <v>200</v>
      </c>
      <c r="JQ33" s="14">
        <v>186.21592999999999</v>
      </c>
      <c r="JR33" s="14">
        <v>186.21592999999999</v>
      </c>
      <c r="JS33" s="14">
        <v>13.78407</v>
      </c>
      <c r="JT33" s="14">
        <v>180.1</v>
      </c>
      <c r="JU33" s="14">
        <v>186.77513999999999</v>
      </c>
      <c r="JV33" s="14">
        <v>186.77512999999999</v>
      </c>
      <c r="JW33" s="14">
        <v>-6.6751300000000002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3.9</v>
      </c>
      <c r="LE33" s="14">
        <v>0.63188999999999995</v>
      </c>
      <c r="LF33" s="14">
        <v>0.63188999999999995</v>
      </c>
      <c r="LG33" s="14">
        <v>3.2681100000000001</v>
      </c>
      <c r="LH33" s="14">
        <v>116.2</v>
      </c>
      <c r="LI33" s="14">
        <v>135.00145000000001</v>
      </c>
      <c r="LJ33" s="14">
        <v>155.98126999999999</v>
      </c>
      <c r="LK33" s="14">
        <v>-39.781269999999999</v>
      </c>
      <c r="LL33" s="14">
        <v>95.2</v>
      </c>
      <c r="LM33" s="14">
        <v>105.93771</v>
      </c>
      <c r="LN33" s="14">
        <v>84.081109999999995</v>
      </c>
      <c r="LO33" s="14">
        <v>11.11889</v>
      </c>
      <c r="LP33" s="14">
        <v>66.7</v>
      </c>
      <c r="LQ33" s="14">
        <v>67.133979999999994</v>
      </c>
      <c r="LR33" s="14">
        <v>67.133979999999994</v>
      </c>
      <c r="LS33" s="14">
        <v>-0.43397999999999998</v>
      </c>
      <c r="LT33" s="14">
        <v>47.2</v>
      </c>
      <c r="LU33" s="14">
        <v>48.413229999999999</v>
      </c>
      <c r="LV33" s="14">
        <v>48.413229999999999</v>
      </c>
      <c r="LW33" s="14">
        <v>-1.21323</v>
      </c>
      <c r="LX33" s="14"/>
      <c r="LY33" s="14"/>
      <c r="LZ33" s="14"/>
      <c r="MA33" s="14">
        <v>0</v>
      </c>
      <c r="MB33" s="14"/>
      <c r="MC33" s="14"/>
      <c r="MD33" s="14"/>
      <c r="ME33" s="14">
        <v>0</v>
      </c>
      <c r="MF33" s="14"/>
      <c r="MG33" s="14"/>
      <c r="MH33" s="14"/>
      <c r="MI33" s="14">
        <v>0</v>
      </c>
      <c r="MJ33" s="14"/>
      <c r="MK33" s="14"/>
      <c r="ML33" s="14"/>
      <c r="MM33" s="14">
        <v>0</v>
      </c>
      <c r="MN33" s="14">
        <v>145</v>
      </c>
      <c r="MO33" s="14">
        <v>151.08876000000001</v>
      </c>
      <c r="MP33" s="14">
        <v>151.08876000000001</v>
      </c>
      <c r="MQ33" s="14">
        <v>-6.0887599999999997</v>
      </c>
      <c r="MR33" s="14">
        <v>145.6</v>
      </c>
      <c r="MS33" s="14">
        <v>151.08876000000001</v>
      </c>
      <c r="MT33" s="14">
        <v>151.08876000000001</v>
      </c>
      <c r="MU33" s="14">
        <v>-5.4887600000000001</v>
      </c>
      <c r="MV33" s="14">
        <v>148.80000000000001</v>
      </c>
      <c r="MW33" s="14">
        <v>151.54248000000001</v>
      </c>
      <c r="MX33" s="14">
        <v>151.54248000000001</v>
      </c>
      <c r="MY33" s="14">
        <v>-2.74248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0.5</v>
      </c>
      <c r="OC33" s="14"/>
      <c r="OD33" s="14">
        <v>1.083</v>
      </c>
      <c r="OE33" s="14">
        <v>-0.58299999999999996</v>
      </c>
      <c r="OF33" s="14">
        <v>95.1</v>
      </c>
      <c r="OG33" s="14">
        <v>93.8</v>
      </c>
      <c r="OH33" s="14">
        <v>97.606999999999999</v>
      </c>
      <c r="OI33" s="14">
        <v>-2.5070000000000001</v>
      </c>
      <c r="OJ33" s="14">
        <v>80.8</v>
      </c>
      <c r="OK33" s="14"/>
      <c r="OL33" s="14">
        <v>80</v>
      </c>
      <c r="OM33" s="14">
        <v>0.8</v>
      </c>
      <c r="ON33" s="14">
        <v>0.7</v>
      </c>
      <c r="OO33" s="14">
        <v>5.7370000000000001</v>
      </c>
      <c r="OP33" s="14">
        <v>5.7370000000000001</v>
      </c>
      <c r="OQ33" s="14">
        <v>-5.0369999999999999</v>
      </c>
      <c r="OR33" s="14">
        <v>0.4</v>
      </c>
      <c r="OS33" s="14"/>
      <c r="OT33" s="14">
        <v>0.4</v>
      </c>
      <c r="OU33" s="14">
        <v>0</v>
      </c>
      <c r="OV33" s="14">
        <v>17.5</v>
      </c>
      <c r="OW33" s="14">
        <v>18</v>
      </c>
      <c r="OX33" s="14">
        <v>17.475729999999999</v>
      </c>
      <c r="OY33" s="14">
        <v>2.427E-2</v>
      </c>
      <c r="OZ33" s="14">
        <v>20.2</v>
      </c>
      <c r="PA33" s="14"/>
      <c r="PB33" s="14">
        <v>19.417480000000001</v>
      </c>
      <c r="PC33" s="14">
        <v>0.78251999999999999</v>
      </c>
      <c r="PD33" s="14">
        <v>9.9</v>
      </c>
      <c r="PE33" s="14">
        <v>9.9830000000000005</v>
      </c>
      <c r="PF33" s="14">
        <v>9.9830000000000005</v>
      </c>
      <c r="PG33" s="14">
        <v>-8.3000000000000004E-2</v>
      </c>
      <c r="PH33" s="14"/>
      <c r="PI33" s="14"/>
      <c r="PJ33" s="14"/>
      <c r="PK33" s="14">
        <v>0</v>
      </c>
      <c r="PL33" s="14">
        <v>225.1</v>
      </c>
      <c r="PM33" s="14"/>
      <c r="PN33" s="14">
        <v>204</v>
      </c>
      <c r="PO33" s="14">
        <v>21.1</v>
      </c>
      <c r="PP33" s="14">
        <v>1.2</v>
      </c>
      <c r="PQ33" s="14">
        <v>1</v>
      </c>
      <c r="PR33" s="14">
        <v>1</v>
      </c>
      <c r="PS33" s="14">
        <v>0.2</v>
      </c>
      <c r="PT33" s="14">
        <v>2</v>
      </c>
      <c r="PU33" s="14">
        <v>3.2</v>
      </c>
      <c r="PV33" s="14">
        <v>3.2</v>
      </c>
      <c r="PW33" s="14">
        <v>-1.2</v>
      </c>
      <c r="PX33" s="14">
        <v>2.5</v>
      </c>
      <c r="PY33" s="14">
        <v>3.3</v>
      </c>
      <c r="PZ33" s="14">
        <v>3.3</v>
      </c>
      <c r="QA33" s="14">
        <v>-0.8</v>
      </c>
      <c r="QB33" s="14">
        <v>20.5</v>
      </c>
      <c r="QC33" s="14"/>
      <c r="QD33" s="14">
        <v>20.254370000000002</v>
      </c>
      <c r="QE33" s="14">
        <v>0.24562999999999999</v>
      </c>
      <c r="QF33" s="14">
        <v>20</v>
      </c>
      <c r="QG33" s="14">
        <v>20</v>
      </c>
      <c r="QH33" s="14">
        <v>19.417480000000001</v>
      </c>
      <c r="QI33" s="14">
        <v>0.58252000000000004</v>
      </c>
      <c r="QJ33" s="14">
        <v>18.8</v>
      </c>
      <c r="QK33" s="14">
        <v>19</v>
      </c>
      <c r="QL33" s="14">
        <v>17.475729999999999</v>
      </c>
      <c r="QM33" s="14">
        <v>1.3242700000000001</v>
      </c>
      <c r="QN33" s="14">
        <v>3.5</v>
      </c>
      <c r="QO33" s="14">
        <v>3.5</v>
      </c>
      <c r="QP33" s="14">
        <v>3.5</v>
      </c>
      <c r="QQ33" s="14">
        <v>0</v>
      </c>
      <c r="QR33" s="14">
        <v>18.5</v>
      </c>
      <c r="QS33" s="14">
        <v>17.961169999999999</v>
      </c>
      <c r="QT33" s="14">
        <v>17.96116</v>
      </c>
      <c r="QU33" s="14">
        <v>0.53883999999999999</v>
      </c>
      <c r="QV33" s="14">
        <v>16.100000000000001</v>
      </c>
      <c r="QW33" s="14"/>
      <c r="QX33" s="14">
        <v>15.92</v>
      </c>
      <c r="QY33" s="14">
        <v>0.18</v>
      </c>
      <c r="QZ33" s="14">
        <v>19.5</v>
      </c>
      <c r="RA33" s="14"/>
      <c r="RB33" s="14">
        <v>18.838000000000001</v>
      </c>
      <c r="RC33" s="14">
        <v>0.66200000000000003</v>
      </c>
      <c r="RD33" s="14">
        <v>24.2</v>
      </c>
      <c r="RE33" s="14">
        <v>21.4</v>
      </c>
      <c r="RF33" s="14">
        <v>21.38</v>
      </c>
      <c r="RG33" s="14">
        <v>2.82</v>
      </c>
      <c r="RH33" s="14">
        <v>75.900000000000006</v>
      </c>
      <c r="RI33" s="14">
        <v>71.900000000000006</v>
      </c>
      <c r="RJ33" s="14">
        <v>69.12</v>
      </c>
      <c r="RK33" s="14">
        <v>6.78</v>
      </c>
      <c r="RL33" s="14">
        <v>19.8</v>
      </c>
      <c r="RM33" s="14"/>
      <c r="RN33" s="14">
        <v>17.741</v>
      </c>
      <c r="RO33" s="14">
        <v>2.0590000000000002</v>
      </c>
      <c r="RP33" s="14">
        <v>3.4</v>
      </c>
      <c r="RQ33" s="14">
        <v>3.42</v>
      </c>
      <c r="RR33" s="14">
        <v>3.42</v>
      </c>
      <c r="RS33" s="14">
        <v>-0.02</v>
      </c>
      <c r="RT33" s="14">
        <v>19.600000000000001</v>
      </c>
      <c r="RU33" s="14">
        <v>19.772790000000001</v>
      </c>
      <c r="RV33" s="14">
        <v>18.00844</v>
      </c>
      <c r="RW33" s="14">
        <v>1.5915600000000001</v>
      </c>
      <c r="RX33" s="14">
        <v>2.2000000000000002</v>
      </c>
      <c r="RY33" s="14">
        <v>2</v>
      </c>
      <c r="RZ33" s="14">
        <v>2</v>
      </c>
      <c r="SA33" s="14">
        <v>0.2</v>
      </c>
      <c r="SB33" s="14"/>
      <c r="SC33" s="14"/>
      <c r="SD33" s="14">
        <v>0.4</v>
      </c>
      <c r="SE33" s="14">
        <v>-0.4</v>
      </c>
      <c r="SF33" s="14">
        <v>10</v>
      </c>
      <c r="SG33" s="14">
        <v>8.9</v>
      </c>
      <c r="SH33" s="14">
        <v>8.9</v>
      </c>
      <c r="SI33" s="14">
        <v>1.1000000000000001</v>
      </c>
      <c r="SJ33" s="14">
        <v>6.7</v>
      </c>
      <c r="SK33" s="14">
        <v>6.4</v>
      </c>
      <c r="SL33" s="14">
        <v>6.4</v>
      </c>
      <c r="SM33" s="14">
        <v>0.3</v>
      </c>
      <c r="SN33" s="14">
        <v>12.2</v>
      </c>
      <c r="SO33" s="14">
        <v>15.53398</v>
      </c>
      <c r="SP33" s="14">
        <v>15.53398</v>
      </c>
      <c r="SQ33" s="14">
        <v>-3.3339799999999999</v>
      </c>
      <c r="SR33" s="14">
        <v>17.2</v>
      </c>
      <c r="SS33" s="14">
        <v>19.417480000000001</v>
      </c>
      <c r="ST33" s="14">
        <v>19.417480000000001</v>
      </c>
      <c r="SU33" s="14">
        <v>-2.2174800000000001</v>
      </c>
      <c r="SV33" s="14">
        <v>10</v>
      </c>
      <c r="SW33" s="14">
        <v>9.5</v>
      </c>
      <c r="SX33" s="14">
        <v>9.5</v>
      </c>
      <c r="SY33" s="14">
        <v>0.5</v>
      </c>
      <c r="SZ33" s="14">
        <v>22.7</v>
      </c>
      <c r="TA33" s="14">
        <v>18.736999999999998</v>
      </c>
      <c r="TB33" s="14">
        <v>18.736999999999998</v>
      </c>
      <c r="TC33" s="14">
        <v>3.9630000000000001</v>
      </c>
      <c r="TD33" s="14">
        <v>80.900000000000006</v>
      </c>
      <c r="TE33" s="14">
        <v>71.7</v>
      </c>
      <c r="TF33" s="14">
        <v>71.650999999999996</v>
      </c>
      <c r="TG33" s="14">
        <v>9.2490000000000006</v>
      </c>
      <c r="TH33" s="14">
        <v>38.5</v>
      </c>
      <c r="TI33" s="14"/>
      <c r="TJ33" s="14">
        <v>39.262999999999998</v>
      </c>
      <c r="TK33" s="14">
        <v>-0.76300000000000001</v>
      </c>
      <c r="TL33" s="14">
        <v>113.1</v>
      </c>
      <c r="TM33" s="14">
        <v>73.2</v>
      </c>
      <c r="TN33" s="14">
        <v>69.614000000000004</v>
      </c>
      <c r="TO33" s="14">
        <v>43.485999999999997</v>
      </c>
      <c r="TP33" s="14">
        <v>0</v>
      </c>
      <c r="TQ33" s="14"/>
      <c r="TR33" s="14"/>
      <c r="TS33" s="14">
        <v>0</v>
      </c>
      <c r="TT33" s="14">
        <v>16.5</v>
      </c>
      <c r="TU33" s="14">
        <v>4.8609999999999998</v>
      </c>
      <c r="TV33" s="14">
        <v>4.8609999999999998</v>
      </c>
      <c r="TW33" s="14">
        <v>11.638999999999999</v>
      </c>
      <c r="TX33" s="14">
        <v>0</v>
      </c>
      <c r="TY33" s="14"/>
      <c r="TZ33" s="14"/>
      <c r="UA33" s="14">
        <v>0</v>
      </c>
      <c r="UB33" s="14">
        <v>20.6</v>
      </c>
      <c r="UC33" s="14">
        <v>20.5</v>
      </c>
      <c r="UD33" s="14">
        <v>19.417480000000001</v>
      </c>
      <c r="UE33" s="14">
        <v>1.18252</v>
      </c>
      <c r="UF33" s="14">
        <v>4.9000000000000004</v>
      </c>
      <c r="UG33" s="14">
        <v>7</v>
      </c>
      <c r="UH33" s="14">
        <v>7</v>
      </c>
      <c r="UI33" s="14">
        <v>-2.1</v>
      </c>
      <c r="UJ33" s="14">
        <v>7.1</v>
      </c>
      <c r="UK33" s="14">
        <v>8</v>
      </c>
      <c r="UL33" s="14">
        <v>7</v>
      </c>
      <c r="UM33" s="14">
        <v>0.1</v>
      </c>
      <c r="UN33" s="14">
        <v>20.399999999999999</v>
      </c>
      <c r="UO33" s="14">
        <v>20</v>
      </c>
      <c r="UP33" s="14">
        <v>19.417480000000001</v>
      </c>
      <c r="UQ33" s="14">
        <v>0.98251999999999995</v>
      </c>
      <c r="UR33" s="14">
        <v>20.399999999999999</v>
      </c>
      <c r="US33" s="14">
        <v>20</v>
      </c>
      <c r="UT33" s="14">
        <v>19.417480000000001</v>
      </c>
      <c r="UU33" s="14">
        <v>0.98251999999999995</v>
      </c>
      <c r="UV33" s="14">
        <v>20</v>
      </c>
      <c r="UW33" s="14">
        <v>20</v>
      </c>
      <c r="UX33" s="14">
        <v>19.417480000000001</v>
      </c>
      <c r="UY33" s="14">
        <v>0.58252000000000004</v>
      </c>
      <c r="UZ33" s="14">
        <v>1.5</v>
      </c>
      <c r="VA33" s="14">
        <v>4.0910000000000002</v>
      </c>
      <c r="VB33" s="14">
        <v>4.0910000000000002</v>
      </c>
      <c r="VC33" s="14">
        <v>-2.5910000000000002</v>
      </c>
      <c r="VD33" s="14">
        <v>252.8</v>
      </c>
      <c r="VE33" s="14"/>
      <c r="VF33" s="14">
        <v>252.4</v>
      </c>
      <c r="VG33" s="14">
        <v>0.4</v>
      </c>
      <c r="VH33" s="14">
        <v>18.2</v>
      </c>
      <c r="VI33" s="14"/>
      <c r="VJ33" s="14">
        <v>17.273</v>
      </c>
      <c r="VK33" s="14">
        <v>0.92700000000000005</v>
      </c>
      <c r="VL33" s="14">
        <v>151</v>
      </c>
      <c r="VM33" s="14"/>
      <c r="VN33" s="14">
        <v>144.28700000000001</v>
      </c>
      <c r="VO33" s="14">
        <v>6.7130000000000001</v>
      </c>
      <c r="VP33" s="14"/>
      <c r="VQ33" s="14"/>
      <c r="VR33" s="14"/>
      <c r="VS33" s="14">
        <v>0</v>
      </c>
      <c r="VT33" s="14">
        <v>107.2</v>
      </c>
      <c r="VU33" s="14">
        <v>112.5</v>
      </c>
      <c r="VV33" s="14">
        <v>89.26</v>
      </c>
      <c r="VW33" s="14">
        <v>17.940000000000001</v>
      </c>
      <c r="VX33" s="14">
        <v>112.1</v>
      </c>
      <c r="VY33" s="14">
        <v>118.9</v>
      </c>
      <c r="VZ33" s="14">
        <v>95.46</v>
      </c>
      <c r="WA33" s="14">
        <v>16.64</v>
      </c>
      <c r="WB33" s="14">
        <v>111.6</v>
      </c>
      <c r="WC33" s="14"/>
      <c r="WD33" s="14">
        <v>111</v>
      </c>
      <c r="WE33" s="14">
        <v>0.6</v>
      </c>
      <c r="WF33" s="14">
        <v>2.4</v>
      </c>
      <c r="WG33" s="14">
        <v>3</v>
      </c>
      <c r="WH33" s="14">
        <v>3</v>
      </c>
      <c r="WI33" s="14">
        <v>-0.6</v>
      </c>
      <c r="WJ33" s="14">
        <v>2.2000000000000002</v>
      </c>
      <c r="WK33" s="14">
        <v>2.4</v>
      </c>
      <c r="WL33" s="14">
        <v>2.4</v>
      </c>
      <c r="WM33" s="14">
        <v>-0.2</v>
      </c>
      <c r="WN33" s="14"/>
      <c r="WO33" s="14"/>
      <c r="WP33" s="14"/>
      <c r="WQ33" s="14">
        <v>0</v>
      </c>
      <c r="WR33" s="14"/>
      <c r="WS33" s="14"/>
      <c r="WT33" s="14"/>
      <c r="WU33" s="14">
        <v>0</v>
      </c>
      <c r="WV33" s="14">
        <v>18.5</v>
      </c>
      <c r="WW33" s="14"/>
      <c r="WX33" s="14">
        <v>18.768000000000001</v>
      </c>
      <c r="WY33" s="14">
        <v>-0.26800000000000002</v>
      </c>
      <c r="WZ33" s="14">
        <v>3.9</v>
      </c>
      <c r="XA33" s="14">
        <v>3.8</v>
      </c>
      <c r="XB33" s="14">
        <v>3.8</v>
      </c>
      <c r="XC33" s="14">
        <v>0.1</v>
      </c>
      <c r="XD33" s="14">
        <v>19.399999999999999</v>
      </c>
      <c r="XE33" s="14">
        <v>20</v>
      </c>
      <c r="XF33" s="14">
        <v>18.4466</v>
      </c>
      <c r="XG33" s="14">
        <v>0.95340000000000003</v>
      </c>
      <c r="XH33" s="14">
        <v>8.8000000000000007</v>
      </c>
      <c r="XI33" s="14">
        <v>10</v>
      </c>
      <c r="XJ33" s="14">
        <v>10</v>
      </c>
      <c r="XK33" s="14">
        <v>-1.2</v>
      </c>
      <c r="XL33" s="14">
        <v>26.7</v>
      </c>
      <c r="XM33" s="14">
        <v>30</v>
      </c>
      <c r="XN33" s="14">
        <v>28</v>
      </c>
      <c r="XO33" s="14">
        <v>-1.3</v>
      </c>
      <c r="XP33" s="14">
        <v>31.2</v>
      </c>
      <c r="XQ33" s="14">
        <v>30</v>
      </c>
      <c r="XR33" s="14">
        <v>28</v>
      </c>
      <c r="XS33" s="14">
        <v>3.2</v>
      </c>
      <c r="XT33" s="14">
        <v>15.3</v>
      </c>
      <c r="XU33" s="14">
        <v>15</v>
      </c>
      <c r="XV33" s="14">
        <v>14</v>
      </c>
      <c r="XW33" s="14">
        <v>1.3</v>
      </c>
      <c r="XX33" s="14">
        <v>10.8</v>
      </c>
      <c r="XY33" s="14">
        <v>19</v>
      </c>
      <c r="XZ33" s="14">
        <v>19</v>
      </c>
      <c r="YA33" s="14">
        <v>-8.1999999999999993</v>
      </c>
      <c r="YB33" s="14">
        <v>6.7</v>
      </c>
      <c r="YC33" s="14">
        <v>6.43</v>
      </c>
      <c r="YD33" s="14">
        <v>6.43</v>
      </c>
      <c r="YE33" s="14">
        <v>0.27</v>
      </c>
      <c r="YF33" s="14">
        <v>10.9</v>
      </c>
      <c r="YG33" s="14">
        <v>11</v>
      </c>
      <c r="YH33" s="14">
        <v>11</v>
      </c>
      <c r="YI33" s="14">
        <v>-0.1</v>
      </c>
    </row>
    <row r="34" spans="1:659" ht="24" customHeight="1" x14ac:dyDescent="0.3">
      <c r="A34" s="1"/>
      <c r="B34" s="16" t="s">
        <v>59</v>
      </c>
      <c r="C34" s="16" t="s">
        <v>782</v>
      </c>
      <c r="D34" s="17">
        <v>205.2</v>
      </c>
      <c r="E34" s="17">
        <v>203.20388</v>
      </c>
      <c r="F34" s="17">
        <v>203.20388</v>
      </c>
      <c r="G34" s="17">
        <v>1.9961199999999999</v>
      </c>
      <c r="H34" s="17">
        <v>624.4</v>
      </c>
      <c r="I34" s="17">
        <v>635.02589999999998</v>
      </c>
      <c r="J34" s="17">
        <v>635.02589999999998</v>
      </c>
      <c r="K34" s="17">
        <v>-10.6259</v>
      </c>
      <c r="L34" s="17">
        <v>213</v>
      </c>
      <c r="M34" s="17">
        <v>206.58520999999999</v>
      </c>
      <c r="N34" s="17">
        <v>206.58520999999999</v>
      </c>
      <c r="O34" s="17">
        <v>6.41479</v>
      </c>
      <c r="P34" s="17"/>
      <c r="Q34" s="17"/>
      <c r="R34" s="17"/>
      <c r="S34" s="17">
        <v>0</v>
      </c>
      <c r="T34" s="17"/>
      <c r="U34" s="17"/>
      <c r="V34" s="17"/>
      <c r="W34" s="17">
        <v>0</v>
      </c>
      <c r="X34" s="17">
        <v>89.4</v>
      </c>
      <c r="Y34" s="17">
        <v>91.778639999999996</v>
      </c>
      <c r="Z34" s="17">
        <v>91.778639999999996</v>
      </c>
      <c r="AA34" s="17">
        <v>-2.3786399999999999</v>
      </c>
      <c r="AB34" s="17">
        <v>161.80000000000001</v>
      </c>
      <c r="AC34" s="17">
        <v>171.71484000000001</v>
      </c>
      <c r="AD34" s="17">
        <v>171.71484000000001</v>
      </c>
      <c r="AE34" s="17">
        <v>-9.9148399999999999</v>
      </c>
      <c r="AF34" s="17"/>
      <c r="AG34" s="17"/>
      <c r="AH34" s="17"/>
      <c r="AI34" s="17">
        <v>0</v>
      </c>
      <c r="AJ34" s="17"/>
      <c r="AK34" s="17"/>
      <c r="AL34" s="17"/>
      <c r="AM34" s="17">
        <v>0</v>
      </c>
      <c r="AN34" s="17">
        <v>118.7</v>
      </c>
      <c r="AO34" s="17">
        <v>135.58384000000001</v>
      </c>
      <c r="AP34" s="17">
        <v>180.6876</v>
      </c>
      <c r="AQ34" s="17">
        <v>-61.9876</v>
      </c>
      <c r="AR34" s="17">
        <v>119</v>
      </c>
      <c r="AS34" s="17">
        <v>135.58384000000001</v>
      </c>
      <c r="AT34" s="17">
        <v>180.6876</v>
      </c>
      <c r="AU34" s="17">
        <v>-61.687600000000003</v>
      </c>
      <c r="AV34" s="17">
        <v>117.5</v>
      </c>
      <c r="AW34" s="17">
        <v>135.58384000000001</v>
      </c>
      <c r="AX34" s="17">
        <v>180.6876</v>
      </c>
      <c r="AY34" s="17">
        <v>-63.187600000000003</v>
      </c>
      <c r="AZ34" s="17">
        <v>207.9</v>
      </c>
      <c r="BA34" s="17">
        <v>203.98649</v>
      </c>
      <c r="BB34" s="17">
        <v>271.84530999999998</v>
      </c>
      <c r="BC34" s="17">
        <v>-63.945309999999999</v>
      </c>
      <c r="BD34" s="17"/>
      <c r="BE34" s="17"/>
      <c r="BF34" s="17"/>
      <c r="BG34" s="17">
        <v>0</v>
      </c>
      <c r="BH34" s="17"/>
      <c r="BI34" s="17"/>
      <c r="BJ34" s="17"/>
      <c r="BK34" s="17">
        <v>0</v>
      </c>
      <c r="BL34" s="17">
        <v>249.4</v>
      </c>
      <c r="BM34" s="17">
        <v>282.96884999999997</v>
      </c>
      <c r="BN34" s="17">
        <v>152.39209</v>
      </c>
      <c r="BO34" s="17">
        <v>97.007909999999995</v>
      </c>
      <c r="BP34" s="17">
        <v>5.6</v>
      </c>
      <c r="BQ34" s="17">
        <v>6.6992900000000004</v>
      </c>
      <c r="BR34" s="17">
        <v>3.4527100000000002</v>
      </c>
      <c r="BS34" s="17">
        <v>2.1472899999999999</v>
      </c>
      <c r="BT34" s="17"/>
      <c r="BU34" s="17"/>
      <c r="BV34" s="17"/>
      <c r="BW34" s="17">
        <v>0</v>
      </c>
      <c r="BX34" s="17"/>
      <c r="BY34" s="17"/>
      <c r="BZ34" s="17"/>
      <c r="CA34" s="17">
        <v>0</v>
      </c>
      <c r="CB34" s="17"/>
      <c r="CC34" s="17"/>
      <c r="CD34" s="17"/>
      <c r="CE34" s="17">
        <v>0</v>
      </c>
      <c r="CF34" s="17"/>
      <c r="CG34" s="17"/>
      <c r="CH34" s="17"/>
      <c r="CI34" s="17">
        <v>0</v>
      </c>
      <c r="CJ34" s="17">
        <v>164</v>
      </c>
      <c r="CK34" s="17">
        <v>163.90777</v>
      </c>
      <c r="CL34" s="17">
        <v>163.90777</v>
      </c>
      <c r="CM34" s="17">
        <v>9.2230000000000006E-2</v>
      </c>
      <c r="CN34" s="17">
        <v>0</v>
      </c>
      <c r="CO34" s="17"/>
      <c r="CP34" s="17"/>
      <c r="CQ34" s="17">
        <v>0</v>
      </c>
      <c r="CR34" s="17">
        <v>4</v>
      </c>
      <c r="CS34" s="17">
        <v>2.8177599999999998</v>
      </c>
      <c r="CT34" s="17">
        <v>2.8177599999999998</v>
      </c>
      <c r="CU34" s="17">
        <v>1.18224</v>
      </c>
      <c r="CV34" s="17"/>
      <c r="CW34" s="17"/>
      <c r="CX34" s="17"/>
      <c r="CY34" s="17">
        <v>0</v>
      </c>
      <c r="CZ34" s="17">
        <v>6.8</v>
      </c>
      <c r="DA34" s="17">
        <v>6.8787000000000003</v>
      </c>
      <c r="DB34" s="17">
        <v>6.8787000000000003</v>
      </c>
      <c r="DC34" s="17">
        <v>-7.8700000000000006E-2</v>
      </c>
      <c r="DD34" s="17">
        <v>12.7</v>
      </c>
      <c r="DE34" s="17">
        <v>6.4516200000000001</v>
      </c>
      <c r="DF34" s="17"/>
      <c r="DG34" s="17">
        <v>12.7</v>
      </c>
      <c r="DH34" s="17">
        <v>70.8</v>
      </c>
      <c r="DI34" s="17">
        <v>60</v>
      </c>
      <c r="DJ34" s="17">
        <v>15.46837</v>
      </c>
      <c r="DK34" s="17">
        <v>55.331629999999997</v>
      </c>
      <c r="DL34" s="17"/>
      <c r="DM34" s="17"/>
      <c r="DN34" s="17"/>
      <c r="DO34" s="17">
        <v>0</v>
      </c>
      <c r="DP34" s="17"/>
      <c r="DQ34" s="17"/>
      <c r="DR34" s="17"/>
      <c r="DS34" s="17">
        <v>0</v>
      </c>
      <c r="DT34" s="17"/>
      <c r="DU34" s="17"/>
      <c r="DV34" s="17"/>
      <c r="DW34" s="17">
        <v>0</v>
      </c>
      <c r="DX34" s="17"/>
      <c r="DY34" s="17"/>
      <c r="DZ34" s="17"/>
      <c r="EA34" s="17">
        <v>0</v>
      </c>
      <c r="EB34" s="17">
        <v>110.4</v>
      </c>
      <c r="EC34" s="17">
        <v>112.35728</v>
      </c>
      <c r="ED34" s="17">
        <v>112.35728</v>
      </c>
      <c r="EE34" s="17">
        <v>-1.9572799999999999</v>
      </c>
      <c r="EF34" s="17">
        <v>125.3</v>
      </c>
      <c r="EG34" s="17">
        <v>90.658619999999999</v>
      </c>
      <c r="EH34" s="17">
        <v>91.889880000000005</v>
      </c>
      <c r="EI34" s="17">
        <v>33.410119999999999</v>
      </c>
      <c r="EJ34" s="17"/>
      <c r="EK34" s="17"/>
      <c r="EL34" s="17"/>
      <c r="EM34" s="17">
        <v>0</v>
      </c>
      <c r="EN34" s="17"/>
      <c r="EO34" s="17"/>
      <c r="EP34" s="17"/>
      <c r="EQ34" s="17">
        <v>0</v>
      </c>
      <c r="ER34" s="17"/>
      <c r="ES34" s="17"/>
      <c r="ET34" s="17"/>
      <c r="EU34" s="17">
        <v>0</v>
      </c>
      <c r="EV34" s="17">
        <v>6.5</v>
      </c>
      <c r="EW34" s="17">
        <v>6.39</v>
      </c>
      <c r="EX34" s="17">
        <v>6.39</v>
      </c>
      <c r="EY34" s="17">
        <v>0.11</v>
      </c>
      <c r="EZ34" s="17">
        <v>146.9</v>
      </c>
      <c r="FA34" s="17">
        <v>144.32990000000001</v>
      </c>
      <c r="FB34" s="17">
        <v>174.88985</v>
      </c>
      <c r="FC34" s="17">
        <v>-27.989850000000001</v>
      </c>
      <c r="FD34" s="17">
        <v>58.4</v>
      </c>
      <c r="FE34" s="17">
        <v>68.481549999999999</v>
      </c>
      <c r="FF34" s="17">
        <v>53.050379999999997</v>
      </c>
      <c r="FG34" s="17">
        <v>5.3496199999999998</v>
      </c>
      <c r="FH34" s="17">
        <v>150.5</v>
      </c>
      <c r="FI34" s="17">
        <v>151.21556000000001</v>
      </c>
      <c r="FJ34" s="17">
        <v>106.63544</v>
      </c>
      <c r="FK34" s="17">
        <v>43.864559999999997</v>
      </c>
      <c r="FL34" s="17">
        <v>28.4</v>
      </c>
      <c r="FM34" s="17">
        <v>29.250489999999999</v>
      </c>
      <c r="FN34" s="17">
        <v>26.417369999999998</v>
      </c>
      <c r="FO34" s="17">
        <v>1.9826299999999999</v>
      </c>
      <c r="FP34" s="17">
        <v>18.399999999999999</v>
      </c>
      <c r="FQ34" s="17">
        <v>18.440239999999999</v>
      </c>
      <c r="FR34" s="17">
        <v>17.737760000000002</v>
      </c>
      <c r="FS34" s="17">
        <v>0.66224000000000005</v>
      </c>
      <c r="FT34" s="17">
        <v>18.8</v>
      </c>
      <c r="FU34" s="17">
        <v>17.961169999999999</v>
      </c>
      <c r="FV34" s="17">
        <v>17.96116</v>
      </c>
      <c r="FW34" s="17">
        <v>0.83884000000000003</v>
      </c>
      <c r="FX34" s="17">
        <v>92.6</v>
      </c>
      <c r="FY34" s="17">
        <v>87.68835</v>
      </c>
      <c r="FZ34" s="17">
        <v>87.68835</v>
      </c>
      <c r="GA34" s="17">
        <v>4.9116499999999998</v>
      </c>
      <c r="GB34" s="17">
        <v>189.4</v>
      </c>
      <c r="GC34" s="17"/>
      <c r="GD34" s="17">
        <v>174.82499999999999</v>
      </c>
      <c r="GE34" s="17">
        <v>14.574999999999999</v>
      </c>
      <c r="GF34" s="17">
        <v>190.1</v>
      </c>
      <c r="GG34" s="17">
        <v>174.82499999999999</v>
      </c>
      <c r="GH34" s="17">
        <v>174.82499999999999</v>
      </c>
      <c r="GI34" s="17">
        <v>15.275</v>
      </c>
      <c r="GJ34" s="17">
        <v>191.5</v>
      </c>
      <c r="GK34" s="17">
        <v>175.35</v>
      </c>
      <c r="GL34" s="17">
        <v>175.35</v>
      </c>
      <c r="GM34" s="17">
        <v>16.149999999999999</v>
      </c>
      <c r="GN34" s="17">
        <v>106.2</v>
      </c>
      <c r="GO34" s="17">
        <v>110.37475999999999</v>
      </c>
      <c r="GP34" s="17">
        <v>110.37475999999999</v>
      </c>
      <c r="GQ34" s="17">
        <v>-4.17476</v>
      </c>
      <c r="GR34" s="17">
        <v>7.5</v>
      </c>
      <c r="GS34" s="17">
        <v>7.7468599999999999</v>
      </c>
      <c r="GT34" s="17">
        <v>7.7468599999999999</v>
      </c>
      <c r="GU34" s="17">
        <v>-0.24686</v>
      </c>
      <c r="GV34" s="17">
        <v>7.7</v>
      </c>
      <c r="GW34" s="17">
        <v>8.1271900000000006</v>
      </c>
      <c r="GX34" s="17">
        <v>8.1271900000000006</v>
      </c>
      <c r="GY34" s="17">
        <v>-0.42719000000000001</v>
      </c>
      <c r="GZ34" s="17">
        <v>25.7</v>
      </c>
      <c r="HA34" s="17">
        <v>35.371740000000003</v>
      </c>
      <c r="HB34" s="17">
        <v>35.371670000000002</v>
      </c>
      <c r="HC34" s="17">
        <v>-9.6716700000000007</v>
      </c>
      <c r="HD34" s="17">
        <v>41.7</v>
      </c>
      <c r="HE34" s="17">
        <v>44.060189999999999</v>
      </c>
      <c r="HF34" s="17">
        <v>44.060189999999999</v>
      </c>
      <c r="HG34" s="17">
        <v>-2.3601899999999998</v>
      </c>
      <c r="HH34" s="17">
        <v>2.1</v>
      </c>
      <c r="HI34" s="17">
        <v>1.97359</v>
      </c>
      <c r="HJ34" s="17">
        <v>1.97359</v>
      </c>
      <c r="HK34" s="17">
        <v>0.12640999999999999</v>
      </c>
      <c r="HL34" s="17">
        <v>16.8</v>
      </c>
      <c r="HM34" s="17">
        <v>14.58107</v>
      </c>
      <c r="HN34" s="17">
        <v>14.58107</v>
      </c>
      <c r="HO34" s="17">
        <v>2.2189299999999998</v>
      </c>
      <c r="HP34" s="17">
        <v>68.400000000000006</v>
      </c>
      <c r="HQ34" s="17">
        <v>79.183710000000005</v>
      </c>
      <c r="HR34" s="17">
        <v>94.140640000000005</v>
      </c>
      <c r="HS34" s="17">
        <v>-25.740639999999999</v>
      </c>
      <c r="HT34" s="17"/>
      <c r="HU34" s="17"/>
      <c r="HV34" s="17"/>
      <c r="HW34" s="17">
        <v>0</v>
      </c>
      <c r="HX34" s="17"/>
      <c r="HY34" s="17"/>
      <c r="HZ34" s="17"/>
      <c r="IA34" s="17">
        <v>0</v>
      </c>
      <c r="IB34" s="17">
        <v>81.099999999999994</v>
      </c>
      <c r="IC34" s="17">
        <v>68.422520000000006</v>
      </c>
      <c r="ID34" s="17">
        <v>71.146870000000007</v>
      </c>
      <c r="IE34" s="17">
        <v>9.9531299999999998</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119.9</v>
      </c>
      <c r="JE34" s="17">
        <v>103.32266</v>
      </c>
      <c r="JF34" s="17">
        <v>103.32267</v>
      </c>
      <c r="JG34" s="17">
        <v>16.57733</v>
      </c>
      <c r="JH34" s="17">
        <v>0</v>
      </c>
      <c r="JI34" s="17"/>
      <c r="JJ34" s="17"/>
      <c r="JK34" s="17">
        <v>0</v>
      </c>
      <c r="JL34" s="17">
        <v>166.7</v>
      </c>
      <c r="JM34" s="17">
        <v>186.21592999999999</v>
      </c>
      <c r="JN34" s="17">
        <v>186.21592999999999</v>
      </c>
      <c r="JO34" s="17">
        <v>-19.515930000000001</v>
      </c>
      <c r="JP34" s="17">
        <v>200</v>
      </c>
      <c r="JQ34" s="17">
        <v>186.21592999999999</v>
      </c>
      <c r="JR34" s="17">
        <v>186.21592999999999</v>
      </c>
      <c r="JS34" s="17">
        <v>13.78407</v>
      </c>
      <c r="JT34" s="17">
        <v>179</v>
      </c>
      <c r="JU34" s="17">
        <v>186.77513999999999</v>
      </c>
      <c r="JV34" s="17">
        <v>186.77512999999999</v>
      </c>
      <c r="JW34" s="17">
        <v>-7.7751299999999999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3.9</v>
      </c>
      <c r="LE34" s="17">
        <v>0.63188999999999995</v>
      </c>
      <c r="LF34" s="17">
        <v>0.63188999999999995</v>
      </c>
      <c r="LG34" s="17">
        <v>3.2681100000000001</v>
      </c>
      <c r="LH34" s="17">
        <v>96.6</v>
      </c>
      <c r="LI34" s="17">
        <v>114.38290000000001</v>
      </c>
      <c r="LJ34" s="17">
        <v>144.03219999999999</v>
      </c>
      <c r="LK34" s="17">
        <v>-47.432200000000002</v>
      </c>
      <c r="LL34" s="17">
        <v>87.6</v>
      </c>
      <c r="LM34" s="17">
        <v>75.667789999999997</v>
      </c>
      <c r="LN34" s="17">
        <v>77.758020000000002</v>
      </c>
      <c r="LO34" s="17">
        <v>9.8419799999999995</v>
      </c>
      <c r="LP34" s="17">
        <v>65.7</v>
      </c>
      <c r="LQ34" s="17">
        <v>67.133979999999994</v>
      </c>
      <c r="LR34" s="17">
        <v>67.133979999999994</v>
      </c>
      <c r="LS34" s="17">
        <v>-1.43398</v>
      </c>
      <c r="LT34" s="17">
        <v>47.2</v>
      </c>
      <c r="LU34" s="17">
        <v>48.413229999999999</v>
      </c>
      <c r="LV34" s="17">
        <v>48.413229999999999</v>
      </c>
      <c r="LW34" s="17">
        <v>-1.21323</v>
      </c>
      <c r="LX34" s="17"/>
      <c r="LY34" s="17"/>
      <c r="LZ34" s="17"/>
      <c r="MA34" s="17">
        <v>0</v>
      </c>
      <c r="MB34" s="17"/>
      <c r="MC34" s="17"/>
      <c r="MD34" s="17"/>
      <c r="ME34" s="17">
        <v>0</v>
      </c>
      <c r="MF34" s="17"/>
      <c r="MG34" s="17"/>
      <c r="MH34" s="17"/>
      <c r="MI34" s="17">
        <v>0</v>
      </c>
      <c r="MJ34" s="17"/>
      <c r="MK34" s="17"/>
      <c r="ML34" s="17"/>
      <c r="MM34" s="17">
        <v>0</v>
      </c>
      <c r="MN34" s="17">
        <v>144.5</v>
      </c>
      <c r="MO34" s="17">
        <v>151.08876000000001</v>
      </c>
      <c r="MP34" s="17">
        <v>151.08875</v>
      </c>
      <c r="MQ34" s="17">
        <v>-6.5887500000000001</v>
      </c>
      <c r="MR34" s="17">
        <v>145.1</v>
      </c>
      <c r="MS34" s="17">
        <v>151.08876000000001</v>
      </c>
      <c r="MT34" s="17">
        <v>151.08875</v>
      </c>
      <c r="MU34" s="17">
        <v>-5.9887499999999996</v>
      </c>
      <c r="MV34" s="17">
        <v>148.80000000000001</v>
      </c>
      <c r="MW34" s="17">
        <v>151.54248000000001</v>
      </c>
      <c r="MX34" s="17">
        <v>151.54247000000001</v>
      </c>
      <c r="MY34" s="17">
        <v>-2.74247</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1.2</v>
      </c>
      <c r="OC34" s="17"/>
      <c r="OD34" s="17">
        <v>1.079</v>
      </c>
      <c r="OE34" s="17">
        <v>0.121</v>
      </c>
      <c r="OF34" s="17">
        <v>91.4</v>
      </c>
      <c r="OG34" s="17">
        <v>94</v>
      </c>
      <c r="OH34" s="17">
        <v>95.778999999999996</v>
      </c>
      <c r="OI34" s="17">
        <v>-4.3789999999999996</v>
      </c>
      <c r="OJ34" s="17">
        <v>80.8</v>
      </c>
      <c r="OK34" s="17"/>
      <c r="OL34" s="17">
        <v>80</v>
      </c>
      <c r="OM34" s="17">
        <v>0.8</v>
      </c>
      <c r="ON34" s="17">
        <v>0</v>
      </c>
      <c r="OO34" s="17">
        <v>6.1719999999999997</v>
      </c>
      <c r="OP34" s="17">
        <v>6.1719999999999997</v>
      </c>
      <c r="OQ34" s="17">
        <v>-6.1719999999999997</v>
      </c>
      <c r="OR34" s="17">
        <v>0.4</v>
      </c>
      <c r="OS34" s="17"/>
      <c r="OT34" s="17">
        <v>0.3</v>
      </c>
      <c r="OU34" s="17">
        <v>0.1</v>
      </c>
      <c r="OV34" s="17">
        <v>17.600000000000001</v>
      </c>
      <c r="OW34" s="17">
        <v>18</v>
      </c>
      <c r="OX34" s="17">
        <v>17.475729999999999</v>
      </c>
      <c r="OY34" s="17">
        <v>0.12427000000000001</v>
      </c>
      <c r="OZ34" s="17">
        <v>20</v>
      </c>
      <c r="PA34" s="17"/>
      <c r="PB34" s="17">
        <v>19.417480000000001</v>
      </c>
      <c r="PC34" s="17">
        <v>0.58252000000000004</v>
      </c>
      <c r="PD34" s="17">
        <v>10</v>
      </c>
      <c r="PE34" s="17">
        <v>9.9830000000000005</v>
      </c>
      <c r="PF34" s="17">
        <v>9.9830000000000005</v>
      </c>
      <c r="PG34" s="17">
        <v>1.7000000000000001E-2</v>
      </c>
      <c r="PH34" s="17"/>
      <c r="PI34" s="17"/>
      <c r="PJ34" s="17"/>
      <c r="PK34" s="17">
        <v>0</v>
      </c>
      <c r="PL34" s="17">
        <v>226.6</v>
      </c>
      <c r="PM34" s="17"/>
      <c r="PN34" s="17">
        <v>204</v>
      </c>
      <c r="PO34" s="17">
        <v>22.6</v>
      </c>
      <c r="PP34" s="17">
        <v>1.2</v>
      </c>
      <c r="PQ34" s="17">
        <v>1</v>
      </c>
      <c r="PR34" s="17">
        <v>1</v>
      </c>
      <c r="PS34" s="17">
        <v>0.2</v>
      </c>
      <c r="PT34" s="17">
        <v>2.1</v>
      </c>
      <c r="PU34" s="17">
        <v>3.2</v>
      </c>
      <c r="PV34" s="17">
        <v>3.2</v>
      </c>
      <c r="PW34" s="17">
        <v>-1.1000000000000001</v>
      </c>
      <c r="PX34" s="17">
        <v>2.5</v>
      </c>
      <c r="PY34" s="17">
        <v>3.3</v>
      </c>
      <c r="PZ34" s="17">
        <v>3.3</v>
      </c>
      <c r="QA34" s="17">
        <v>-0.8</v>
      </c>
      <c r="QB34" s="17">
        <v>19.899999999999999</v>
      </c>
      <c r="QC34" s="17"/>
      <c r="QD34" s="17">
        <v>20.254370000000002</v>
      </c>
      <c r="QE34" s="17">
        <v>-0.35437000000000002</v>
      </c>
      <c r="QF34" s="17">
        <v>20</v>
      </c>
      <c r="QG34" s="17">
        <v>20</v>
      </c>
      <c r="QH34" s="17">
        <v>19.417480000000001</v>
      </c>
      <c r="QI34" s="17">
        <v>0.58252000000000004</v>
      </c>
      <c r="QJ34" s="17">
        <v>18.8</v>
      </c>
      <c r="QK34" s="17">
        <v>19</v>
      </c>
      <c r="QL34" s="17">
        <v>17.475729999999999</v>
      </c>
      <c r="QM34" s="17">
        <v>1.3242700000000001</v>
      </c>
      <c r="QN34" s="17">
        <v>3.4</v>
      </c>
      <c r="QO34" s="17">
        <v>3.5</v>
      </c>
      <c r="QP34" s="17">
        <v>3.5</v>
      </c>
      <c r="QQ34" s="17">
        <v>-0.1</v>
      </c>
      <c r="QR34" s="17">
        <v>18.5</v>
      </c>
      <c r="QS34" s="17">
        <v>17.961169999999999</v>
      </c>
      <c r="QT34" s="17">
        <v>17.96116</v>
      </c>
      <c r="QU34" s="17">
        <v>0.53883999999999999</v>
      </c>
      <c r="QV34" s="17">
        <v>16</v>
      </c>
      <c r="QW34" s="17"/>
      <c r="QX34" s="17">
        <v>15.866</v>
      </c>
      <c r="QY34" s="17">
        <v>0.13400000000000001</v>
      </c>
      <c r="QZ34" s="17">
        <v>19.399999999999999</v>
      </c>
      <c r="RA34" s="17"/>
      <c r="RB34" s="17">
        <v>18.773</v>
      </c>
      <c r="RC34" s="17">
        <v>0.627</v>
      </c>
      <c r="RD34" s="17">
        <v>22.5</v>
      </c>
      <c r="RE34" s="17">
        <v>21.5</v>
      </c>
      <c r="RF34" s="17">
        <v>21.25</v>
      </c>
      <c r="RG34" s="17">
        <v>1.25</v>
      </c>
      <c r="RH34" s="17">
        <v>71.400000000000006</v>
      </c>
      <c r="RI34" s="17">
        <v>72.599999999999994</v>
      </c>
      <c r="RJ34" s="17">
        <v>69.56</v>
      </c>
      <c r="RK34" s="17">
        <v>1.84</v>
      </c>
      <c r="RL34" s="17">
        <v>19.600000000000001</v>
      </c>
      <c r="RM34" s="17"/>
      <c r="RN34" s="17">
        <v>18.155999999999999</v>
      </c>
      <c r="RO34" s="17">
        <v>1.444</v>
      </c>
      <c r="RP34" s="17">
        <v>3.4</v>
      </c>
      <c r="RQ34" s="17">
        <v>3.42</v>
      </c>
      <c r="RR34" s="17">
        <v>3.42</v>
      </c>
      <c r="RS34" s="17">
        <v>-0.02</v>
      </c>
      <c r="RT34" s="17">
        <v>19.600000000000001</v>
      </c>
      <c r="RU34" s="17">
        <v>15.82666</v>
      </c>
      <c r="RV34" s="17">
        <v>16.45682</v>
      </c>
      <c r="RW34" s="17">
        <v>3.1431800000000001</v>
      </c>
      <c r="RX34" s="17">
        <v>2.2000000000000002</v>
      </c>
      <c r="RY34" s="17">
        <v>2</v>
      </c>
      <c r="RZ34" s="17">
        <v>2</v>
      </c>
      <c r="SA34" s="17">
        <v>0.2</v>
      </c>
      <c r="SB34" s="17"/>
      <c r="SC34" s="17"/>
      <c r="SD34" s="17">
        <v>0.4</v>
      </c>
      <c r="SE34" s="17">
        <v>-0.4</v>
      </c>
      <c r="SF34" s="17">
        <v>10</v>
      </c>
      <c r="SG34" s="17">
        <v>8.9</v>
      </c>
      <c r="SH34" s="17">
        <v>8.9</v>
      </c>
      <c r="SI34" s="17">
        <v>1.1000000000000001</v>
      </c>
      <c r="SJ34" s="17">
        <v>6.7</v>
      </c>
      <c r="SK34" s="17">
        <v>6.4</v>
      </c>
      <c r="SL34" s="17">
        <v>6.4</v>
      </c>
      <c r="SM34" s="17">
        <v>0.3</v>
      </c>
      <c r="SN34" s="17">
        <v>11.2</v>
      </c>
      <c r="SO34" s="17">
        <v>15.53398</v>
      </c>
      <c r="SP34" s="17">
        <v>15.53398</v>
      </c>
      <c r="SQ34" s="17">
        <v>-4.3339800000000004</v>
      </c>
      <c r="SR34" s="17">
        <v>17</v>
      </c>
      <c r="SS34" s="17">
        <v>19.417480000000001</v>
      </c>
      <c r="ST34" s="17">
        <v>19.417480000000001</v>
      </c>
      <c r="SU34" s="17">
        <v>-2.4174799999999999</v>
      </c>
      <c r="SV34" s="17">
        <v>10</v>
      </c>
      <c r="SW34" s="17">
        <v>9.5</v>
      </c>
      <c r="SX34" s="17">
        <v>9.5</v>
      </c>
      <c r="SY34" s="17">
        <v>0.5</v>
      </c>
      <c r="SZ34" s="17">
        <v>23.1</v>
      </c>
      <c r="TA34" s="17">
        <v>19.582000000000001</v>
      </c>
      <c r="TB34" s="17">
        <v>19.582000000000001</v>
      </c>
      <c r="TC34" s="17">
        <v>3.5179999999999998</v>
      </c>
      <c r="TD34" s="17">
        <v>80</v>
      </c>
      <c r="TE34" s="17">
        <v>73.7</v>
      </c>
      <c r="TF34" s="17">
        <v>73.731999999999999</v>
      </c>
      <c r="TG34" s="17">
        <v>6.2679999999999998</v>
      </c>
      <c r="TH34" s="17">
        <v>38.700000000000003</v>
      </c>
      <c r="TI34" s="17"/>
      <c r="TJ34" s="17">
        <v>39.064999999999998</v>
      </c>
      <c r="TK34" s="17">
        <v>-0.36499999999999999</v>
      </c>
      <c r="TL34" s="17">
        <v>112.5</v>
      </c>
      <c r="TM34" s="17">
        <v>73.099999999999994</v>
      </c>
      <c r="TN34" s="17">
        <v>70.978999999999999</v>
      </c>
      <c r="TO34" s="17">
        <v>41.521000000000001</v>
      </c>
      <c r="TP34" s="17">
        <v>0</v>
      </c>
      <c r="TQ34" s="17"/>
      <c r="TR34" s="17"/>
      <c r="TS34" s="17">
        <v>0</v>
      </c>
      <c r="TT34" s="17">
        <v>20.2</v>
      </c>
      <c r="TU34" s="17">
        <v>5.0419999999999998</v>
      </c>
      <c r="TV34" s="17">
        <v>5.0419999999999998</v>
      </c>
      <c r="TW34" s="17">
        <v>15.157999999999999</v>
      </c>
      <c r="TX34" s="17">
        <v>0</v>
      </c>
      <c r="TY34" s="17"/>
      <c r="TZ34" s="17"/>
      <c r="UA34" s="17">
        <v>0</v>
      </c>
      <c r="UB34" s="17">
        <v>20.2</v>
      </c>
      <c r="UC34" s="17">
        <v>20.5</v>
      </c>
      <c r="UD34" s="17">
        <v>19.417480000000001</v>
      </c>
      <c r="UE34" s="17">
        <v>0.78251999999999999</v>
      </c>
      <c r="UF34" s="17">
        <v>5.4</v>
      </c>
      <c r="UG34" s="17">
        <v>7</v>
      </c>
      <c r="UH34" s="17">
        <v>7</v>
      </c>
      <c r="UI34" s="17">
        <v>-1.6</v>
      </c>
      <c r="UJ34" s="17">
        <v>7.1</v>
      </c>
      <c r="UK34" s="17">
        <v>8</v>
      </c>
      <c r="UL34" s="17">
        <v>7</v>
      </c>
      <c r="UM34" s="17">
        <v>0.1</v>
      </c>
      <c r="UN34" s="17">
        <v>20.399999999999999</v>
      </c>
      <c r="UO34" s="17">
        <v>20</v>
      </c>
      <c r="UP34" s="17">
        <v>19.417480000000001</v>
      </c>
      <c r="UQ34" s="17">
        <v>0.98251999999999995</v>
      </c>
      <c r="UR34" s="17">
        <v>20.399999999999999</v>
      </c>
      <c r="US34" s="17">
        <v>20</v>
      </c>
      <c r="UT34" s="17">
        <v>19.417480000000001</v>
      </c>
      <c r="UU34" s="17">
        <v>0.98251999999999995</v>
      </c>
      <c r="UV34" s="17">
        <v>20</v>
      </c>
      <c r="UW34" s="17">
        <v>20</v>
      </c>
      <c r="UX34" s="17">
        <v>19.417480000000001</v>
      </c>
      <c r="UY34" s="17">
        <v>0.58252000000000004</v>
      </c>
      <c r="UZ34" s="17">
        <v>0</v>
      </c>
      <c r="VA34" s="17">
        <v>4.1589999999999998</v>
      </c>
      <c r="VB34" s="17">
        <v>4.1589999999999998</v>
      </c>
      <c r="VC34" s="17">
        <v>-4.1589999999999998</v>
      </c>
      <c r="VD34" s="17">
        <v>253.3</v>
      </c>
      <c r="VE34" s="17"/>
      <c r="VF34" s="17">
        <v>252.386</v>
      </c>
      <c r="VG34" s="17">
        <v>0.91400000000000003</v>
      </c>
      <c r="VH34" s="17">
        <v>17.8</v>
      </c>
      <c r="VI34" s="17"/>
      <c r="VJ34" s="17">
        <v>16.309999999999999</v>
      </c>
      <c r="VK34" s="17">
        <v>1.49</v>
      </c>
      <c r="VL34" s="17">
        <v>151</v>
      </c>
      <c r="VM34" s="17"/>
      <c r="VN34" s="17">
        <v>144.48400000000001</v>
      </c>
      <c r="VO34" s="17">
        <v>6.516</v>
      </c>
      <c r="VP34" s="17"/>
      <c r="VQ34" s="17"/>
      <c r="VR34" s="17"/>
      <c r="VS34" s="17">
        <v>0</v>
      </c>
      <c r="VT34" s="17">
        <v>118.3</v>
      </c>
      <c r="VU34" s="17">
        <v>112.4</v>
      </c>
      <c r="VV34" s="17">
        <v>102.15</v>
      </c>
      <c r="VW34" s="17">
        <v>16.149999999999999</v>
      </c>
      <c r="VX34" s="17">
        <v>127</v>
      </c>
      <c r="VY34" s="17">
        <v>119.6</v>
      </c>
      <c r="VZ34" s="17">
        <v>107.99</v>
      </c>
      <c r="WA34" s="17">
        <v>19.010000000000002</v>
      </c>
      <c r="WB34" s="17">
        <v>111.5</v>
      </c>
      <c r="WC34" s="17"/>
      <c r="WD34" s="17">
        <v>111.67100000000001</v>
      </c>
      <c r="WE34" s="17">
        <v>-0.17100000000000001</v>
      </c>
      <c r="WF34" s="17">
        <v>2.4</v>
      </c>
      <c r="WG34" s="17">
        <v>3</v>
      </c>
      <c r="WH34" s="17">
        <v>3</v>
      </c>
      <c r="WI34" s="17">
        <v>-0.6</v>
      </c>
      <c r="WJ34" s="17">
        <v>2.2000000000000002</v>
      </c>
      <c r="WK34" s="17">
        <v>2.4</v>
      </c>
      <c r="WL34" s="17">
        <v>2.4</v>
      </c>
      <c r="WM34" s="17">
        <v>-0.2</v>
      </c>
      <c r="WN34" s="17"/>
      <c r="WO34" s="17"/>
      <c r="WP34" s="17"/>
      <c r="WQ34" s="17">
        <v>0</v>
      </c>
      <c r="WR34" s="17"/>
      <c r="WS34" s="17"/>
      <c r="WT34" s="17"/>
      <c r="WU34" s="17">
        <v>0</v>
      </c>
      <c r="WV34" s="17">
        <v>17.8</v>
      </c>
      <c r="WW34" s="17"/>
      <c r="WX34" s="17">
        <v>17.38</v>
      </c>
      <c r="WY34" s="17">
        <v>0.42</v>
      </c>
      <c r="WZ34" s="17">
        <v>3.8</v>
      </c>
      <c r="XA34" s="17">
        <v>3.8</v>
      </c>
      <c r="XB34" s="17">
        <v>3.8</v>
      </c>
      <c r="XC34" s="17">
        <v>0</v>
      </c>
      <c r="XD34" s="17">
        <v>20</v>
      </c>
      <c r="XE34" s="17">
        <v>20</v>
      </c>
      <c r="XF34" s="17">
        <v>18.4466</v>
      </c>
      <c r="XG34" s="17">
        <v>1.5533999999999999</v>
      </c>
      <c r="XH34" s="17">
        <v>9.1999999999999993</v>
      </c>
      <c r="XI34" s="17">
        <v>10</v>
      </c>
      <c r="XJ34" s="17">
        <v>10</v>
      </c>
      <c r="XK34" s="17">
        <v>-0.8</v>
      </c>
      <c r="XL34" s="17">
        <v>28</v>
      </c>
      <c r="XM34" s="17">
        <v>30</v>
      </c>
      <c r="XN34" s="17">
        <v>28</v>
      </c>
      <c r="XO34" s="17">
        <v>0</v>
      </c>
      <c r="XP34" s="17">
        <v>31.3</v>
      </c>
      <c r="XQ34" s="17">
        <v>30</v>
      </c>
      <c r="XR34" s="17">
        <v>28</v>
      </c>
      <c r="XS34" s="17">
        <v>3.3</v>
      </c>
      <c r="XT34" s="17">
        <v>15.2</v>
      </c>
      <c r="XU34" s="17">
        <v>15</v>
      </c>
      <c r="XV34" s="17">
        <v>14</v>
      </c>
      <c r="XW34" s="17">
        <v>1.2</v>
      </c>
      <c r="XX34" s="17">
        <v>10.9</v>
      </c>
      <c r="XY34" s="17">
        <v>19</v>
      </c>
      <c r="XZ34" s="17">
        <v>19</v>
      </c>
      <c r="YA34" s="17">
        <v>-8.1</v>
      </c>
      <c r="YB34" s="17">
        <v>6.6</v>
      </c>
      <c r="YC34" s="17">
        <v>6.43</v>
      </c>
      <c r="YD34" s="17">
        <v>6.43</v>
      </c>
      <c r="YE34" s="17">
        <v>0.17</v>
      </c>
      <c r="YF34" s="17">
        <v>11</v>
      </c>
      <c r="YG34" s="17">
        <v>11</v>
      </c>
      <c r="YH34" s="17">
        <v>11</v>
      </c>
      <c r="YI34" s="17">
        <v>0</v>
      </c>
    </row>
    <row r="35" spans="1:659" ht="24" customHeight="1" x14ac:dyDescent="0.3">
      <c r="A35" s="1"/>
      <c r="B35" s="16" t="s">
        <v>59</v>
      </c>
      <c r="C35" s="16" t="s">
        <v>783</v>
      </c>
      <c r="D35" s="17">
        <v>205.3</v>
      </c>
      <c r="E35" s="17">
        <v>203.20388</v>
      </c>
      <c r="F35" s="17">
        <v>203.20388</v>
      </c>
      <c r="G35" s="17">
        <v>2.09612</v>
      </c>
      <c r="H35" s="17">
        <v>623.9</v>
      </c>
      <c r="I35" s="17">
        <v>635.02589999999998</v>
      </c>
      <c r="J35" s="17">
        <v>635.02589999999998</v>
      </c>
      <c r="K35" s="17">
        <v>-11.1259</v>
      </c>
      <c r="L35" s="17">
        <v>214.4</v>
      </c>
      <c r="M35" s="17">
        <v>206.58520999999999</v>
      </c>
      <c r="N35" s="17">
        <v>206.58520999999999</v>
      </c>
      <c r="O35" s="17">
        <v>7.8147900000000003</v>
      </c>
      <c r="P35" s="17"/>
      <c r="Q35" s="17"/>
      <c r="R35" s="17"/>
      <c r="S35" s="17">
        <v>0</v>
      </c>
      <c r="T35" s="17"/>
      <c r="U35" s="17"/>
      <c r="V35" s="17"/>
      <c r="W35" s="17">
        <v>0</v>
      </c>
      <c r="X35" s="17">
        <v>88.9</v>
      </c>
      <c r="Y35" s="17">
        <v>91.778639999999996</v>
      </c>
      <c r="Z35" s="17">
        <v>91.778639999999996</v>
      </c>
      <c r="AA35" s="17">
        <v>-2.8786399999999999</v>
      </c>
      <c r="AB35" s="17">
        <v>161.30000000000001</v>
      </c>
      <c r="AC35" s="17">
        <v>171.71484000000001</v>
      </c>
      <c r="AD35" s="17">
        <v>171.71484000000001</v>
      </c>
      <c r="AE35" s="17">
        <v>-10.41484</v>
      </c>
      <c r="AF35" s="17"/>
      <c r="AG35" s="17"/>
      <c r="AH35" s="17"/>
      <c r="AI35" s="17">
        <v>0</v>
      </c>
      <c r="AJ35" s="17"/>
      <c r="AK35" s="17"/>
      <c r="AL35" s="17"/>
      <c r="AM35" s="17">
        <v>0</v>
      </c>
      <c r="AN35" s="17">
        <v>106.3</v>
      </c>
      <c r="AO35" s="17">
        <v>135.58384000000001</v>
      </c>
      <c r="AP35" s="17">
        <v>182.01967999999999</v>
      </c>
      <c r="AQ35" s="17">
        <v>-75.719679999999997</v>
      </c>
      <c r="AR35" s="17">
        <v>106.2</v>
      </c>
      <c r="AS35" s="17">
        <v>135.58384000000001</v>
      </c>
      <c r="AT35" s="17">
        <v>182.01967999999999</v>
      </c>
      <c r="AU35" s="17">
        <v>-75.819680000000005</v>
      </c>
      <c r="AV35" s="17">
        <v>106.2</v>
      </c>
      <c r="AW35" s="17">
        <v>135.58384000000001</v>
      </c>
      <c r="AX35" s="17">
        <v>182.01967999999999</v>
      </c>
      <c r="AY35" s="17">
        <v>-75.819680000000005</v>
      </c>
      <c r="AZ35" s="17">
        <v>218.4</v>
      </c>
      <c r="BA35" s="17">
        <v>203.98649</v>
      </c>
      <c r="BB35" s="17">
        <v>273.84942999999998</v>
      </c>
      <c r="BC35" s="17">
        <v>-55.44943</v>
      </c>
      <c r="BD35" s="17"/>
      <c r="BE35" s="17"/>
      <c r="BF35" s="17"/>
      <c r="BG35" s="17">
        <v>0</v>
      </c>
      <c r="BH35" s="17"/>
      <c r="BI35" s="17"/>
      <c r="BJ35" s="17"/>
      <c r="BK35" s="17">
        <v>0</v>
      </c>
      <c r="BL35" s="17">
        <v>148.5</v>
      </c>
      <c r="BM35" s="17">
        <v>271.392</v>
      </c>
      <c r="BN35" s="17">
        <v>146.70272</v>
      </c>
      <c r="BO35" s="17">
        <v>1.79728</v>
      </c>
      <c r="BP35" s="17">
        <v>5.6</v>
      </c>
      <c r="BQ35" s="17">
        <v>6.6992900000000004</v>
      </c>
      <c r="BR35" s="17">
        <v>3.4527100000000002</v>
      </c>
      <c r="BS35" s="17">
        <v>2.1472899999999999</v>
      </c>
      <c r="BT35" s="17"/>
      <c r="BU35" s="17"/>
      <c r="BV35" s="17"/>
      <c r="BW35" s="17">
        <v>0</v>
      </c>
      <c r="BX35" s="17"/>
      <c r="BY35" s="17"/>
      <c r="BZ35" s="17"/>
      <c r="CA35" s="17">
        <v>0</v>
      </c>
      <c r="CB35" s="17"/>
      <c r="CC35" s="17"/>
      <c r="CD35" s="17"/>
      <c r="CE35" s="17">
        <v>0</v>
      </c>
      <c r="CF35" s="17"/>
      <c r="CG35" s="17"/>
      <c r="CH35" s="17"/>
      <c r="CI35" s="17">
        <v>0</v>
      </c>
      <c r="CJ35" s="17">
        <v>166</v>
      </c>
      <c r="CK35" s="17">
        <v>163.90777</v>
      </c>
      <c r="CL35" s="17">
        <v>163.90777</v>
      </c>
      <c r="CM35" s="17">
        <v>2.0922299999999998</v>
      </c>
      <c r="CN35" s="17">
        <v>0</v>
      </c>
      <c r="CO35" s="17"/>
      <c r="CP35" s="17"/>
      <c r="CQ35" s="17">
        <v>0</v>
      </c>
      <c r="CR35" s="17">
        <v>5.2</v>
      </c>
      <c r="CS35" s="17">
        <v>2.8177599999999998</v>
      </c>
      <c r="CT35" s="17">
        <v>2.8177599999999998</v>
      </c>
      <c r="CU35" s="17">
        <v>2.3822399999999999</v>
      </c>
      <c r="CV35" s="17"/>
      <c r="CW35" s="17"/>
      <c r="CX35" s="17"/>
      <c r="CY35" s="17">
        <v>0</v>
      </c>
      <c r="CZ35" s="17">
        <v>6.8</v>
      </c>
      <c r="DA35" s="17">
        <v>6.8787000000000003</v>
      </c>
      <c r="DB35" s="17">
        <v>6.8787000000000003</v>
      </c>
      <c r="DC35" s="17">
        <v>-7.8700000000000006E-2</v>
      </c>
      <c r="DD35" s="17">
        <v>12.6</v>
      </c>
      <c r="DE35" s="17"/>
      <c r="DF35" s="17"/>
      <c r="DG35" s="17">
        <v>12.6</v>
      </c>
      <c r="DH35" s="17">
        <v>70.099999999999994</v>
      </c>
      <c r="DI35" s="17">
        <v>60</v>
      </c>
      <c r="DJ35" s="17">
        <v>15.464460000000001</v>
      </c>
      <c r="DK35" s="17">
        <v>54.635539999999999</v>
      </c>
      <c r="DL35" s="17"/>
      <c r="DM35" s="17"/>
      <c r="DN35" s="17"/>
      <c r="DO35" s="17">
        <v>0</v>
      </c>
      <c r="DP35" s="17"/>
      <c r="DQ35" s="17"/>
      <c r="DR35" s="17"/>
      <c r="DS35" s="17">
        <v>0</v>
      </c>
      <c r="DT35" s="17"/>
      <c r="DU35" s="17"/>
      <c r="DV35" s="17"/>
      <c r="DW35" s="17">
        <v>0</v>
      </c>
      <c r="DX35" s="17"/>
      <c r="DY35" s="17"/>
      <c r="DZ35" s="17"/>
      <c r="EA35" s="17">
        <v>0</v>
      </c>
      <c r="EB35" s="17">
        <v>110.2</v>
      </c>
      <c r="EC35" s="17">
        <v>112.35728</v>
      </c>
      <c r="ED35" s="17">
        <v>112.35728</v>
      </c>
      <c r="EE35" s="17">
        <v>-2.1572800000000001</v>
      </c>
      <c r="EF35" s="17">
        <v>125.4</v>
      </c>
      <c r="EG35" s="17">
        <v>59.314480000000003</v>
      </c>
      <c r="EH35" s="17">
        <v>52.996859999999998</v>
      </c>
      <c r="EI35" s="17">
        <v>72.403139999999993</v>
      </c>
      <c r="EJ35" s="17"/>
      <c r="EK35" s="17"/>
      <c r="EL35" s="17"/>
      <c r="EM35" s="17">
        <v>0</v>
      </c>
      <c r="EN35" s="17"/>
      <c r="EO35" s="17"/>
      <c r="EP35" s="17"/>
      <c r="EQ35" s="17">
        <v>0</v>
      </c>
      <c r="ER35" s="17"/>
      <c r="ES35" s="17"/>
      <c r="ET35" s="17"/>
      <c r="EU35" s="17">
        <v>0</v>
      </c>
      <c r="EV35" s="17">
        <v>6.5</v>
      </c>
      <c r="EW35" s="17">
        <v>6.39</v>
      </c>
      <c r="EX35" s="17">
        <v>6.39</v>
      </c>
      <c r="EY35" s="17">
        <v>0.11</v>
      </c>
      <c r="EZ35" s="17">
        <v>148.69999999999999</v>
      </c>
      <c r="FA35" s="17">
        <v>144.32990000000001</v>
      </c>
      <c r="FB35" s="17">
        <v>177.91147000000001</v>
      </c>
      <c r="FC35" s="17">
        <v>-29.211469999999998</v>
      </c>
      <c r="FD35" s="17">
        <v>54</v>
      </c>
      <c r="FE35" s="17">
        <v>68.481549999999999</v>
      </c>
      <c r="FF35" s="17">
        <v>53.050379999999997</v>
      </c>
      <c r="FG35" s="17">
        <v>0.94962000000000002</v>
      </c>
      <c r="FH35" s="17">
        <v>151.30000000000001</v>
      </c>
      <c r="FI35" s="17">
        <v>151.21556000000001</v>
      </c>
      <c r="FJ35" s="17">
        <v>66.989829999999998</v>
      </c>
      <c r="FK35" s="17">
        <v>84.310169999999999</v>
      </c>
      <c r="FL35" s="17">
        <v>31.2</v>
      </c>
      <c r="FM35" s="17">
        <v>29.250489999999999</v>
      </c>
      <c r="FN35" s="17">
        <v>26.417369999999998</v>
      </c>
      <c r="FO35" s="17">
        <v>4.7826300000000002</v>
      </c>
      <c r="FP35" s="17">
        <v>18.399999999999999</v>
      </c>
      <c r="FQ35" s="17">
        <v>18.440239999999999</v>
      </c>
      <c r="FR35" s="17">
        <v>17.737760000000002</v>
      </c>
      <c r="FS35" s="17">
        <v>0.66224000000000005</v>
      </c>
      <c r="FT35" s="17">
        <v>18.8</v>
      </c>
      <c r="FU35" s="17">
        <v>17.961169999999999</v>
      </c>
      <c r="FV35" s="17">
        <v>17.96116</v>
      </c>
      <c r="FW35" s="17">
        <v>0.83884000000000003</v>
      </c>
      <c r="FX35" s="17">
        <v>91.3</v>
      </c>
      <c r="FY35" s="17">
        <v>87.68835</v>
      </c>
      <c r="FZ35" s="17">
        <v>87.68835</v>
      </c>
      <c r="GA35" s="17">
        <v>3.61165</v>
      </c>
      <c r="GB35" s="17">
        <v>190</v>
      </c>
      <c r="GC35" s="17"/>
      <c r="GD35" s="17">
        <v>184.149</v>
      </c>
      <c r="GE35" s="17">
        <v>5.851</v>
      </c>
      <c r="GF35" s="17">
        <v>192.5</v>
      </c>
      <c r="GG35" s="17">
        <v>184.149</v>
      </c>
      <c r="GH35" s="17">
        <v>184.149</v>
      </c>
      <c r="GI35" s="17">
        <v>8.3510000000000009</v>
      </c>
      <c r="GJ35" s="17">
        <v>192.1</v>
      </c>
      <c r="GK35" s="17">
        <v>184.702</v>
      </c>
      <c r="GL35" s="17">
        <v>184.702</v>
      </c>
      <c r="GM35" s="17">
        <v>7.3979999999999997</v>
      </c>
      <c r="GN35" s="17">
        <v>106</v>
      </c>
      <c r="GO35" s="17">
        <v>110.37475999999999</v>
      </c>
      <c r="GP35" s="17">
        <v>110.37475999999999</v>
      </c>
      <c r="GQ35" s="17">
        <v>-4.3747600000000002</v>
      </c>
      <c r="GR35" s="17">
        <v>7.5</v>
      </c>
      <c r="GS35" s="17">
        <v>7.7468599999999999</v>
      </c>
      <c r="GT35" s="17">
        <v>7.7468599999999999</v>
      </c>
      <c r="GU35" s="17">
        <v>-0.24686</v>
      </c>
      <c r="GV35" s="17">
        <v>7.9</v>
      </c>
      <c r="GW35" s="17">
        <v>8.1271900000000006</v>
      </c>
      <c r="GX35" s="17">
        <v>8.1271900000000006</v>
      </c>
      <c r="GY35" s="17">
        <v>-0.22719</v>
      </c>
      <c r="GZ35" s="17">
        <v>20.399999999999999</v>
      </c>
      <c r="HA35" s="17">
        <v>35.371740000000003</v>
      </c>
      <c r="HB35" s="17">
        <v>35.371679999999998</v>
      </c>
      <c r="HC35" s="17">
        <v>-14.971679999999999</v>
      </c>
      <c r="HD35" s="17">
        <v>42</v>
      </c>
      <c r="HE35" s="17">
        <v>44.060189999999999</v>
      </c>
      <c r="HF35" s="17">
        <v>44.060189999999999</v>
      </c>
      <c r="HG35" s="17">
        <v>-2.06019</v>
      </c>
      <c r="HH35" s="17">
        <v>2.1</v>
      </c>
      <c r="HI35" s="17">
        <v>1.97359</v>
      </c>
      <c r="HJ35" s="17">
        <v>1.97359</v>
      </c>
      <c r="HK35" s="17">
        <v>0.12640999999999999</v>
      </c>
      <c r="HL35" s="17">
        <v>17.3</v>
      </c>
      <c r="HM35" s="17">
        <v>14.58107</v>
      </c>
      <c r="HN35" s="17">
        <v>14.58107</v>
      </c>
      <c r="HO35" s="17">
        <v>2.7189299999999998</v>
      </c>
      <c r="HP35" s="17">
        <v>68.900000000000006</v>
      </c>
      <c r="HQ35" s="17">
        <v>79.183710000000005</v>
      </c>
      <c r="HR35" s="17">
        <v>94.142830000000004</v>
      </c>
      <c r="HS35" s="17">
        <v>-25.242830000000001</v>
      </c>
      <c r="HT35" s="17"/>
      <c r="HU35" s="17"/>
      <c r="HV35" s="17"/>
      <c r="HW35" s="17">
        <v>0</v>
      </c>
      <c r="HX35" s="17"/>
      <c r="HY35" s="17"/>
      <c r="HZ35" s="17"/>
      <c r="IA35" s="17">
        <v>0</v>
      </c>
      <c r="IB35" s="17">
        <v>62.7</v>
      </c>
      <c r="IC35" s="17">
        <v>64.471379999999996</v>
      </c>
      <c r="ID35" s="17">
        <v>66.356809999999996</v>
      </c>
      <c r="IE35" s="17">
        <v>-3.6568100000000001</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119.9</v>
      </c>
      <c r="JE35" s="17">
        <v>103.32266</v>
      </c>
      <c r="JF35" s="17">
        <v>103.32267</v>
      </c>
      <c r="JG35" s="17">
        <v>16.57733</v>
      </c>
      <c r="JH35" s="17">
        <v>0</v>
      </c>
      <c r="JI35" s="17"/>
      <c r="JJ35" s="17"/>
      <c r="JK35" s="17">
        <v>0</v>
      </c>
      <c r="JL35" s="17">
        <v>168</v>
      </c>
      <c r="JM35" s="17">
        <v>186.21592999999999</v>
      </c>
      <c r="JN35" s="17">
        <v>186.21592999999999</v>
      </c>
      <c r="JO35" s="17">
        <v>-18.21593</v>
      </c>
      <c r="JP35" s="17">
        <v>200</v>
      </c>
      <c r="JQ35" s="17">
        <v>186.21592999999999</v>
      </c>
      <c r="JR35" s="17">
        <v>186.21592999999999</v>
      </c>
      <c r="JS35" s="17">
        <v>13.78407</v>
      </c>
      <c r="JT35" s="17">
        <v>178.8</v>
      </c>
      <c r="JU35" s="17">
        <v>186.77513999999999</v>
      </c>
      <c r="JV35" s="17">
        <v>186.77512999999999</v>
      </c>
      <c r="JW35" s="17">
        <v>-7.9751300000000001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3.9</v>
      </c>
      <c r="LE35" s="17">
        <v>0.63188999999999995</v>
      </c>
      <c r="LF35" s="17">
        <v>0.63188999999999995</v>
      </c>
      <c r="LG35" s="17">
        <v>3.2681100000000001</v>
      </c>
      <c r="LH35" s="17">
        <v>76.099999999999994</v>
      </c>
      <c r="LI35" s="17">
        <v>114.38290000000001</v>
      </c>
      <c r="LJ35" s="17">
        <v>137.27365</v>
      </c>
      <c r="LK35" s="17">
        <v>-61.173650000000002</v>
      </c>
      <c r="LL35" s="17">
        <v>82.8</v>
      </c>
      <c r="LM35" s="17">
        <v>73.588520000000003</v>
      </c>
      <c r="LN35" s="17">
        <v>76.773179999999996</v>
      </c>
      <c r="LO35" s="17">
        <v>6.0268199999999998</v>
      </c>
      <c r="LP35" s="17">
        <v>65.900000000000006</v>
      </c>
      <c r="LQ35" s="17">
        <v>67.133979999999994</v>
      </c>
      <c r="LR35" s="17">
        <v>67.133979999999994</v>
      </c>
      <c r="LS35" s="17">
        <v>-1.2339800000000001</v>
      </c>
      <c r="LT35" s="17">
        <v>47.3</v>
      </c>
      <c r="LU35" s="17">
        <v>48.413229999999999</v>
      </c>
      <c r="LV35" s="17">
        <v>48.413229999999999</v>
      </c>
      <c r="LW35" s="17">
        <v>-1.1132299999999999</v>
      </c>
      <c r="LX35" s="17"/>
      <c r="LY35" s="17"/>
      <c r="LZ35" s="17"/>
      <c r="MA35" s="17">
        <v>0</v>
      </c>
      <c r="MB35" s="17"/>
      <c r="MC35" s="17"/>
      <c r="MD35" s="17"/>
      <c r="ME35" s="17">
        <v>0</v>
      </c>
      <c r="MF35" s="17"/>
      <c r="MG35" s="17"/>
      <c r="MH35" s="17"/>
      <c r="MI35" s="17">
        <v>0</v>
      </c>
      <c r="MJ35" s="17"/>
      <c r="MK35" s="17"/>
      <c r="ML35" s="17"/>
      <c r="MM35" s="17">
        <v>0</v>
      </c>
      <c r="MN35" s="17">
        <v>144.80000000000001</v>
      </c>
      <c r="MO35" s="17">
        <v>142.76186999999999</v>
      </c>
      <c r="MP35" s="17">
        <v>151.08875</v>
      </c>
      <c r="MQ35" s="17">
        <v>-6.2887500000000003</v>
      </c>
      <c r="MR35" s="17">
        <v>145.6</v>
      </c>
      <c r="MS35" s="17">
        <v>142.76186999999999</v>
      </c>
      <c r="MT35" s="17">
        <v>151.08875</v>
      </c>
      <c r="MU35" s="17">
        <v>-5.4887499999999996</v>
      </c>
      <c r="MV35" s="17">
        <v>148.6</v>
      </c>
      <c r="MW35" s="17">
        <v>143.19058999999999</v>
      </c>
      <c r="MX35" s="17">
        <v>151.54247000000001</v>
      </c>
      <c r="MY35" s="17">
        <v>-2.9424700000000001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v>
      </c>
      <c r="OC35" s="17"/>
      <c r="OD35" s="17">
        <v>1.079</v>
      </c>
      <c r="OE35" s="17">
        <v>-7.9000000000000001E-2</v>
      </c>
      <c r="OF35" s="17">
        <v>99.8</v>
      </c>
      <c r="OG35" s="17">
        <v>94.5</v>
      </c>
      <c r="OH35" s="17">
        <v>95.727999999999994</v>
      </c>
      <c r="OI35" s="17">
        <v>4.0720000000000001</v>
      </c>
      <c r="OJ35" s="17">
        <v>80.8</v>
      </c>
      <c r="OK35" s="17"/>
      <c r="OL35" s="17">
        <v>80</v>
      </c>
      <c r="OM35" s="17">
        <v>0.8</v>
      </c>
      <c r="ON35" s="17">
        <v>0.9</v>
      </c>
      <c r="OO35" s="17">
        <v>5.8380000000000001</v>
      </c>
      <c r="OP35" s="17">
        <v>5.8380000000000001</v>
      </c>
      <c r="OQ35" s="17">
        <v>-4.9379999999999997</v>
      </c>
      <c r="OR35" s="17">
        <v>0.4</v>
      </c>
      <c r="OS35" s="17"/>
      <c r="OT35" s="17">
        <v>0.2</v>
      </c>
      <c r="OU35" s="17">
        <v>0.2</v>
      </c>
      <c r="OV35" s="17">
        <v>17.5</v>
      </c>
      <c r="OW35" s="17">
        <v>18</v>
      </c>
      <c r="OX35" s="17">
        <v>17.475729999999999</v>
      </c>
      <c r="OY35" s="17">
        <v>2.427E-2</v>
      </c>
      <c r="OZ35" s="17">
        <v>20.100000000000001</v>
      </c>
      <c r="PA35" s="17"/>
      <c r="PB35" s="17">
        <v>19.417480000000001</v>
      </c>
      <c r="PC35" s="17">
        <v>0.68252000000000002</v>
      </c>
      <c r="PD35" s="17">
        <v>10</v>
      </c>
      <c r="PE35" s="17">
        <v>9.9830000000000005</v>
      </c>
      <c r="PF35" s="17">
        <v>9.9830000000000005</v>
      </c>
      <c r="PG35" s="17">
        <v>1.7000000000000001E-2</v>
      </c>
      <c r="PH35" s="17"/>
      <c r="PI35" s="17"/>
      <c r="PJ35" s="17"/>
      <c r="PK35" s="17">
        <v>0</v>
      </c>
      <c r="PL35" s="17">
        <v>221.3</v>
      </c>
      <c r="PM35" s="17"/>
      <c r="PN35" s="17">
        <v>204</v>
      </c>
      <c r="PO35" s="17">
        <v>17.3</v>
      </c>
      <c r="PP35" s="17">
        <v>1.2</v>
      </c>
      <c r="PQ35" s="17">
        <v>1</v>
      </c>
      <c r="PR35" s="17">
        <v>1</v>
      </c>
      <c r="PS35" s="17">
        <v>0.2</v>
      </c>
      <c r="PT35" s="17">
        <v>2.1</v>
      </c>
      <c r="PU35" s="17">
        <v>3.2</v>
      </c>
      <c r="PV35" s="17">
        <v>3.2</v>
      </c>
      <c r="PW35" s="17">
        <v>-1.1000000000000001</v>
      </c>
      <c r="PX35" s="17">
        <v>2.5</v>
      </c>
      <c r="PY35" s="17">
        <v>3.3</v>
      </c>
      <c r="PZ35" s="17">
        <v>3.3</v>
      </c>
      <c r="QA35" s="17">
        <v>-0.8</v>
      </c>
      <c r="QB35" s="17">
        <v>20.100000000000001</v>
      </c>
      <c r="QC35" s="17"/>
      <c r="QD35" s="17">
        <v>20.254370000000002</v>
      </c>
      <c r="QE35" s="17">
        <v>-0.15437000000000001</v>
      </c>
      <c r="QF35" s="17">
        <v>20</v>
      </c>
      <c r="QG35" s="17">
        <v>20</v>
      </c>
      <c r="QH35" s="17">
        <v>19.417480000000001</v>
      </c>
      <c r="QI35" s="17">
        <v>0.58252000000000004</v>
      </c>
      <c r="QJ35" s="17">
        <v>18.8</v>
      </c>
      <c r="QK35" s="17">
        <v>19</v>
      </c>
      <c r="QL35" s="17">
        <v>17.475729999999999</v>
      </c>
      <c r="QM35" s="17">
        <v>1.3242700000000001</v>
      </c>
      <c r="QN35" s="17">
        <v>3.5</v>
      </c>
      <c r="QO35" s="17">
        <v>3.5</v>
      </c>
      <c r="QP35" s="17">
        <v>3.5</v>
      </c>
      <c r="QQ35" s="17">
        <v>0</v>
      </c>
      <c r="QR35" s="17">
        <v>18.5</v>
      </c>
      <c r="QS35" s="17">
        <v>17.961169999999999</v>
      </c>
      <c r="QT35" s="17">
        <v>17.96116</v>
      </c>
      <c r="QU35" s="17">
        <v>0.53883999999999999</v>
      </c>
      <c r="QV35" s="17">
        <v>15.8</v>
      </c>
      <c r="QW35" s="17"/>
      <c r="QX35" s="17">
        <v>15.879</v>
      </c>
      <c r="QY35" s="17">
        <v>-7.9000000000000001E-2</v>
      </c>
      <c r="QZ35" s="17">
        <v>19.2</v>
      </c>
      <c r="RA35" s="17"/>
      <c r="RB35" s="17">
        <v>18.757000000000001</v>
      </c>
      <c r="RC35" s="17">
        <v>0.443</v>
      </c>
      <c r="RD35" s="17">
        <v>21.1</v>
      </c>
      <c r="RE35" s="17">
        <v>21.8</v>
      </c>
      <c r="RF35" s="17">
        <v>21.42</v>
      </c>
      <c r="RG35" s="17">
        <v>-0.32</v>
      </c>
      <c r="RH35" s="17">
        <v>71.2</v>
      </c>
      <c r="RI35" s="17">
        <v>73.3</v>
      </c>
      <c r="RJ35" s="17">
        <v>70.37</v>
      </c>
      <c r="RK35" s="17">
        <v>0.83</v>
      </c>
      <c r="RL35" s="17">
        <v>18.5</v>
      </c>
      <c r="RM35" s="17"/>
      <c r="RN35" s="17">
        <v>18.754999999999999</v>
      </c>
      <c r="RO35" s="17">
        <v>-0.255</v>
      </c>
      <c r="RP35" s="17">
        <v>3.4</v>
      </c>
      <c r="RQ35" s="17">
        <v>3.42</v>
      </c>
      <c r="RR35" s="17">
        <v>3.42</v>
      </c>
      <c r="RS35" s="17">
        <v>-0.02</v>
      </c>
      <c r="RT35" s="17">
        <v>17</v>
      </c>
      <c r="RU35" s="17">
        <v>14.91273</v>
      </c>
      <c r="RV35" s="17">
        <v>15.348850000000001</v>
      </c>
      <c r="RW35" s="17">
        <v>1.6511499999999999</v>
      </c>
      <c r="RX35" s="17">
        <v>2.2000000000000002</v>
      </c>
      <c r="RY35" s="17">
        <v>2</v>
      </c>
      <c r="RZ35" s="17">
        <v>2</v>
      </c>
      <c r="SA35" s="17">
        <v>0.2</v>
      </c>
      <c r="SB35" s="17"/>
      <c r="SC35" s="17"/>
      <c r="SD35" s="17">
        <v>0.4</v>
      </c>
      <c r="SE35" s="17">
        <v>-0.4</v>
      </c>
      <c r="SF35" s="17">
        <v>10</v>
      </c>
      <c r="SG35" s="17">
        <v>8.9</v>
      </c>
      <c r="SH35" s="17">
        <v>8.9</v>
      </c>
      <c r="SI35" s="17">
        <v>1.1000000000000001</v>
      </c>
      <c r="SJ35" s="17">
        <v>6.6</v>
      </c>
      <c r="SK35" s="17">
        <v>6.4</v>
      </c>
      <c r="SL35" s="17">
        <v>6.4</v>
      </c>
      <c r="SM35" s="17">
        <v>0.2</v>
      </c>
      <c r="SN35" s="17">
        <v>11</v>
      </c>
      <c r="SO35" s="17">
        <v>15.53398</v>
      </c>
      <c r="SP35" s="17">
        <v>15.53398</v>
      </c>
      <c r="SQ35" s="17">
        <v>-4.5339799999999997</v>
      </c>
      <c r="SR35" s="17">
        <v>17</v>
      </c>
      <c r="SS35" s="17">
        <v>19.417480000000001</v>
      </c>
      <c r="ST35" s="17">
        <v>19.417480000000001</v>
      </c>
      <c r="SU35" s="17">
        <v>-2.4174799999999999</v>
      </c>
      <c r="SV35" s="17">
        <v>10</v>
      </c>
      <c r="SW35" s="17">
        <v>9.5</v>
      </c>
      <c r="SX35" s="17">
        <v>9.5</v>
      </c>
      <c r="SY35" s="17">
        <v>0.5</v>
      </c>
      <c r="SZ35" s="17">
        <v>25.8</v>
      </c>
      <c r="TA35" s="17">
        <v>19.041</v>
      </c>
      <c r="TB35" s="17">
        <v>19.041</v>
      </c>
      <c r="TC35" s="17">
        <v>6.7590000000000003</v>
      </c>
      <c r="TD35" s="17">
        <v>80</v>
      </c>
      <c r="TE35" s="17">
        <v>74.400000000000006</v>
      </c>
      <c r="TF35" s="17">
        <v>74.418999999999997</v>
      </c>
      <c r="TG35" s="17">
        <v>5.5810000000000004</v>
      </c>
      <c r="TH35" s="17">
        <v>38.1</v>
      </c>
      <c r="TI35" s="17"/>
      <c r="TJ35" s="17">
        <v>38.771999999999998</v>
      </c>
      <c r="TK35" s="17">
        <v>-0.67200000000000004</v>
      </c>
      <c r="TL35" s="17">
        <v>115.4</v>
      </c>
      <c r="TM35" s="17">
        <v>73.5</v>
      </c>
      <c r="TN35" s="17">
        <v>71.522000000000006</v>
      </c>
      <c r="TO35" s="17">
        <v>43.878</v>
      </c>
      <c r="TP35" s="17">
        <v>0</v>
      </c>
      <c r="TQ35" s="17"/>
      <c r="TR35" s="17"/>
      <c r="TS35" s="17">
        <v>0</v>
      </c>
      <c r="TT35" s="17">
        <v>19.100000000000001</v>
      </c>
      <c r="TU35" s="17">
        <v>5.1870000000000003</v>
      </c>
      <c r="TV35" s="17">
        <v>5.1870000000000003</v>
      </c>
      <c r="TW35" s="17">
        <v>13.913</v>
      </c>
      <c r="TX35" s="17">
        <v>0</v>
      </c>
      <c r="TY35" s="17"/>
      <c r="TZ35" s="17"/>
      <c r="UA35" s="17">
        <v>0</v>
      </c>
      <c r="UB35" s="17">
        <v>20.6</v>
      </c>
      <c r="UC35" s="17">
        <v>20.5</v>
      </c>
      <c r="UD35" s="17">
        <v>19.417480000000001</v>
      </c>
      <c r="UE35" s="17">
        <v>1.18252</v>
      </c>
      <c r="UF35" s="17">
        <v>5.6</v>
      </c>
      <c r="UG35" s="17">
        <v>7</v>
      </c>
      <c r="UH35" s="17">
        <v>7</v>
      </c>
      <c r="UI35" s="17">
        <v>-1.4</v>
      </c>
      <c r="UJ35" s="17">
        <v>7.1</v>
      </c>
      <c r="UK35" s="17">
        <v>8</v>
      </c>
      <c r="UL35" s="17">
        <v>7</v>
      </c>
      <c r="UM35" s="17">
        <v>0.1</v>
      </c>
      <c r="UN35" s="17">
        <v>20.399999999999999</v>
      </c>
      <c r="UO35" s="17">
        <v>20</v>
      </c>
      <c r="UP35" s="17">
        <v>19.417480000000001</v>
      </c>
      <c r="UQ35" s="17">
        <v>0.98251999999999995</v>
      </c>
      <c r="UR35" s="17">
        <v>20.399999999999999</v>
      </c>
      <c r="US35" s="17">
        <v>20</v>
      </c>
      <c r="UT35" s="17">
        <v>19.417480000000001</v>
      </c>
      <c r="UU35" s="17">
        <v>0.98251999999999995</v>
      </c>
      <c r="UV35" s="17">
        <v>20</v>
      </c>
      <c r="UW35" s="17">
        <v>20</v>
      </c>
      <c r="UX35" s="17">
        <v>19.417480000000001</v>
      </c>
      <c r="UY35" s="17">
        <v>0.58252000000000004</v>
      </c>
      <c r="UZ35" s="17">
        <v>0.7</v>
      </c>
      <c r="VA35" s="17">
        <v>3.9470000000000001</v>
      </c>
      <c r="VB35" s="17">
        <v>3.9470000000000001</v>
      </c>
      <c r="VC35" s="17">
        <v>-3.2469999999999999</v>
      </c>
      <c r="VD35" s="17">
        <v>238.7</v>
      </c>
      <c r="VE35" s="17"/>
      <c r="VF35" s="17">
        <v>251.886</v>
      </c>
      <c r="VG35" s="17">
        <v>-13.186</v>
      </c>
      <c r="VH35" s="17">
        <v>16.2</v>
      </c>
      <c r="VI35" s="17"/>
      <c r="VJ35" s="17">
        <v>14.91</v>
      </c>
      <c r="VK35" s="17">
        <v>1.29</v>
      </c>
      <c r="VL35" s="17">
        <v>151</v>
      </c>
      <c r="VM35" s="17"/>
      <c r="VN35" s="17">
        <v>144.48400000000001</v>
      </c>
      <c r="VO35" s="17">
        <v>6.516</v>
      </c>
      <c r="VP35" s="17"/>
      <c r="VQ35" s="17"/>
      <c r="VR35" s="17"/>
      <c r="VS35" s="17">
        <v>0</v>
      </c>
      <c r="VT35" s="17">
        <v>123.7</v>
      </c>
      <c r="VU35" s="17">
        <v>116</v>
      </c>
      <c r="VV35" s="17">
        <v>109.3</v>
      </c>
      <c r="VW35" s="17">
        <v>14.4</v>
      </c>
      <c r="VX35" s="17">
        <v>134.19999999999999</v>
      </c>
      <c r="VY35" s="17">
        <v>123.2</v>
      </c>
      <c r="VZ35" s="17">
        <v>115.19</v>
      </c>
      <c r="WA35" s="17">
        <v>19.010000000000002</v>
      </c>
      <c r="WB35" s="17">
        <v>110.5</v>
      </c>
      <c r="WC35" s="17"/>
      <c r="WD35" s="17">
        <v>111.749</v>
      </c>
      <c r="WE35" s="17">
        <v>-1.2490000000000001</v>
      </c>
      <c r="WF35" s="17">
        <v>2.4</v>
      </c>
      <c r="WG35" s="17">
        <v>3</v>
      </c>
      <c r="WH35" s="17">
        <v>3</v>
      </c>
      <c r="WI35" s="17">
        <v>-0.6</v>
      </c>
      <c r="WJ35" s="17">
        <v>2.2000000000000002</v>
      </c>
      <c r="WK35" s="17">
        <v>2.4</v>
      </c>
      <c r="WL35" s="17">
        <v>2.4</v>
      </c>
      <c r="WM35" s="17">
        <v>-0.2</v>
      </c>
      <c r="WN35" s="17"/>
      <c r="WO35" s="17"/>
      <c r="WP35" s="17"/>
      <c r="WQ35" s="17">
        <v>0</v>
      </c>
      <c r="WR35" s="17"/>
      <c r="WS35" s="17"/>
      <c r="WT35" s="17"/>
      <c r="WU35" s="17">
        <v>0</v>
      </c>
      <c r="WV35" s="17">
        <v>16</v>
      </c>
      <c r="WW35" s="17"/>
      <c r="WX35" s="17">
        <v>15.847</v>
      </c>
      <c r="WY35" s="17">
        <v>0.153</v>
      </c>
      <c r="WZ35" s="17">
        <v>3.9</v>
      </c>
      <c r="XA35" s="17">
        <v>3.8</v>
      </c>
      <c r="XB35" s="17">
        <v>3.8</v>
      </c>
      <c r="XC35" s="17">
        <v>0.1</v>
      </c>
      <c r="XD35" s="17">
        <v>20</v>
      </c>
      <c r="XE35" s="17">
        <v>20</v>
      </c>
      <c r="XF35" s="17">
        <v>18.4466</v>
      </c>
      <c r="XG35" s="17">
        <v>1.5533999999999999</v>
      </c>
      <c r="XH35" s="17">
        <v>9.4</v>
      </c>
      <c r="XI35" s="17">
        <v>10.8</v>
      </c>
      <c r="XJ35" s="17">
        <v>10.8</v>
      </c>
      <c r="XK35" s="17">
        <v>-1.4</v>
      </c>
      <c r="XL35" s="17">
        <v>26.5</v>
      </c>
      <c r="XM35" s="17">
        <v>30</v>
      </c>
      <c r="XN35" s="17">
        <v>28</v>
      </c>
      <c r="XO35" s="17">
        <v>-1.5</v>
      </c>
      <c r="XP35" s="17">
        <v>30.7</v>
      </c>
      <c r="XQ35" s="17">
        <v>30</v>
      </c>
      <c r="XR35" s="17">
        <v>28</v>
      </c>
      <c r="XS35" s="17">
        <v>2.7</v>
      </c>
      <c r="XT35" s="17">
        <v>15.2</v>
      </c>
      <c r="XU35" s="17">
        <v>15</v>
      </c>
      <c r="XV35" s="17">
        <v>14</v>
      </c>
      <c r="XW35" s="17">
        <v>1.2</v>
      </c>
      <c r="XX35" s="17">
        <v>10.8</v>
      </c>
      <c r="XY35" s="17">
        <v>19</v>
      </c>
      <c r="XZ35" s="17">
        <v>19</v>
      </c>
      <c r="YA35" s="17">
        <v>-8.1999999999999993</v>
      </c>
      <c r="YB35" s="17">
        <v>6.6</v>
      </c>
      <c r="YC35" s="17">
        <v>6.43</v>
      </c>
      <c r="YD35" s="17">
        <v>6.43</v>
      </c>
      <c r="YE35" s="17">
        <v>0.17</v>
      </c>
      <c r="YF35" s="17">
        <v>10.6</v>
      </c>
      <c r="YG35" s="17">
        <v>11</v>
      </c>
      <c r="YH35" s="17">
        <v>11</v>
      </c>
      <c r="YI35" s="17">
        <v>-0.4</v>
      </c>
    </row>
    <row r="36" spans="1:659" ht="24" customHeight="1" x14ac:dyDescent="0.3">
      <c r="A36" s="1"/>
      <c r="B36" s="16" t="s">
        <v>59</v>
      </c>
      <c r="C36" s="16" t="s">
        <v>784</v>
      </c>
      <c r="D36" s="17">
        <v>206.8</v>
      </c>
      <c r="E36" s="17">
        <v>203.20388</v>
      </c>
      <c r="F36" s="17">
        <v>203.20388</v>
      </c>
      <c r="G36" s="17">
        <v>3.59612</v>
      </c>
      <c r="H36" s="17">
        <v>623.70000000000005</v>
      </c>
      <c r="I36" s="17">
        <v>635.02589999999998</v>
      </c>
      <c r="J36" s="17">
        <v>635.02589999999998</v>
      </c>
      <c r="K36" s="17">
        <v>-11.325900000000001</v>
      </c>
      <c r="L36" s="17">
        <v>214</v>
      </c>
      <c r="M36" s="17">
        <v>206.58520999999999</v>
      </c>
      <c r="N36" s="17">
        <v>206.58520999999999</v>
      </c>
      <c r="O36" s="17">
        <v>7.41479</v>
      </c>
      <c r="P36" s="17"/>
      <c r="Q36" s="17"/>
      <c r="R36" s="17"/>
      <c r="S36" s="17">
        <v>0</v>
      </c>
      <c r="T36" s="17"/>
      <c r="U36" s="17"/>
      <c r="V36" s="17"/>
      <c r="W36" s="17">
        <v>0</v>
      </c>
      <c r="X36" s="17">
        <v>89.3</v>
      </c>
      <c r="Y36" s="17">
        <v>91.778639999999996</v>
      </c>
      <c r="Z36" s="17">
        <v>91.778639999999996</v>
      </c>
      <c r="AA36" s="17">
        <v>-2.47864</v>
      </c>
      <c r="AB36" s="17">
        <v>161.69999999999999</v>
      </c>
      <c r="AC36" s="17">
        <v>171.71484000000001</v>
      </c>
      <c r="AD36" s="17">
        <v>171.71484000000001</v>
      </c>
      <c r="AE36" s="17">
        <v>-10.01484</v>
      </c>
      <c r="AF36" s="17"/>
      <c r="AG36" s="17"/>
      <c r="AH36" s="17"/>
      <c r="AI36" s="17">
        <v>0</v>
      </c>
      <c r="AJ36" s="17"/>
      <c r="AK36" s="17"/>
      <c r="AL36" s="17"/>
      <c r="AM36" s="17">
        <v>0</v>
      </c>
      <c r="AN36" s="17">
        <v>124</v>
      </c>
      <c r="AO36" s="17">
        <v>141.15826999999999</v>
      </c>
      <c r="AP36" s="17">
        <v>180.68501000000001</v>
      </c>
      <c r="AQ36" s="17">
        <v>-56.685009999999998</v>
      </c>
      <c r="AR36" s="17">
        <v>124.3</v>
      </c>
      <c r="AS36" s="17">
        <v>141.15826999999999</v>
      </c>
      <c r="AT36" s="17">
        <v>180.68501000000001</v>
      </c>
      <c r="AU36" s="17">
        <v>-56.385010000000001</v>
      </c>
      <c r="AV36" s="17">
        <v>124.3</v>
      </c>
      <c r="AW36" s="17">
        <v>141.15826999999999</v>
      </c>
      <c r="AX36" s="17">
        <v>180.68501000000001</v>
      </c>
      <c r="AY36" s="17">
        <v>-56.385010000000001</v>
      </c>
      <c r="AZ36" s="17">
        <v>221.5</v>
      </c>
      <c r="BA36" s="17">
        <v>212.37325000000001</v>
      </c>
      <c r="BB36" s="17">
        <v>271.84141</v>
      </c>
      <c r="BC36" s="17">
        <v>-50.341410000000003</v>
      </c>
      <c r="BD36" s="17"/>
      <c r="BE36" s="17"/>
      <c r="BF36" s="17"/>
      <c r="BG36" s="17">
        <v>0</v>
      </c>
      <c r="BH36" s="17"/>
      <c r="BI36" s="17"/>
      <c r="BJ36" s="17"/>
      <c r="BK36" s="17">
        <v>0</v>
      </c>
      <c r="BL36" s="17">
        <v>149.5</v>
      </c>
      <c r="BM36" s="17">
        <v>264.09766999999999</v>
      </c>
      <c r="BN36" s="17">
        <v>114.94079000000001</v>
      </c>
      <c r="BO36" s="17">
        <v>34.55921</v>
      </c>
      <c r="BP36" s="17">
        <v>5.6</v>
      </c>
      <c r="BQ36" s="17">
        <v>6.6992900000000004</v>
      </c>
      <c r="BR36" s="17">
        <v>3.4527100000000002</v>
      </c>
      <c r="BS36" s="17">
        <v>2.1472899999999999</v>
      </c>
      <c r="BT36" s="17"/>
      <c r="BU36" s="17"/>
      <c r="BV36" s="17"/>
      <c r="BW36" s="17">
        <v>0</v>
      </c>
      <c r="BX36" s="17"/>
      <c r="BY36" s="17"/>
      <c r="BZ36" s="17"/>
      <c r="CA36" s="17">
        <v>0</v>
      </c>
      <c r="CB36" s="17"/>
      <c r="CC36" s="17"/>
      <c r="CD36" s="17"/>
      <c r="CE36" s="17">
        <v>0</v>
      </c>
      <c r="CF36" s="17"/>
      <c r="CG36" s="17"/>
      <c r="CH36" s="17"/>
      <c r="CI36" s="17">
        <v>0</v>
      </c>
      <c r="CJ36" s="17">
        <v>166.4</v>
      </c>
      <c r="CK36" s="17">
        <v>163.90777</v>
      </c>
      <c r="CL36" s="17">
        <v>163.90777</v>
      </c>
      <c r="CM36" s="17">
        <v>2.4922300000000002</v>
      </c>
      <c r="CN36" s="17">
        <v>0</v>
      </c>
      <c r="CO36" s="17"/>
      <c r="CP36" s="17"/>
      <c r="CQ36" s="17">
        <v>0</v>
      </c>
      <c r="CR36" s="17">
        <v>6.1</v>
      </c>
      <c r="CS36" s="17">
        <v>2.8177599999999998</v>
      </c>
      <c r="CT36" s="17">
        <v>2.8177599999999998</v>
      </c>
      <c r="CU36" s="17">
        <v>3.2822399999999998</v>
      </c>
      <c r="CV36" s="17"/>
      <c r="CW36" s="17"/>
      <c r="CX36" s="17"/>
      <c r="CY36" s="17">
        <v>0</v>
      </c>
      <c r="CZ36" s="17">
        <v>6.9</v>
      </c>
      <c r="DA36" s="17">
        <v>6.8787000000000003</v>
      </c>
      <c r="DB36" s="17">
        <v>6.8787000000000003</v>
      </c>
      <c r="DC36" s="17">
        <v>2.1299999999999999E-2</v>
      </c>
      <c r="DD36" s="17">
        <v>12.5</v>
      </c>
      <c r="DE36" s="17">
        <v>6.5364399999999998</v>
      </c>
      <c r="DF36" s="17"/>
      <c r="DG36" s="17">
        <v>12.5</v>
      </c>
      <c r="DH36" s="17">
        <v>70.400000000000006</v>
      </c>
      <c r="DI36" s="17">
        <v>60</v>
      </c>
      <c r="DJ36" s="17">
        <v>15.464309999999999</v>
      </c>
      <c r="DK36" s="17">
        <v>54.935690000000001</v>
      </c>
      <c r="DL36" s="17"/>
      <c r="DM36" s="17"/>
      <c r="DN36" s="17"/>
      <c r="DO36" s="17">
        <v>0</v>
      </c>
      <c r="DP36" s="17"/>
      <c r="DQ36" s="17"/>
      <c r="DR36" s="17"/>
      <c r="DS36" s="17">
        <v>0</v>
      </c>
      <c r="DT36" s="17"/>
      <c r="DU36" s="17"/>
      <c r="DV36" s="17"/>
      <c r="DW36" s="17">
        <v>0</v>
      </c>
      <c r="DX36" s="17"/>
      <c r="DY36" s="17"/>
      <c r="DZ36" s="17"/>
      <c r="EA36" s="17">
        <v>0</v>
      </c>
      <c r="EB36" s="17">
        <v>110.3</v>
      </c>
      <c r="EC36" s="17">
        <v>112.35728</v>
      </c>
      <c r="ED36" s="17">
        <v>112.35728</v>
      </c>
      <c r="EE36" s="17">
        <v>-2.05728</v>
      </c>
      <c r="EF36" s="17">
        <v>126.3</v>
      </c>
      <c r="EG36" s="17">
        <v>41.237110000000001</v>
      </c>
      <c r="EH36" s="17">
        <v>41.238079999999997</v>
      </c>
      <c r="EI36" s="17">
        <v>85.061920000000001</v>
      </c>
      <c r="EJ36" s="17"/>
      <c r="EK36" s="17"/>
      <c r="EL36" s="17"/>
      <c r="EM36" s="17">
        <v>0</v>
      </c>
      <c r="EN36" s="17"/>
      <c r="EO36" s="17"/>
      <c r="EP36" s="17"/>
      <c r="EQ36" s="17">
        <v>0</v>
      </c>
      <c r="ER36" s="17"/>
      <c r="ES36" s="17"/>
      <c r="ET36" s="17"/>
      <c r="EU36" s="17">
        <v>0</v>
      </c>
      <c r="EV36" s="17">
        <v>6.5</v>
      </c>
      <c r="EW36" s="17">
        <v>6.39</v>
      </c>
      <c r="EX36" s="17">
        <v>6.39</v>
      </c>
      <c r="EY36" s="17">
        <v>0.11</v>
      </c>
      <c r="EZ36" s="17">
        <v>147.1</v>
      </c>
      <c r="FA36" s="17">
        <v>144.32990000000001</v>
      </c>
      <c r="FB36" s="17">
        <v>173.35486</v>
      </c>
      <c r="FC36" s="17">
        <v>-26.254860000000001</v>
      </c>
      <c r="FD36" s="17">
        <v>48</v>
      </c>
      <c r="FE36" s="17">
        <v>68.481549999999999</v>
      </c>
      <c r="FF36" s="17">
        <v>53.050379999999997</v>
      </c>
      <c r="FG36" s="17">
        <v>-5.0503799999999996</v>
      </c>
      <c r="FH36" s="17">
        <v>151.80000000000001</v>
      </c>
      <c r="FI36" s="17">
        <v>151.21556000000001</v>
      </c>
      <c r="FJ36" s="17">
        <v>97.941010000000006</v>
      </c>
      <c r="FK36" s="17">
        <v>53.858989999999999</v>
      </c>
      <c r="FL36" s="17">
        <v>29.9</v>
      </c>
      <c r="FM36" s="17">
        <v>29.250489999999999</v>
      </c>
      <c r="FN36" s="17">
        <v>26.417369999999998</v>
      </c>
      <c r="FO36" s="17">
        <v>3.4826299999999999</v>
      </c>
      <c r="FP36" s="17">
        <v>18.399999999999999</v>
      </c>
      <c r="FQ36" s="17">
        <v>18.440239999999999</v>
      </c>
      <c r="FR36" s="17">
        <v>17.737760000000002</v>
      </c>
      <c r="FS36" s="17">
        <v>0.66224000000000005</v>
      </c>
      <c r="FT36" s="17">
        <v>18.8</v>
      </c>
      <c r="FU36" s="17">
        <v>17.961169999999999</v>
      </c>
      <c r="FV36" s="17">
        <v>17.96116</v>
      </c>
      <c r="FW36" s="17">
        <v>0.83884000000000003</v>
      </c>
      <c r="FX36" s="17">
        <v>91.4</v>
      </c>
      <c r="FY36" s="17">
        <v>87.68835</v>
      </c>
      <c r="FZ36" s="17">
        <v>87.68835</v>
      </c>
      <c r="GA36" s="17">
        <v>3.7116500000000001</v>
      </c>
      <c r="GB36" s="17">
        <v>189.4</v>
      </c>
      <c r="GC36" s="17"/>
      <c r="GD36" s="17">
        <v>184.149</v>
      </c>
      <c r="GE36" s="17">
        <v>5.2510000000000003</v>
      </c>
      <c r="GF36" s="17">
        <v>192.2</v>
      </c>
      <c r="GG36" s="17">
        <v>184.149</v>
      </c>
      <c r="GH36" s="17">
        <v>184.149</v>
      </c>
      <c r="GI36" s="17">
        <v>8.0510000000000002</v>
      </c>
      <c r="GJ36" s="17">
        <v>191.8</v>
      </c>
      <c r="GK36" s="17">
        <v>184.702</v>
      </c>
      <c r="GL36" s="17">
        <v>184.702</v>
      </c>
      <c r="GM36" s="17">
        <v>7.0979999999999999</v>
      </c>
      <c r="GN36" s="17">
        <v>104.9</v>
      </c>
      <c r="GO36" s="17">
        <v>110.37475999999999</v>
      </c>
      <c r="GP36" s="17">
        <v>110.37475999999999</v>
      </c>
      <c r="GQ36" s="17">
        <v>-5.4747599999999998</v>
      </c>
      <c r="GR36" s="17">
        <v>7.5</v>
      </c>
      <c r="GS36" s="17">
        <v>7.7468599999999999</v>
      </c>
      <c r="GT36" s="17">
        <v>7.7468599999999999</v>
      </c>
      <c r="GU36" s="17">
        <v>-0.24686</v>
      </c>
      <c r="GV36" s="17">
        <v>7.9</v>
      </c>
      <c r="GW36" s="17">
        <v>8.1271900000000006</v>
      </c>
      <c r="GX36" s="17">
        <v>8.1271900000000006</v>
      </c>
      <c r="GY36" s="17">
        <v>-0.22719</v>
      </c>
      <c r="GZ36" s="17">
        <v>28.1</v>
      </c>
      <c r="HA36" s="17">
        <v>35.371740000000003</v>
      </c>
      <c r="HB36" s="17">
        <v>35.371670000000002</v>
      </c>
      <c r="HC36" s="17">
        <v>-7.2716700000000003</v>
      </c>
      <c r="HD36" s="17">
        <v>42.3</v>
      </c>
      <c r="HE36" s="17">
        <v>44.060189999999999</v>
      </c>
      <c r="HF36" s="17">
        <v>44.060189999999999</v>
      </c>
      <c r="HG36" s="17">
        <v>-1.7601899999999999</v>
      </c>
      <c r="HH36" s="17">
        <v>2.1</v>
      </c>
      <c r="HI36" s="17">
        <v>1.97359</v>
      </c>
      <c r="HJ36" s="17">
        <v>1.97359</v>
      </c>
      <c r="HK36" s="17">
        <v>0.12640999999999999</v>
      </c>
      <c r="HL36" s="17">
        <v>17</v>
      </c>
      <c r="HM36" s="17">
        <v>14.58107</v>
      </c>
      <c r="HN36" s="17">
        <v>14.58107</v>
      </c>
      <c r="HO36" s="17">
        <v>2.41893</v>
      </c>
      <c r="HP36" s="17">
        <v>68.8</v>
      </c>
      <c r="HQ36" s="17">
        <v>79.183710000000005</v>
      </c>
      <c r="HR36" s="17">
        <v>93.875649999999993</v>
      </c>
      <c r="HS36" s="17">
        <v>-25.07565</v>
      </c>
      <c r="HT36" s="17"/>
      <c r="HU36" s="17"/>
      <c r="HV36" s="17"/>
      <c r="HW36" s="17">
        <v>0</v>
      </c>
      <c r="HX36" s="17"/>
      <c r="HY36" s="17"/>
      <c r="HZ36" s="17"/>
      <c r="IA36" s="17">
        <v>0</v>
      </c>
      <c r="IB36" s="17">
        <v>62.9</v>
      </c>
      <c r="IC36" s="17">
        <v>63.004440000000002</v>
      </c>
      <c r="ID36" s="17">
        <v>57.940539999999999</v>
      </c>
      <c r="IE36" s="17">
        <v>4.95946</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119.9</v>
      </c>
      <c r="JE36" s="17">
        <v>103.32266</v>
      </c>
      <c r="JF36" s="17">
        <v>103.32267</v>
      </c>
      <c r="JG36" s="17">
        <v>16.57733</v>
      </c>
      <c r="JH36" s="17">
        <v>0</v>
      </c>
      <c r="JI36" s="17"/>
      <c r="JJ36" s="17"/>
      <c r="JK36" s="17">
        <v>0</v>
      </c>
      <c r="JL36" s="17">
        <v>169.2</v>
      </c>
      <c r="JM36" s="17">
        <v>186.21592999999999</v>
      </c>
      <c r="JN36" s="17">
        <v>186.21592999999999</v>
      </c>
      <c r="JO36" s="17">
        <v>-17.015930000000001</v>
      </c>
      <c r="JP36" s="17">
        <v>200</v>
      </c>
      <c r="JQ36" s="17">
        <v>186.21592999999999</v>
      </c>
      <c r="JR36" s="17">
        <v>186.21592999999999</v>
      </c>
      <c r="JS36" s="17">
        <v>13.78407</v>
      </c>
      <c r="JT36" s="17">
        <v>178.5</v>
      </c>
      <c r="JU36" s="17">
        <v>186.77513999999999</v>
      </c>
      <c r="JV36" s="17">
        <v>186.77512999999999</v>
      </c>
      <c r="JW36" s="17">
        <v>-8.2751300000000008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3.9</v>
      </c>
      <c r="LE36" s="17">
        <v>0.63188999999999995</v>
      </c>
      <c r="LF36" s="17">
        <v>0.63188999999999995</v>
      </c>
      <c r="LG36" s="17">
        <v>3.2681100000000001</v>
      </c>
      <c r="LH36" s="17">
        <v>109.7</v>
      </c>
      <c r="LI36" s="17">
        <v>67.877669999999995</v>
      </c>
      <c r="LJ36" s="17">
        <v>121.54992</v>
      </c>
      <c r="LK36" s="17">
        <v>-11.849919999999999</v>
      </c>
      <c r="LL36" s="17">
        <v>91</v>
      </c>
      <c r="LM36" s="17">
        <v>75.839209999999994</v>
      </c>
      <c r="LN36" s="17">
        <v>68.389989999999997</v>
      </c>
      <c r="LO36" s="17">
        <v>22.610009999999999</v>
      </c>
      <c r="LP36" s="17">
        <v>60.7</v>
      </c>
      <c r="LQ36" s="17">
        <v>67.133979999999994</v>
      </c>
      <c r="LR36" s="17">
        <v>67.133979999999994</v>
      </c>
      <c r="LS36" s="17">
        <v>-6.43398</v>
      </c>
      <c r="LT36" s="17">
        <v>47.2</v>
      </c>
      <c r="LU36" s="17">
        <v>48.413229999999999</v>
      </c>
      <c r="LV36" s="17">
        <v>48.413229999999999</v>
      </c>
      <c r="LW36" s="17">
        <v>-1.21323</v>
      </c>
      <c r="LX36" s="17"/>
      <c r="LY36" s="17"/>
      <c r="LZ36" s="17"/>
      <c r="MA36" s="17">
        <v>0</v>
      </c>
      <c r="MB36" s="17"/>
      <c r="MC36" s="17"/>
      <c r="MD36" s="17"/>
      <c r="ME36" s="17">
        <v>0</v>
      </c>
      <c r="MF36" s="17"/>
      <c r="MG36" s="17"/>
      <c r="MH36" s="17"/>
      <c r="MI36" s="17">
        <v>0</v>
      </c>
      <c r="MJ36" s="17"/>
      <c r="MK36" s="17"/>
      <c r="ML36" s="17"/>
      <c r="MM36" s="17">
        <v>0</v>
      </c>
      <c r="MN36" s="17">
        <v>144.9</v>
      </c>
      <c r="MO36" s="17">
        <v>138.31193999999999</v>
      </c>
      <c r="MP36" s="17">
        <v>151.08875</v>
      </c>
      <c r="MQ36" s="17">
        <v>-6.1887499999999998</v>
      </c>
      <c r="MR36" s="17">
        <v>145.4</v>
      </c>
      <c r="MS36" s="17">
        <v>138.31193999999999</v>
      </c>
      <c r="MT36" s="17">
        <v>151.08875</v>
      </c>
      <c r="MU36" s="17">
        <v>-5.6887499999999998</v>
      </c>
      <c r="MV36" s="17">
        <v>148.9</v>
      </c>
      <c r="MW36" s="17">
        <v>138.72729000000001</v>
      </c>
      <c r="MX36" s="17">
        <v>151.54247000000001</v>
      </c>
      <c r="MY36" s="17">
        <v>-2.6424699999999999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0.6</v>
      </c>
      <c r="OC36" s="17"/>
      <c r="OD36" s="17">
        <v>0.91200000000000003</v>
      </c>
      <c r="OE36" s="17">
        <v>-0.312</v>
      </c>
      <c r="OF36" s="17">
        <v>93.5</v>
      </c>
      <c r="OG36" s="17">
        <v>96</v>
      </c>
      <c r="OH36" s="17">
        <v>96.269000000000005</v>
      </c>
      <c r="OI36" s="17">
        <v>-2.7690000000000001</v>
      </c>
      <c r="OJ36" s="17">
        <v>80.8</v>
      </c>
      <c r="OK36" s="17"/>
      <c r="OL36" s="17">
        <v>80</v>
      </c>
      <c r="OM36" s="17">
        <v>0.8</v>
      </c>
      <c r="ON36" s="17">
        <v>2.6</v>
      </c>
      <c r="OO36" s="17">
        <v>5.2469999999999999</v>
      </c>
      <c r="OP36" s="17">
        <v>5.2469999999999999</v>
      </c>
      <c r="OQ36" s="17">
        <v>-2.6469999999999998</v>
      </c>
      <c r="OR36" s="17">
        <v>0.4</v>
      </c>
      <c r="OS36" s="17"/>
      <c r="OT36" s="17">
        <v>0.2</v>
      </c>
      <c r="OU36" s="17">
        <v>0.2</v>
      </c>
      <c r="OV36" s="17">
        <v>17.2</v>
      </c>
      <c r="OW36" s="17">
        <v>18</v>
      </c>
      <c r="OX36" s="17">
        <v>17.475729999999999</v>
      </c>
      <c r="OY36" s="17">
        <v>-0.27572999999999998</v>
      </c>
      <c r="OZ36" s="17">
        <v>20.100000000000001</v>
      </c>
      <c r="PA36" s="17"/>
      <c r="PB36" s="17">
        <v>19.417480000000001</v>
      </c>
      <c r="PC36" s="17">
        <v>0.68252000000000002</v>
      </c>
      <c r="PD36" s="17">
        <v>10</v>
      </c>
      <c r="PE36" s="17">
        <v>9.9830000000000005</v>
      </c>
      <c r="PF36" s="17">
        <v>9.9830000000000005</v>
      </c>
      <c r="PG36" s="17">
        <v>1.7000000000000001E-2</v>
      </c>
      <c r="PH36" s="17"/>
      <c r="PI36" s="17"/>
      <c r="PJ36" s="17"/>
      <c r="PK36" s="17">
        <v>0</v>
      </c>
      <c r="PL36" s="17">
        <v>216.5</v>
      </c>
      <c r="PM36" s="17"/>
      <c r="PN36" s="17">
        <v>203.96299999999999</v>
      </c>
      <c r="PO36" s="17">
        <v>12.537000000000001</v>
      </c>
      <c r="PP36" s="17">
        <v>1.2</v>
      </c>
      <c r="PQ36" s="17">
        <v>1</v>
      </c>
      <c r="PR36" s="17">
        <v>1</v>
      </c>
      <c r="PS36" s="17">
        <v>0.2</v>
      </c>
      <c r="PT36" s="17">
        <v>2.1</v>
      </c>
      <c r="PU36" s="17">
        <v>3.2</v>
      </c>
      <c r="PV36" s="17">
        <v>3.2</v>
      </c>
      <c r="PW36" s="17">
        <v>-1.1000000000000001</v>
      </c>
      <c r="PX36" s="17">
        <v>2.5</v>
      </c>
      <c r="PY36" s="17">
        <v>3.3</v>
      </c>
      <c r="PZ36" s="17">
        <v>3.3</v>
      </c>
      <c r="QA36" s="17">
        <v>-0.8</v>
      </c>
      <c r="QB36" s="17">
        <v>20.100000000000001</v>
      </c>
      <c r="QC36" s="17"/>
      <c r="QD36" s="17">
        <v>20.254370000000002</v>
      </c>
      <c r="QE36" s="17">
        <v>-0.15437000000000001</v>
      </c>
      <c r="QF36" s="17">
        <v>20</v>
      </c>
      <c r="QG36" s="17">
        <v>20</v>
      </c>
      <c r="QH36" s="17">
        <v>19.417480000000001</v>
      </c>
      <c r="QI36" s="17">
        <v>0.58252000000000004</v>
      </c>
      <c r="QJ36" s="17">
        <v>18.8</v>
      </c>
      <c r="QK36" s="17">
        <v>19</v>
      </c>
      <c r="QL36" s="17">
        <v>17.475729999999999</v>
      </c>
      <c r="QM36" s="17">
        <v>1.3242700000000001</v>
      </c>
      <c r="QN36" s="17">
        <v>3.5</v>
      </c>
      <c r="QO36" s="17">
        <v>3.5</v>
      </c>
      <c r="QP36" s="17">
        <v>3.5</v>
      </c>
      <c r="QQ36" s="17">
        <v>0</v>
      </c>
      <c r="QR36" s="17">
        <v>18.5</v>
      </c>
      <c r="QS36" s="17">
        <v>17.961169999999999</v>
      </c>
      <c r="QT36" s="17">
        <v>17.96116</v>
      </c>
      <c r="QU36" s="17">
        <v>0.53883999999999999</v>
      </c>
      <c r="QV36" s="17">
        <v>15.5</v>
      </c>
      <c r="QW36" s="17"/>
      <c r="QX36" s="17">
        <v>15.773999999999999</v>
      </c>
      <c r="QY36" s="17">
        <v>-0.27400000000000002</v>
      </c>
      <c r="QZ36" s="17">
        <v>18.8</v>
      </c>
      <c r="RA36" s="17"/>
      <c r="RB36" s="17">
        <v>18.631</v>
      </c>
      <c r="RC36" s="17">
        <v>0.16900000000000001</v>
      </c>
      <c r="RD36" s="17">
        <v>23.9</v>
      </c>
      <c r="RE36" s="17">
        <v>22.1</v>
      </c>
      <c r="RF36" s="17">
        <v>21.69</v>
      </c>
      <c r="RG36" s="17">
        <v>2.21</v>
      </c>
      <c r="RH36" s="17">
        <v>71.2</v>
      </c>
      <c r="RI36" s="17">
        <v>74.2</v>
      </c>
      <c r="RJ36" s="17">
        <v>71.31</v>
      </c>
      <c r="RK36" s="17">
        <v>-0.11</v>
      </c>
      <c r="RL36" s="17">
        <v>18.399999999999999</v>
      </c>
      <c r="RM36" s="17"/>
      <c r="RN36" s="17">
        <v>18.603999999999999</v>
      </c>
      <c r="RO36" s="17">
        <v>-0.20399999999999999</v>
      </c>
      <c r="RP36" s="17">
        <v>3.4</v>
      </c>
      <c r="RQ36" s="17">
        <v>3.42</v>
      </c>
      <c r="RR36" s="17">
        <v>3.42</v>
      </c>
      <c r="RS36" s="17">
        <v>-0.02</v>
      </c>
      <c r="RT36" s="17">
        <v>15.2</v>
      </c>
      <c r="RU36" s="17">
        <v>14.57342</v>
      </c>
      <c r="RV36" s="17">
        <v>13.402100000000001</v>
      </c>
      <c r="RW36" s="17">
        <v>1.7979000000000001</v>
      </c>
      <c r="RX36" s="17">
        <v>2.2000000000000002</v>
      </c>
      <c r="RY36" s="17">
        <v>2</v>
      </c>
      <c r="RZ36" s="17">
        <v>2</v>
      </c>
      <c r="SA36" s="17">
        <v>0.2</v>
      </c>
      <c r="SB36" s="17"/>
      <c r="SC36" s="17"/>
      <c r="SD36" s="17">
        <v>0.4</v>
      </c>
      <c r="SE36" s="17">
        <v>-0.4</v>
      </c>
      <c r="SF36" s="17">
        <v>10</v>
      </c>
      <c r="SG36" s="17">
        <v>8.9</v>
      </c>
      <c r="SH36" s="17">
        <v>8.9</v>
      </c>
      <c r="SI36" s="17">
        <v>1.1000000000000001</v>
      </c>
      <c r="SJ36" s="17">
        <v>6.6</v>
      </c>
      <c r="SK36" s="17">
        <v>6.4</v>
      </c>
      <c r="SL36" s="17">
        <v>6.4</v>
      </c>
      <c r="SM36" s="17">
        <v>0.2</v>
      </c>
      <c r="SN36" s="17">
        <v>11.2</v>
      </c>
      <c r="SO36" s="17">
        <v>15.53398</v>
      </c>
      <c r="SP36" s="17">
        <v>15.53398</v>
      </c>
      <c r="SQ36" s="17">
        <v>-4.3339800000000004</v>
      </c>
      <c r="SR36" s="17">
        <v>16.2</v>
      </c>
      <c r="SS36" s="17">
        <v>19.417480000000001</v>
      </c>
      <c r="ST36" s="17">
        <v>19.417480000000001</v>
      </c>
      <c r="SU36" s="17">
        <v>-3.2174800000000001</v>
      </c>
      <c r="SV36" s="17">
        <v>10</v>
      </c>
      <c r="SW36" s="17">
        <v>9.5</v>
      </c>
      <c r="SX36" s="17">
        <v>9.5</v>
      </c>
      <c r="SY36" s="17">
        <v>0.5</v>
      </c>
      <c r="SZ36" s="17">
        <v>26.7</v>
      </c>
      <c r="TA36" s="17">
        <v>18.038</v>
      </c>
      <c r="TB36" s="17">
        <v>18.038</v>
      </c>
      <c r="TC36" s="17">
        <v>8.6620000000000008</v>
      </c>
      <c r="TD36" s="17">
        <v>80</v>
      </c>
      <c r="TE36" s="17">
        <v>74.599999999999994</v>
      </c>
      <c r="TF36" s="17">
        <v>74.641999999999996</v>
      </c>
      <c r="TG36" s="17">
        <v>5.3579999999999997</v>
      </c>
      <c r="TH36" s="17">
        <v>39.200000000000003</v>
      </c>
      <c r="TI36" s="17"/>
      <c r="TJ36" s="17">
        <v>38.418999999999997</v>
      </c>
      <c r="TK36" s="17">
        <v>0.78100000000000003</v>
      </c>
      <c r="TL36" s="17">
        <v>116.4</v>
      </c>
      <c r="TM36" s="17">
        <v>74.400000000000006</v>
      </c>
      <c r="TN36" s="17">
        <v>71.790000000000006</v>
      </c>
      <c r="TO36" s="17">
        <v>44.61</v>
      </c>
      <c r="TP36" s="17">
        <v>0</v>
      </c>
      <c r="TQ36" s="17"/>
      <c r="TR36" s="17"/>
      <c r="TS36" s="17">
        <v>0</v>
      </c>
      <c r="TT36" s="17">
        <v>19.600000000000001</v>
      </c>
      <c r="TU36" s="17">
        <v>5.319</v>
      </c>
      <c r="TV36" s="17">
        <v>5.319</v>
      </c>
      <c r="TW36" s="17">
        <v>14.281000000000001</v>
      </c>
      <c r="TX36" s="17">
        <v>0</v>
      </c>
      <c r="TY36" s="17"/>
      <c r="TZ36" s="17"/>
      <c r="UA36" s="17">
        <v>0</v>
      </c>
      <c r="UB36" s="17">
        <v>20.9</v>
      </c>
      <c r="UC36" s="17">
        <v>20.5</v>
      </c>
      <c r="UD36" s="17">
        <v>19.417480000000001</v>
      </c>
      <c r="UE36" s="17">
        <v>1.4825200000000001</v>
      </c>
      <c r="UF36" s="17">
        <v>5.9</v>
      </c>
      <c r="UG36" s="17">
        <v>7</v>
      </c>
      <c r="UH36" s="17">
        <v>7</v>
      </c>
      <c r="UI36" s="17">
        <v>-1.1000000000000001</v>
      </c>
      <c r="UJ36" s="17">
        <v>7.1</v>
      </c>
      <c r="UK36" s="17">
        <v>8</v>
      </c>
      <c r="UL36" s="17">
        <v>7</v>
      </c>
      <c r="UM36" s="17">
        <v>0.1</v>
      </c>
      <c r="UN36" s="17">
        <v>20.399999999999999</v>
      </c>
      <c r="UO36" s="17">
        <v>20</v>
      </c>
      <c r="UP36" s="17">
        <v>19.417480000000001</v>
      </c>
      <c r="UQ36" s="17">
        <v>0.98251999999999995</v>
      </c>
      <c r="UR36" s="17">
        <v>20.399999999999999</v>
      </c>
      <c r="US36" s="17">
        <v>20</v>
      </c>
      <c r="UT36" s="17">
        <v>19.417480000000001</v>
      </c>
      <c r="UU36" s="17">
        <v>0.98251999999999995</v>
      </c>
      <c r="UV36" s="17">
        <v>20</v>
      </c>
      <c r="UW36" s="17">
        <v>20</v>
      </c>
      <c r="UX36" s="17">
        <v>19.417480000000001</v>
      </c>
      <c r="UY36" s="17">
        <v>0.58252000000000004</v>
      </c>
      <c r="UZ36" s="17">
        <v>4.7</v>
      </c>
      <c r="VA36" s="17">
        <v>3.641</v>
      </c>
      <c r="VB36" s="17">
        <v>3.641</v>
      </c>
      <c r="VC36" s="17">
        <v>1.0589999999999999</v>
      </c>
      <c r="VD36" s="17">
        <v>253</v>
      </c>
      <c r="VE36" s="17"/>
      <c r="VF36" s="17">
        <v>248.44499999999999</v>
      </c>
      <c r="VG36" s="17">
        <v>4.5549999999999997</v>
      </c>
      <c r="VH36" s="17">
        <v>15.5</v>
      </c>
      <c r="VI36" s="17"/>
      <c r="VJ36" s="17">
        <v>13.196999999999999</v>
      </c>
      <c r="VK36" s="17">
        <v>2.3029999999999999</v>
      </c>
      <c r="VL36" s="17">
        <v>150.9</v>
      </c>
      <c r="VM36" s="17"/>
      <c r="VN36" s="17">
        <v>144.48400000000001</v>
      </c>
      <c r="VO36" s="17">
        <v>6.4160000000000004</v>
      </c>
      <c r="VP36" s="17"/>
      <c r="VQ36" s="17"/>
      <c r="VR36" s="17"/>
      <c r="VS36" s="17">
        <v>0</v>
      </c>
      <c r="VT36" s="17">
        <v>123.8</v>
      </c>
      <c r="VU36" s="17">
        <v>118.5</v>
      </c>
      <c r="VV36" s="17">
        <v>114.53</v>
      </c>
      <c r="VW36" s="17">
        <v>9.27</v>
      </c>
      <c r="VX36" s="17">
        <v>121.5</v>
      </c>
      <c r="VY36" s="17">
        <v>125.8</v>
      </c>
      <c r="VZ36" s="17">
        <v>120.62</v>
      </c>
      <c r="WA36" s="17">
        <v>0.88</v>
      </c>
      <c r="WB36" s="17">
        <v>111.4</v>
      </c>
      <c r="WC36" s="17"/>
      <c r="WD36" s="17">
        <v>110.742</v>
      </c>
      <c r="WE36" s="17">
        <v>0.65800000000000003</v>
      </c>
      <c r="WF36" s="17">
        <v>2.4</v>
      </c>
      <c r="WG36" s="17">
        <v>3</v>
      </c>
      <c r="WH36" s="17">
        <v>3</v>
      </c>
      <c r="WI36" s="17">
        <v>-0.6</v>
      </c>
      <c r="WJ36" s="17">
        <v>2.2000000000000002</v>
      </c>
      <c r="WK36" s="17">
        <v>2.4</v>
      </c>
      <c r="WL36" s="17">
        <v>2.4</v>
      </c>
      <c r="WM36" s="17">
        <v>-0.2</v>
      </c>
      <c r="WN36" s="17"/>
      <c r="WO36" s="17"/>
      <c r="WP36" s="17"/>
      <c r="WQ36" s="17">
        <v>0</v>
      </c>
      <c r="WR36" s="17"/>
      <c r="WS36" s="17"/>
      <c r="WT36" s="17"/>
      <c r="WU36" s="17">
        <v>0</v>
      </c>
      <c r="WV36" s="17">
        <v>14.4</v>
      </c>
      <c r="WW36" s="17"/>
      <c r="WX36" s="17">
        <v>14.288</v>
      </c>
      <c r="WY36" s="17">
        <v>0.112</v>
      </c>
      <c r="WZ36" s="17">
        <v>3.8</v>
      </c>
      <c r="XA36" s="17">
        <v>3.8</v>
      </c>
      <c r="XB36" s="17">
        <v>3.8</v>
      </c>
      <c r="XC36" s="17">
        <v>0</v>
      </c>
      <c r="XD36" s="17">
        <v>20</v>
      </c>
      <c r="XE36" s="17">
        <v>20</v>
      </c>
      <c r="XF36" s="17">
        <v>18.4466</v>
      </c>
      <c r="XG36" s="17">
        <v>1.5533999999999999</v>
      </c>
      <c r="XH36" s="17">
        <v>8.8000000000000007</v>
      </c>
      <c r="XI36" s="17">
        <v>10.8</v>
      </c>
      <c r="XJ36" s="17">
        <v>10.8</v>
      </c>
      <c r="XK36" s="17">
        <v>-2</v>
      </c>
      <c r="XL36" s="17">
        <v>27.3</v>
      </c>
      <c r="XM36" s="17">
        <v>30</v>
      </c>
      <c r="XN36" s="17">
        <v>28</v>
      </c>
      <c r="XO36" s="17">
        <v>-0.7</v>
      </c>
      <c r="XP36" s="17">
        <v>31</v>
      </c>
      <c r="XQ36" s="17">
        <v>30</v>
      </c>
      <c r="XR36" s="17">
        <v>28</v>
      </c>
      <c r="XS36" s="17">
        <v>3</v>
      </c>
      <c r="XT36" s="17">
        <v>15.1</v>
      </c>
      <c r="XU36" s="17">
        <v>15</v>
      </c>
      <c r="XV36" s="17">
        <v>14</v>
      </c>
      <c r="XW36" s="17">
        <v>1.1000000000000001</v>
      </c>
      <c r="XX36" s="17">
        <v>10.8</v>
      </c>
      <c r="XY36" s="17">
        <v>19</v>
      </c>
      <c r="XZ36" s="17">
        <v>19</v>
      </c>
      <c r="YA36" s="17">
        <v>-8.1999999999999993</v>
      </c>
      <c r="YB36" s="17">
        <v>9.8000000000000007</v>
      </c>
      <c r="YC36" s="17">
        <v>6.43</v>
      </c>
      <c r="YD36" s="17">
        <v>6.43</v>
      </c>
      <c r="YE36" s="17">
        <v>3.37</v>
      </c>
      <c r="YF36" s="17">
        <v>10.9</v>
      </c>
      <c r="YG36" s="17">
        <v>11</v>
      </c>
      <c r="YH36" s="17">
        <v>11</v>
      </c>
      <c r="YI36" s="17">
        <v>-0.1</v>
      </c>
    </row>
    <row r="37" spans="1:659" ht="24" customHeight="1" x14ac:dyDescent="0.3">
      <c r="A37" s="1"/>
      <c r="B37" s="16" t="s">
        <v>59</v>
      </c>
      <c r="C37" s="16" t="s">
        <v>785</v>
      </c>
      <c r="D37" s="17">
        <v>206.5</v>
      </c>
      <c r="E37" s="17">
        <v>203.20388</v>
      </c>
      <c r="F37" s="17">
        <v>203.20388</v>
      </c>
      <c r="G37" s="17">
        <v>3.2961200000000002</v>
      </c>
      <c r="H37" s="17">
        <v>626</v>
      </c>
      <c r="I37" s="17">
        <v>635.02589999999998</v>
      </c>
      <c r="J37" s="17">
        <v>635.02589999999998</v>
      </c>
      <c r="K37" s="17">
        <v>-9.0259</v>
      </c>
      <c r="L37" s="17">
        <v>214.7</v>
      </c>
      <c r="M37" s="17">
        <v>206.58520999999999</v>
      </c>
      <c r="N37" s="17">
        <v>206.58520999999999</v>
      </c>
      <c r="O37" s="17">
        <v>8.1147899999999993</v>
      </c>
      <c r="P37" s="17"/>
      <c r="Q37" s="17"/>
      <c r="R37" s="17"/>
      <c r="S37" s="17">
        <v>0</v>
      </c>
      <c r="T37" s="17"/>
      <c r="U37" s="17"/>
      <c r="V37" s="17"/>
      <c r="W37" s="17">
        <v>0</v>
      </c>
      <c r="X37" s="17">
        <v>90.9</v>
      </c>
      <c r="Y37" s="17">
        <v>91.778639999999996</v>
      </c>
      <c r="Z37" s="17">
        <v>91.778639999999996</v>
      </c>
      <c r="AA37" s="17">
        <v>-0.87863999999999998</v>
      </c>
      <c r="AB37" s="17">
        <v>162.4</v>
      </c>
      <c r="AC37" s="17">
        <v>171.71484000000001</v>
      </c>
      <c r="AD37" s="17">
        <v>171.71484000000001</v>
      </c>
      <c r="AE37" s="17">
        <v>-9.3148400000000002</v>
      </c>
      <c r="AF37" s="17"/>
      <c r="AG37" s="17"/>
      <c r="AH37" s="17"/>
      <c r="AI37" s="17">
        <v>0</v>
      </c>
      <c r="AJ37" s="17"/>
      <c r="AK37" s="17"/>
      <c r="AL37" s="17"/>
      <c r="AM37" s="17">
        <v>0</v>
      </c>
      <c r="AN37" s="17">
        <v>138.1</v>
      </c>
      <c r="AO37" s="17">
        <v>135.58384000000001</v>
      </c>
      <c r="AP37" s="17">
        <v>158.04397</v>
      </c>
      <c r="AQ37" s="17">
        <v>-19.94397</v>
      </c>
      <c r="AR37" s="17">
        <v>138.69999999999999</v>
      </c>
      <c r="AS37" s="17">
        <v>135.58384000000001</v>
      </c>
      <c r="AT37" s="17">
        <v>158.04397</v>
      </c>
      <c r="AU37" s="17">
        <v>-19.343969999999999</v>
      </c>
      <c r="AV37" s="17">
        <v>138.6</v>
      </c>
      <c r="AW37" s="17">
        <v>135.58384000000001</v>
      </c>
      <c r="AX37" s="17">
        <v>158.04397</v>
      </c>
      <c r="AY37" s="17">
        <v>-19.44397</v>
      </c>
      <c r="AZ37" s="17">
        <v>240.2</v>
      </c>
      <c r="BA37" s="17">
        <v>203.98649</v>
      </c>
      <c r="BB37" s="17">
        <v>237.77786</v>
      </c>
      <c r="BC37" s="17">
        <v>2.4221400000000002</v>
      </c>
      <c r="BD37" s="17"/>
      <c r="BE37" s="17"/>
      <c r="BF37" s="17"/>
      <c r="BG37" s="17">
        <v>0</v>
      </c>
      <c r="BH37" s="17"/>
      <c r="BI37" s="17"/>
      <c r="BJ37" s="17"/>
      <c r="BK37" s="17">
        <v>0</v>
      </c>
      <c r="BL37" s="17">
        <v>149.80000000000001</v>
      </c>
      <c r="BM37" s="17">
        <v>270.69420000000002</v>
      </c>
      <c r="BN37" s="17">
        <v>139.33106000000001</v>
      </c>
      <c r="BO37" s="17">
        <v>10.46894</v>
      </c>
      <c r="BP37" s="17">
        <v>5.7</v>
      </c>
      <c r="BQ37" s="17">
        <v>6.6992900000000004</v>
      </c>
      <c r="BR37" s="17">
        <v>3.4527100000000002</v>
      </c>
      <c r="BS37" s="17">
        <v>2.24729</v>
      </c>
      <c r="BT37" s="17"/>
      <c r="BU37" s="17"/>
      <c r="BV37" s="17"/>
      <c r="BW37" s="17">
        <v>0</v>
      </c>
      <c r="BX37" s="17"/>
      <c r="BY37" s="17"/>
      <c r="BZ37" s="17"/>
      <c r="CA37" s="17">
        <v>0</v>
      </c>
      <c r="CB37" s="17"/>
      <c r="CC37" s="17"/>
      <c r="CD37" s="17"/>
      <c r="CE37" s="17">
        <v>0</v>
      </c>
      <c r="CF37" s="17"/>
      <c r="CG37" s="17"/>
      <c r="CH37" s="17"/>
      <c r="CI37" s="17">
        <v>0</v>
      </c>
      <c r="CJ37" s="17">
        <v>165.5</v>
      </c>
      <c r="CK37" s="17">
        <v>163.90777</v>
      </c>
      <c r="CL37" s="17">
        <v>163.90777</v>
      </c>
      <c r="CM37" s="17">
        <v>1.59223</v>
      </c>
      <c r="CN37" s="17">
        <v>5.5</v>
      </c>
      <c r="CO37" s="17">
        <v>5.1333399999999996</v>
      </c>
      <c r="CP37" s="17">
        <v>5.1333399999999996</v>
      </c>
      <c r="CQ37" s="17">
        <v>0.36665999999999999</v>
      </c>
      <c r="CR37" s="17">
        <v>5.9</v>
      </c>
      <c r="CS37" s="17">
        <v>2.8177599999999998</v>
      </c>
      <c r="CT37" s="17">
        <v>2.8177599999999998</v>
      </c>
      <c r="CU37" s="17">
        <v>3.0822400000000001</v>
      </c>
      <c r="CV37" s="17"/>
      <c r="CW37" s="17"/>
      <c r="CX37" s="17"/>
      <c r="CY37" s="17">
        <v>0</v>
      </c>
      <c r="CZ37" s="17">
        <v>6.9</v>
      </c>
      <c r="DA37" s="17">
        <v>6.8787000000000003</v>
      </c>
      <c r="DB37" s="17">
        <v>6.8787000000000003</v>
      </c>
      <c r="DC37" s="17">
        <v>2.1299999999999999E-2</v>
      </c>
      <c r="DD37" s="17">
        <v>12.6</v>
      </c>
      <c r="DE37" s="17">
        <v>10.95553</v>
      </c>
      <c r="DF37" s="17">
        <v>12.033659999999999</v>
      </c>
      <c r="DG37" s="17">
        <v>0.56633999999999995</v>
      </c>
      <c r="DH37" s="17">
        <v>70.7</v>
      </c>
      <c r="DI37" s="17">
        <v>60</v>
      </c>
      <c r="DJ37" s="17">
        <v>15.46429</v>
      </c>
      <c r="DK37" s="17">
        <v>55.235709999999997</v>
      </c>
      <c r="DL37" s="17"/>
      <c r="DM37" s="17"/>
      <c r="DN37" s="17"/>
      <c r="DO37" s="17">
        <v>0</v>
      </c>
      <c r="DP37" s="17"/>
      <c r="DQ37" s="17"/>
      <c r="DR37" s="17"/>
      <c r="DS37" s="17">
        <v>0</v>
      </c>
      <c r="DT37" s="17"/>
      <c r="DU37" s="17"/>
      <c r="DV37" s="17"/>
      <c r="DW37" s="17">
        <v>0</v>
      </c>
      <c r="DX37" s="17"/>
      <c r="DY37" s="17"/>
      <c r="DZ37" s="17"/>
      <c r="EA37" s="17">
        <v>0</v>
      </c>
      <c r="EB37" s="17">
        <v>110.5</v>
      </c>
      <c r="EC37" s="17">
        <v>112.35728</v>
      </c>
      <c r="ED37" s="17">
        <v>112.35728</v>
      </c>
      <c r="EE37" s="17">
        <v>-1.85728</v>
      </c>
      <c r="EF37" s="17">
        <v>126.2</v>
      </c>
      <c r="EG37" s="17">
        <v>41.237110000000001</v>
      </c>
      <c r="EH37" s="17">
        <v>118.32604000000001</v>
      </c>
      <c r="EI37" s="17">
        <v>7.8739600000000003</v>
      </c>
      <c r="EJ37" s="17"/>
      <c r="EK37" s="17"/>
      <c r="EL37" s="17"/>
      <c r="EM37" s="17">
        <v>0</v>
      </c>
      <c r="EN37" s="17"/>
      <c r="EO37" s="17"/>
      <c r="EP37" s="17"/>
      <c r="EQ37" s="17">
        <v>0</v>
      </c>
      <c r="ER37" s="17"/>
      <c r="ES37" s="17"/>
      <c r="ET37" s="17"/>
      <c r="EU37" s="17">
        <v>0</v>
      </c>
      <c r="EV37" s="17">
        <v>6.4</v>
      </c>
      <c r="EW37" s="17">
        <v>6.39</v>
      </c>
      <c r="EX37" s="17">
        <v>6.39</v>
      </c>
      <c r="EY37" s="17">
        <v>0.01</v>
      </c>
      <c r="EZ37" s="17">
        <v>0</v>
      </c>
      <c r="FA37" s="17">
        <v>144.32990000000001</v>
      </c>
      <c r="FB37" s="17">
        <v>174.85696999999999</v>
      </c>
      <c r="FC37" s="17">
        <v>-174.85696999999999</v>
      </c>
      <c r="FD37" s="17">
        <v>27.4</v>
      </c>
      <c r="FE37" s="17">
        <v>68.481549999999999</v>
      </c>
      <c r="FF37" s="17">
        <v>53.050379999999997</v>
      </c>
      <c r="FG37" s="17">
        <v>-25.650379999999998</v>
      </c>
      <c r="FH37" s="17">
        <v>152</v>
      </c>
      <c r="FI37" s="17">
        <v>151.21556000000001</v>
      </c>
      <c r="FJ37" s="17">
        <v>97.940489999999997</v>
      </c>
      <c r="FK37" s="17">
        <v>54.059510000000003</v>
      </c>
      <c r="FL37" s="17">
        <v>31.5</v>
      </c>
      <c r="FM37" s="17">
        <v>29.250489999999999</v>
      </c>
      <c r="FN37" s="17">
        <v>26.417369999999998</v>
      </c>
      <c r="FO37" s="17">
        <v>5.08263</v>
      </c>
      <c r="FP37" s="17">
        <v>18.399999999999999</v>
      </c>
      <c r="FQ37" s="17">
        <v>18.440239999999999</v>
      </c>
      <c r="FR37" s="17">
        <v>17.737760000000002</v>
      </c>
      <c r="FS37" s="17">
        <v>0.66224000000000005</v>
      </c>
      <c r="FT37" s="17">
        <v>18.8</v>
      </c>
      <c r="FU37" s="17">
        <v>17.961169999999999</v>
      </c>
      <c r="FV37" s="17">
        <v>17.96116</v>
      </c>
      <c r="FW37" s="17">
        <v>0.83884000000000003</v>
      </c>
      <c r="FX37" s="17">
        <v>86.5</v>
      </c>
      <c r="FY37" s="17">
        <v>87.68835</v>
      </c>
      <c r="FZ37" s="17">
        <v>87.68835</v>
      </c>
      <c r="GA37" s="17">
        <v>-1.18835</v>
      </c>
      <c r="GB37" s="17">
        <v>189.8</v>
      </c>
      <c r="GC37" s="17"/>
      <c r="GD37" s="17">
        <v>184.149</v>
      </c>
      <c r="GE37" s="17">
        <v>5.6509999999999998</v>
      </c>
      <c r="GF37" s="17">
        <v>191</v>
      </c>
      <c r="GG37" s="17">
        <v>184.149</v>
      </c>
      <c r="GH37" s="17">
        <v>184.149</v>
      </c>
      <c r="GI37" s="17">
        <v>6.851</v>
      </c>
      <c r="GJ37" s="17">
        <v>191.6</v>
      </c>
      <c r="GK37" s="17">
        <v>184.702</v>
      </c>
      <c r="GL37" s="17">
        <v>184.702</v>
      </c>
      <c r="GM37" s="17">
        <v>6.8979999999999997</v>
      </c>
      <c r="GN37" s="17">
        <v>106.4</v>
      </c>
      <c r="GO37" s="17">
        <v>110.37475999999999</v>
      </c>
      <c r="GP37" s="17">
        <v>110.37475999999999</v>
      </c>
      <c r="GQ37" s="17">
        <v>-3.9747599999999998</v>
      </c>
      <c r="GR37" s="17">
        <v>7.5</v>
      </c>
      <c r="GS37" s="17">
        <v>7.7468599999999999</v>
      </c>
      <c r="GT37" s="17">
        <v>7.7468599999999999</v>
      </c>
      <c r="GU37" s="17">
        <v>-0.24686</v>
      </c>
      <c r="GV37" s="17">
        <v>7.9</v>
      </c>
      <c r="GW37" s="17">
        <v>8.1271900000000006</v>
      </c>
      <c r="GX37" s="17">
        <v>8.1271900000000006</v>
      </c>
      <c r="GY37" s="17">
        <v>-0.22719</v>
      </c>
      <c r="GZ37" s="17">
        <v>36.700000000000003</v>
      </c>
      <c r="HA37" s="17">
        <v>35.371740000000003</v>
      </c>
      <c r="HB37" s="17">
        <v>35.371670000000002</v>
      </c>
      <c r="HC37" s="17">
        <v>1.32833</v>
      </c>
      <c r="HD37" s="17">
        <v>42.5</v>
      </c>
      <c r="HE37" s="17">
        <v>44.060189999999999</v>
      </c>
      <c r="HF37" s="17">
        <v>44.060189999999999</v>
      </c>
      <c r="HG37" s="17">
        <v>-1.56019</v>
      </c>
      <c r="HH37" s="17">
        <v>2.1</v>
      </c>
      <c r="HI37" s="17">
        <v>1.97359</v>
      </c>
      <c r="HJ37" s="17">
        <v>1.97359</v>
      </c>
      <c r="HK37" s="17">
        <v>0.12640999999999999</v>
      </c>
      <c r="HL37" s="17">
        <v>17.100000000000001</v>
      </c>
      <c r="HM37" s="17">
        <v>14.58107</v>
      </c>
      <c r="HN37" s="17">
        <v>14.58107</v>
      </c>
      <c r="HO37" s="17">
        <v>2.5189300000000001</v>
      </c>
      <c r="HP37" s="17">
        <v>70.400000000000006</v>
      </c>
      <c r="HQ37" s="17">
        <v>78.893150000000006</v>
      </c>
      <c r="HR37" s="17">
        <v>94.117769999999993</v>
      </c>
      <c r="HS37" s="17">
        <v>-23.717770000000002</v>
      </c>
      <c r="HT37" s="17"/>
      <c r="HU37" s="17"/>
      <c r="HV37" s="17"/>
      <c r="HW37" s="17">
        <v>0</v>
      </c>
      <c r="HX37" s="17"/>
      <c r="HY37" s="17"/>
      <c r="HZ37" s="17"/>
      <c r="IA37" s="17">
        <v>0</v>
      </c>
      <c r="IB37" s="17">
        <v>64.2</v>
      </c>
      <c r="IC37" s="17">
        <v>62.658250000000002</v>
      </c>
      <c r="ID37" s="17">
        <v>58.377029999999998</v>
      </c>
      <c r="IE37" s="17">
        <v>5.8229699999999998</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121.1</v>
      </c>
      <c r="JE37" s="17">
        <v>103.32266</v>
      </c>
      <c r="JF37" s="17">
        <v>103.32267</v>
      </c>
      <c r="JG37" s="17">
        <v>17.777329999999999</v>
      </c>
      <c r="JH37" s="17">
        <v>0</v>
      </c>
      <c r="JI37" s="17"/>
      <c r="JJ37" s="17"/>
      <c r="JK37" s="17">
        <v>0</v>
      </c>
      <c r="JL37" s="17">
        <v>170.1</v>
      </c>
      <c r="JM37" s="17">
        <v>186.21592999999999</v>
      </c>
      <c r="JN37" s="17">
        <v>186.21592999999999</v>
      </c>
      <c r="JO37" s="17">
        <v>-16.115929999999999</v>
      </c>
      <c r="JP37" s="17">
        <v>200</v>
      </c>
      <c r="JQ37" s="17">
        <v>186.21592999999999</v>
      </c>
      <c r="JR37" s="17">
        <v>186.21592999999999</v>
      </c>
      <c r="JS37" s="17">
        <v>13.78407</v>
      </c>
      <c r="JT37" s="17">
        <v>181.5</v>
      </c>
      <c r="JU37" s="17">
        <v>186.77513999999999</v>
      </c>
      <c r="JV37" s="17">
        <v>186.77512999999999</v>
      </c>
      <c r="JW37" s="17">
        <v>-5.2751299999999999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3.9</v>
      </c>
      <c r="LE37" s="17">
        <v>0.63188999999999995</v>
      </c>
      <c r="LF37" s="17">
        <v>0.63188999999999995</v>
      </c>
      <c r="LG37" s="17">
        <v>3.2681100000000001</v>
      </c>
      <c r="LH37" s="17">
        <v>158.69999999999999</v>
      </c>
      <c r="LI37" s="17">
        <v>114.38290000000001</v>
      </c>
      <c r="LJ37" s="17">
        <v>124.64897000000001</v>
      </c>
      <c r="LK37" s="17">
        <v>34.051029999999997</v>
      </c>
      <c r="LL37" s="17">
        <v>101.4</v>
      </c>
      <c r="LM37" s="17">
        <v>72.179339999999996</v>
      </c>
      <c r="LN37" s="17">
        <v>69.518140000000002</v>
      </c>
      <c r="LO37" s="17">
        <v>31.88186</v>
      </c>
      <c r="LP37" s="17">
        <v>61.7</v>
      </c>
      <c r="LQ37" s="17">
        <v>67.133979999999994</v>
      </c>
      <c r="LR37" s="17">
        <v>67.133979999999994</v>
      </c>
      <c r="LS37" s="17">
        <v>-5.43398</v>
      </c>
      <c r="LT37" s="17">
        <v>47.5</v>
      </c>
      <c r="LU37" s="17">
        <v>48.413229999999999</v>
      </c>
      <c r="LV37" s="17">
        <v>48.413229999999999</v>
      </c>
      <c r="LW37" s="17">
        <v>-0.91322999999999999</v>
      </c>
      <c r="LX37" s="17"/>
      <c r="LY37" s="17"/>
      <c r="LZ37" s="17"/>
      <c r="MA37" s="17">
        <v>0</v>
      </c>
      <c r="MB37" s="17"/>
      <c r="MC37" s="17"/>
      <c r="MD37" s="17"/>
      <c r="ME37" s="17">
        <v>0</v>
      </c>
      <c r="MF37" s="17"/>
      <c r="MG37" s="17"/>
      <c r="MH37" s="17"/>
      <c r="MI37" s="17">
        <v>0</v>
      </c>
      <c r="MJ37" s="17"/>
      <c r="MK37" s="17"/>
      <c r="ML37" s="17"/>
      <c r="MM37" s="17">
        <v>0</v>
      </c>
      <c r="MN37" s="17">
        <v>144.6</v>
      </c>
      <c r="MO37" s="17">
        <v>134.75334000000001</v>
      </c>
      <c r="MP37" s="17">
        <v>151.08875</v>
      </c>
      <c r="MQ37" s="17">
        <v>-6.4887499999999996</v>
      </c>
      <c r="MR37" s="17">
        <v>145.30000000000001</v>
      </c>
      <c r="MS37" s="17">
        <v>134.75334000000001</v>
      </c>
      <c r="MT37" s="17">
        <v>151.08875</v>
      </c>
      <c r="MU37" s="17">
        <v>-5.7887500000000003</v>
      </c>
      <c r="MV37" s="17">
        <v>148.69999999999999</v>
      </c>
      <c r="MW37" s="17">
        <v>135.15799999999999</v>
      </c>
      <c r="MX37" s="17">
        <v>151.54247000000001</v>
      </c>
      <c r="MY37" s="17">
        <v>-2.8424700000000001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1.1000000000000001</v>
      </c>
      <c r="OC37" s="17"/>
      <c r="OD37" s="17">
        <v>0.88400000000000001</v>
      </c>
      <c r="OE37" s="17">
        <v>0.216</v>
      </c>
      <c r="OF37" s="17">
        <v>89.5</v>
      </c>
      <c r="OG37" s="17">
        <v>97.8</v>
      </c>
      <c r="OH37" s="17">
        <v>96.42</v>
      </c>
      <c r="OI37" s="17">
        <v>-6.92</v>
      </c>
      <c r="OJ37" s="17">
        <v>80.8</v>
      </c>
      <c r="OK37" s="17"/>
      <c r="OL37" s="17">
        <v>79.980999999999995</v>
      </c>
      <c r="OM37" s="17">
        <v>0.81899999999999995</v>
      </c>
      <c r="ON37" s="17">
        <v>0.9</v>
      </c>
      <c r="OO37" s="17">
        <v>4.2149999999999999</v>
      </c>
      <c r="OP37" s="17">
        <v>4.2149999999999999</v>
      </c>
      <c r="OQ37" s="17">
        <v>-3.3149999999999999</v>
      </c>
      <c r="OR37" s="17">
        <v>0.3</v>
      </c>
      <c r="OS37" s="17"/>
      <c r="OT37" s="17">
        <v>0.1</v>
      </c>
      <c r="OU37" s="17">
        <v>0.2</v>
      </c>
      <c r="OV37" s="17">
        <v>17.2</v>
      </c>
      <c r="OW37" s="17">
        <v>18</v>
      </c>
      <c r="OX37" s="17">
        <v>17.475729999999999</v>
      </c>
      <c r="OY37" s="17">
        <v>-0.27572999999999998</v>
      </c>
      <c r="OZ37" s="17">
        <v>20.2</v>
      </c>
      <c r="PA37" s="17"/>
      <c r="PB37" s="17">
        <v>19.417480000000001</v>
      </c>
      <c r="PC37" s="17">
        <v>0.78251999999999999</v>
      </c>
      <c r="PD37" s="17">
        <v>9.9</v>
      </c>
      <c r="PE37" s="17">
        <v>9.9830000000000005</v>
      </c>
      <c r="PF37" s="17">
        <v>9.9830000000000005</v>
      </c>
      <c r="PG37" s="17">
        <v>-8.3000000000000004E-2</v>
      </c>
      <c r="PH37" s="17"/>
      <c r="PI37" s="17"/>
      <c r="PJ37" s="17"/>
      <c r="PK37" s="17">
        <v>0</v>
      </c>
      <c r="PL37" s="17">
        <v>214.8</v>
      </c>
      <c r="PM37" s="17"/>
      <c r="PN37" s="17">
        <v>203.358</v>
      </c>
      <c r="PO37" s="17">
        <v>11.442</v>
      </c>
      <c r="PP37" s="17">
        <v>1.1000000000000001</v>
      </c>
      <c r="PQ37" s="17">
        <v>1</v>
      </c>
      <c r="PR37" s="17">
        <v>1</v>
      </c>
      <c r="PS37" s="17">
        <v>0.1</v>
      </c>
      <c r="PT37" s="17">
        <v>2.1</v>
      </c>
      <c r="PU37" s="17">
        <v>3.2</v>
      </c>
      <c r="PV37" s="17">
        <v>3.2</v>
      </c>
      <c r="PW37" s="17">
        <v>-1.1000000000000001</v>
      </c>
      <c r="PX37" s="17">
        <v>2.5</v>
      </c>
      <c r="PY37" s="17">
        <v>3.3</v>
      </c>
      <c r="PZ37" s="17">
        <v>3.3</v>
      </c>
      <c r="QA37" s="17">
        <v>-0.8</v>
      </c>
      <c r="QB37" s="17">
        <v>20.3</v>
      </c>
      <c r="QC37" s="17"/>
      <c r="QD37" s="17">
        <v>20.254370000000002</v>
      </c>
      <c r="QE37" s="17">
        <v>4.5629999999999997E-2</v>
      </c>
      <c r="QF37" s="17">
        <v>20</v>
      </c>
      <c r="QG37" s="17">
        <v>20</v>
      </c>
      <c r="QH37" s="17">
        <v>19.417480000000001</v>
      </c>
      <c r="QI37" s="17">
        <v>0.58252000000000004</v>
      </c>
      <c r="QJ37" s="17">
        <v>18.8</v>
      </c>
      <c r="QK37" s="17">
        <v>19</v>
      </c>
      <c r="QL37" s="17">
        <v>17.475729999999999</v>
      </c>
      <c r="QM37" s="17">
        <v>1.3242700000000001</v>
      </c>
      <c r="QN37" s="17">
        <v>3.5</v>
      </c>
      <c r="QO37" s="17">
        <v>3.5</v>
      </c>
      <c r="QP37" s="17">
        <v>3.5</v>
      </c>
      <c r="QQ37" s="17">
        <v>0</v>
      </c>
      <c r="QR37" s="17">
        <v>18.5</v>
      </c>
      <c r="QS37" s="17">
        <v>17.961169999999999</v>
      </c>
      <c r="QT37" s="17">
        <v>17.96116</v>
      </c>
      <c r="QU37" s="17">
        <v>0.53883999999999999</v>
      </c>
      <c r="QV37" s="17">
        <v>15.1</v>
      </c>
      <c r="QW37" s="17"/>
      <c r="QX37" s="17">
        <v>15.510999999999999</v>
      </c>
      <c r="QY37" s="17">
        <v>-0.41099999999999998</v>
      </c>
      <c r="QZ37" s="17">
        <v>18.100000000000001</v>
      </c>
      <c r="RA37" s="17"/>
      <c r="RB37" s="17">
        <v>18.222999999999999</v>
      </c>
      <c r="RC37" s="17">
        <v>-0.123</v>
      </c>
      <c r="RD37" s="17">
        <v>20.9</v>
      </c>
      <c r="RE37" s="17">
        <v>22.5</v>
      </c>
      <c r="RF37" s="17">
        <v>22.01</v>
      </c>
      <c r="RG37" s="17">
        <v>-1.1100000000000001</v>
      </c>
      <c r="RH37" s="17">
        <v>75.5</v>
      </c>
      <c r="RI37" s="17">
        <v>75</v>
      </c>
      <c r="RJ37" s="17">
        <v>72.02</v>
      </c>
      <c r="RK37" s="17">
        <v>3.48</v>
      </c>
      <c r="RL37" s="17">
        <v>18</v>
      </c>
      <c r="RM37" s="17"/>
      <c r="RN37" s="17">
        <v>17.736999999999998</v>
      </c>
      <c r="RO37" s="17">
        <v>0.26300000000000001</v>
      </c>
      <c r="RP37" s="17">
        <v>3.3</v>
      </c>
      <c r="RQ37" s="17">
        <v>3.42</v>
      </c>
      <c r="RR37" s="17">
        <v>3.42</v>
      </c>
      <c r="RS37" s="17">
        <v>-0.12</v>
      </c>
      <c r="RT37" s="17">
        <v>15.1</v>
      </c>
      <c r="RU37" s="17">
        <v>14.49334</v>
      </c>
      <c r="RV37" s="17">
        <v>13.50306</v>
      </c>
      <c r="RW37" s="17">
        <v>1.59694</v>
      </c>
      <c r="RX37" s="17">
        <v>2.2999999999999998</v>
      </c>
      <c r="RY37" s="17">
        <v>2</v>
      </c>
      <c r="RZ37" s="17">
        <v>2</v>
      </c>
      <c r="SA37" s="17">
        <v>0.3</v>
      </c>
      <c r="SB37" s="17"/>
      <c r="SC37" s="17"/>
      <c r="SD37" s="17">
        <v>0.4</v>
      </c>
      <c r="SE37" s="17">
        <v>-0.4</v>
      </c>
      <c r="SF37" s="17">
        <v>10</v>
      </c>
      <c r="SG37" s="17">
        <v>8.9</v>
      </c>
      <c r="SH37" s="17">
        <v>8.9</v>
      </c>
      <c r="SI37" s="17">
        <v>1.1000000000000001</v>
      </c>
      <c r="SJ37" s="17">
        <v>6.6</v>
      </c>
      <c r="SK37" s="17">
        <v>6.4</v>
      </c>
      <c r="SL37" s="17">
        <v>6.4</v>
      </c>
      <c r="SM37" s="17">
        <v>0.2</v>
      </c>
      <c r="SN37" s="17">
        <v>11.4</v>
      </c>
      <c r="SO37" s="17">
        <v>15.53398</v>
      </c>
      <c r="SP37" s="17">
        <v>15.53398</v>
      </c>
      <c r="SQ37" s="17">
        <v>-4.1339800000000002</v>
      </c>
      <c r="SR37" s="17">
        <v>15.3</v>
      </c>
      <c r="SS37" s="17">
        <v>19.417480000000001</v>
      </c>
      <c r="ST37" s="17">
        <v>19.417480000000001</v>
      </c>
      <c r="SU37" s="17">
        <v>-4.1174799999999996</v>
      </c>
      <c r="SV37" s="17">
        <v>10</v>
      </c>
      <c r="SW37" s="17">
        <v>9.5</v>
      </c>
      <c r="SX37" s="17">
        <v>9.5</v>
      </c>
      <c r="SY37" s="17">
        <v>0.5</v>
      </c>
      <c r="SZ37" s="17">
        <v>27.7</v>
      </c>
      <c r="TA37" s="17">
        <v>17.605</v>
      </c>
      <c r="TB37" s="17">
        <v>17.605</v>
      </c>
      <c r="TC37" s="17">
        <v>10.095000000000001</v>
      </c>
      <c r="TD37" s="17">
        <v>79.3</v>
      </c>
      <c r="TE37" s="17">
        <v>75</v>
      </c>
      <c r="TF37" s="17">
        <v>74.994</v>
      </c>
      <c r="TG37" s="17">
        <v>4.306</v>
      </c>
      <c r="TH37" s="17">
        <v>39.700000000000003</v>
      </c>
      <c r="TI37" s="17"/>
      <c r="TJ37" s="17">
        <v>37.484000000000002</v>
      </c>
      <c r="TK37" s="17">
        <v>2.2160000000000002</v>
      </c>
      <c r="TL37" s="17">
        <v>118.5</v>
      </c>
      <c r="TM37" s="17">
        <v>75.400000000000006</v>
      </c>
      <c r="TN37" s="17">
        <v>71.858999999999995</v>
      </c>
      <c r="TO37" s="17">
        <v>46.640999999999998</v>
      </c>
      <c r="TP37" s="17">
        <v>0</v>
      </c>
      <c r="TQ37" s="17"/>
      <c r="TR37" s="17"/>
      <c r="TS37" s="17">
        <v>0</v>
      </c>
      <c r="TT37" s="17">
        <v>20.100000000000001</v>
      </c>
      <c r="TU37" s="17">
        <v>5.2839999999999998</v>
      </c>
      <c r="TV37" s="17">
        <v>5.2839999999999998</v>
      </c>
      <c r="TW37" s="17">
        <v>14.816000000000001</v>
      </c>
      <c r="TX37" s="17">
        <v>0</v>
      </c>
      <c r="TY37" s="17"/>
      <c r="TZ37" s="17"/>
      <c r="UA37" s="17">
        <v>0</v>
      </c>
      <c r="UB37" s="17">
        <v>20.9</v>
      </c>
      <c r="UC37" s="17">
        <v>20.5</v>
      </c>
      <c r="UD37" s="17">
        <v>19.417480000000001</v>
      </c>
      <c r="UE37" s="17">
        <v>1.4825200000000001</v>
      </c>
      <c r="UF37" s="17">
        <v>6</v>
      </c>
      <c r="UG37" s="17">
        <v>7</v>
      </c>
      <c r="UH37" s="17">
        <v>7</v>
      </c>
      <c r="UI37" s="17">
        <v>-1</v>
      </c>
      <c r="UJ37" s="17">
        <v>7.1</v>
      </c>
      <c r="UK37" s="17">
        <v>8</v>
      </c>
      <c r="UL37" s="17">
        <v>7</v>
      </c>
      <c r="UM37" s="17">
        <v>0.1</v>
      </c>
      <c r="UN37" s="17">
        <v>20.399999999999999</v>
      </c>
      <c r="UO37" s="17">
        <v>20</v>
      </c>
      <c r="UP37" s="17">
        <v>19.417480000000001</v>
      </c>
      <c r="UQ37" s="17">
        <v>0.98251999999999995</v>
      </c>
      <c r="UR37" s="17">
        <v>20.399999999999999</v>
      </c>
      <c r="US37" s="17">
        <v>20</v>
      </c>
      <c r="UT37" s="17">
        <v>19.417480000000001</v>
      </c>
      <c r="UU37" s="17">
        <v>0.98251999999999995</v>
      </c>
      <c r="UV37" s="17">
        <v>20</v>
      </c>
      <c r="UW37" s="17">
        <v>20</v>
      </c>
      <c r="UX37" s="17">
        <v>19.417480000000001</v>
      </c>
      <c r="UY37" s="17">
        <v>0.58252000000000004</v>
      </c>
      <c r="UZ37" s="17">
        <v>2.1</v>
      </c>
      <c r="VA37" s="17">
        <v>3.1680000000000001</v>
      </c>
      <c r="VB37" s="17">
        <v>3.1680000000000001</v>
      </c>
      <c r="VC37" s="17">
        <v>-1.0680000000000001</v>
      </c>
      <c r="VD37" s="17">
        <v>253.3</v>
      </c>
      <c r="VE37" s="17"/>
      <c r="VF37" s="17">
        <v>233.90600000000001</v>
      </c>
      <c r="VG37" s="17">
        <v>19.393999999999998</v>
      </c>
      <c r="VH37" s="17">
        <v>14.1</v>
      </c>
      <c r="VI37" s="17"/>
      <c r="VJ37" s="17">
        <v>11.352</v>
      </c>
      <c r="VK37" s="17">
        <v>2.7480000000000002</v>
      </c>
      <c r="VL37" s="17">
        <v>150.80000000000001</v>
      </c>
      <c r="VM37" s="17"/>
      <c r="VN37" s="17">
        <v>144.22800000000001</v>
      </c>
      <c r="VO37" s="17">
        <v>6.5720000000000001</v>
      </c>
      <c r="VP37" s="17"/>
      <c r="VQ37" s="17"/>
      <c r="VR37" s="17"/>
      <c r="VS37" s="17">
        <v>0</v>
      </c>
      <c r="VT37" s="17">
        <v>125.8</v>
      </c>
      <c r="VU37" s="17">
        <v>120.5</v>
      </c>
      <c r="VV37" s="17">
        <v>117.72</v>
      </c>
      <c r="VW37" s="17">
        <v>8.08</v>
      </c>
      <c r="VX37" s="17">
        <v>124.7</v>
      </c>
      <c r="VY37" s="17">
        <v>128.19999999999999</v>
      </c>
      <c r="VZ37" s="17">
        <v>124.23</v>
      </c>
      <c r="WA37" s="17">
        <v>0.47</v>
      </c>
      <c r="WB37" s="17">
        <v>110.1</v>
      </c>
      <c r="WC37" s="17"/>
      <c r="WD37" s="17">
        <v>109.146</v>
      </c>
      <c r="WE37" s="17">
        <v>0.95399999999999996</v>
      </c>
      <c r="WF37" s="17">
        <v>2.4</v>
      </c>
      <c r="WG37" s="17">
        <v>3</v>
      </c>
      <c r="WH37" s="17">
        <v>3</v>
      </c>
      <c r="WI37" s="17">
        <v>-0.6</v>
      </c>
      <c r="WJ37" s="17">
        <v>2.2000000000000002</v>
      </c>
      <c r="WK37" s="17">
        <v>2.4</v>
      </c>
      <c r="WL37" s="17">
        <v>2.4</v>
      </c>
      <c r="WM37" s="17">
        <v>-0.2</v>
      </c>
      <c r="WN37" s="17"/>
      <c r="WO37" s="17"/>
      <c r="WP37" s="17"/>
      <c r="WQ37" s="17">
        <v>0</v>
      </c>
      <c r="WR37" s="17"/>
      <c r="WS37" s="17"/>
      <c r="WT37" s="17"/>
      <c r="WU37" s="17">
        <v>0</v>
      </c>
      <c r="WV37" s="17">
        <v>12.6</v>
      </c>
      <c r="WW37" s="17"/>
      <c r="WX37" s="17">
        <v>12.337</v>
      </c>
      <c r="WY37" s="17">
        <v>0.26300000000000001</v>
      </c>
      <c r="WZ37" s="17">
        <v>3.9</v>
      </c>
      <c r="XA37" s="17">
        <v>3.8</v>
      </c>
      <c r="XB37" s="17">
        <v>3.8</v>
      </c>
      <c r="XC37" s="17">
        <v>0.1</v>
      </c>
      <c r="XD37" s="17">
        <v>20</v>
      </c>
      <c r="XE37" s="17">
        <v>20</v>
      </c>
      <c r="XF37" s="17">
        <v>18.4466</v>
      </c>
      <c r="XG37" s="17">
        <v>1.5533999999999999</v>
      </c>
      <c r="XH37" s="17">
        <v>7.2</v>
      </c>
      <c r="XI37" s="17">
        <v>10.8</v>
      </c>
      <c r="XJ37" s="17">
        <v>10.8</v>
      </c>
      <c r="XK37" s="17">
        <v>-3.6</v>
      </c>
      <c r="XL37" s="17">
        <v>26.7</v>
      </c>
      <c r="XM37" s="17">
        <v>30</v>
      </c>
      <c r="XN37" s="17">
        <v>28</v>
      </c>
      <c r="XO37" s="17">
        <v>-1.3</v>
      </c>
      <c r="XP37" s="17">
        <v>31</v>
      </c>
      <c r="XQ37" s="17">
        <v>30</v>
      </c>
      <c r="XR37" s="17">
        <v>28</v>
      </c>
      <c r="XS37" s="17">
        <v>3</v>
      </c>
      <c r="XT37" s="17">
        <v>15.2</v>
      </c>
      <c r="XU37" s="17">
        <v>15</v>
      </c>
      <c r="XV37" s="17">
        <v>14</v>
      </c>
      <c r="XW37" s="17">
        <v>1.2</v>
      </c>
      <c r="XX37" s="17">
        <v>10.9</v>
      </c>
      <c r="XY37" s="17">
        <v>19</v>
      </c>
      <c r="XZ37" s="17">
        <v>19</v>
      </c>
      <c r="YA37" s="17">
        <v>-8.1</v>
      </c>
      <c r="YB37" s="17">
        <v>9.3000000000000007</v>
      </c>
      <c r="YC37" s="17">
        <v>6.43</v>
      </c>
      <c r="YD37" s="17">
        <v>6.43</v>
      </c>
      <c r="YE37" s="17">
        <v>2.87</v>
      </c>
      <c r="YF37" s="17">
        <v>10.9</v>
      </c>
      <c r="YG37" s="17">
        <v>11</v>
      </c>
      <c r="YH37" s="17">
        <v>11</v>
      </c>
      <c r="YI37" s="17">
        <v>-0.1</v>
      </c>
    </row>
    <row r="38" spans="1:659" ht="24" customHeight="1" x14ac:dyDescent="0.3">
      <c r="A38" s="1"/>
      <c r="B38" s="16" t="s">
        <v>59</v>
      </c>
      <c r="C38" s="16" t="s">
        <v>786</v>
      </c>
      <c r="D38" s="17">
        <v>201.5</v>
      </c>
      <c r="E38" s="17">
        <v>203.20388</v>
      </c>
      <c r="F38" s="17">
        <v>203.20388</v>
      </c>
      <c r="G38" s="17">
        <v>-1.7038800000000001</v>
      </c>
      <c r="H38" s="17">
        <v>614.20000000000005</v>
      </c>
      <c r="I38" s="17">
        <v>635.02589999999998</v>
      </c>
      <c r="J38" s="17">
        <v>635.02589999999998</v>
      </c>
      <c r="K38" s="17">
        <v>-20.825900000000001</v>
      </c>
      <c r="L38" s="17">
        <v>211.9</v>
      </c>
      <c r="M38" s="17">
        <v>206.58520999999999</v>
      </c>
      <c r="N38" s="17">
        <v>206.58520999999999</v>
      </c>
      <c r="O38" s="17">
        <v>5.3147900000000003</v>
      </c>
      <c r="P38" s="17"/>
      <c r="Q38" s="17"/>
      <c r="R38" s="17"/>
      <c r="S38" s="17">
        <v>0</v>
      </c>
      <c r="T38" s="17"/>
      <c r="U38" s="17"/>
      <c r="V38" s="17"/>
      <c r="W38" s="17">
        <v>0</v>
      </c>
      <c r="X38" s="17">
        <v>84.2</v>
      </c>
      <c r="Y38" s="17">
        <v>91.778639999999996</v>
      </c>
      <c r="Z38" s="17">
        <v>91.778639999999996</v>
      </c>
      <c r="AA38" s="17">
        <v>-7.57864</v>
      </c>
      <c r="AB38" s="17">
        <v>157.30000000000001</v>
      </c>
      <c r="AC38" s="17">
        <v>165.01125999999999</v>
      </c>
      <c r="AD38" s="17">
        <v>171.71484000000001</v>
      </c>
      <c r="AE38" s="17">
        <v>-14.41484</v>
      </c>
      <c r="AF38" s="17"/>
      <c r="AG38" s="17"/>
      <c r="AH38" s="17"/>
      <c r="AI38" s="17">
        <v>0</v>
      </c>
      <c r="AJ38" s="17"/>
      <c r="AK38" s="17"/>
      <c r="AL38" s="17"/>
      <c r="AM38" s="17">
        <v>0</v>
      </c>
      <c r="AN38" s="17">
        <v>155</v>
      </c>
      <c r="AO38" s="17">
        <v>155.33105</v>
      </c>
      <c r="AP38" s="17">
        <v>158.04397</v>
      </c>
      <c r="AQ38" s="17">
        <v>-3.0439699999999998</v>
      </c>
      <c r="AR38" s="17">
        <v>153.9</v>
      </c>
      <c r="AS38" s="17">
        <v>155.33105</v>
      </c>
      <c r="AT38" s="17">
        <v>158.04397</v>
      </c>
      <c r="AU38" s="17">
        <v>-4.1439700000000004</v>
      </c>
      <c r="AV38" s="17">
        <v>154.1</v>
      </c>
      <c r="AW38" s="17">
        <v>155.33105</v>
      </c>
      <c r="AX38" s="17">
        <v>158.04397</v>
      </c>
      <c r="AY38" s="17">
        <v>-3.9439700000000002</v>
      </c>
      <c r="AZ38" s="17">
        <v>254.3</v>
      </c>
      <c r="BA38" s="17">
        <v>233.69626</v>
      </c>
      <c r="BB38" s="17">
        <v>237.77786</v>
      </c>
      <c r="BC38" s="17">
        <v>16.52214</v>
      </c>
      <c r="BD38" s="17"/>
      <c r="BE38" s="17"/>
      <c r="BF38" s="17"/>
      <c r="BG38" s="17">
        <v>0</v>
      </c>
      <c r="BH38" s="17"/>
      <c r="BI38" s="17"/>
      <c r="BJ38" s="17"/>
      <c r="BK38" s="17">
        <v>0</v>
      </c>
      <c r="BL38" s="17">
        <v>143.1</v>
      </c>
      <c r="BM38" s="17">
        <v>416.64702</v>
      </c>
      <c r="BN38" s="17">
        <v>146.06845000000001</v>
      </c>
      <c r="BO38" s="17">
        <v>-2.9684499999999998</v>
      </c>
      <c r="BP38" s="17">
        <v>5.5</v>
      </c>
      <c r="BQ38" s="17">
        <v>6.6992900000000004</v>
      </c>
      <c r="BR38" s="17">
        <v>3.4527100000000002</v>
      </c>
      <c r="BS38" s="17">
        <v>2.0472899999999998</v>
      </c>
      <c r="BT38" s="17"/>
      <c r="BU38" s="17"/>
      <c r="BV38" s="17"/>
      <c r="BW38" s="17">
        <v>0</v>
      </c>
      <c r="BX38" s="17"/>
      <c r="BY38" s="17"/>
      <c r="BZ38" s="17"/>
      <c r="CA38" s="17">
        <v>0</v>
      </c>
      <c r="CB38" s="17"/>
      <c r="CC38" s="17"/>
      <c r="CD38" s="17"/>
      <c r="CE38" s="17">
        <v>0</v>
      </c>
      <c r="CF38" s="17"/>
      <c r="CG38" s="17"/>
      <c r="CH38" s="17"/>
      <c r="CI38" s="17">
        <v>0</v>
      </c>
      <c r="CJ38" s="17">
        <v>158.80000000000001</v>
      </c>
      <c r="CK38" s="17">
        <v>163.90777</v>
      </c>
      <c r="CL38" s="17">
        <v>163.90777</v>
      </c>
      <c r="CM38" s="17">
        <v>-5.1077700000000004</v>
      </c>
      <c r="CN38" s="17">
        <v>6.9</v>
      </c>
      <c r="CO38" s="17">
        <v>5.1333399999999996</v>
      </c>
      <c r="CP38" s="17">
        <v>5.1333399999999996</v>
      </c>
      <c r="CQ38" s="17">
        <v>1.7666599999999999</v>
      </c>
      <c r="CR38" s="17">
        <v>5.8</v>
      </c>
      <c r="CS38" s="17">
        <v>2.8177599999999998</v>
      </c>
      <c r="CT38" s="17">
        <v>2.8177599999999998</v>
      </c>
      <c r="CU38" s="17">
        <v>2.98224</v>
      </c>
      <c r="CV38" s="17"/>
      <c r="CW38" s="17"/>
      <c r="CX38" s="17"/>
      <c r="CY38" s="17">
        <v>0</v>
      </c>
      <c r="CZ38" s="17">
        <v>6.8</v>
      </c>
      <c r="DA38" s="17">
        <v>6.8787000000000003</v>
      </c>
      <c r="DB38" s="17">
        <v>6.8787000000000003</v>
      </c>
      <c r="DC38" s="17">
        <v>-7.8700000000000006E-2</v>
      </c>
      <c r="DD38" s="17">
        <v>12.6</v>
      </c>
      <c r="DE38" s="17">
        <v>12.260400000000001</v>
      </c>
      <c r="DF38" s="17">
        <v>12.26031</v>
      </c>
      <c r="DG38" s="17">
        <v>0.33968999999999999</v>
      </c>
      <c r="DH38" s="17">
        <v>69.900000000000006</v>
      </c>
      <c r="DI38" s="17">
        <v>60</v>
      </c>
      <c r="DJ38" s="17">
        <v>42.978479999999998</v>
      </c>
      <c r="DK38" s="17">
        <v>26.921520000000001</v>
      </c>
      <c r="DL38" s="17"/>
      <c r="DM38" s="17"/>
      <c r="DN38" s="17"/>
      <c r="DO38" s="17">
        <v>0</v>
      </c>
      <c r="DP38" s="17"/>
      <c r="DQ38" s="17"/>
      <c r="DR38" s="17"/>
      <c r="DS38" s="17">
        <v>0</v>
      </c>
      <c r="DT38" s="17"/>
      <c r="DU38" s="17"/>
      <c r="DV38" s="17"/>
      <c r="DW38" s="17">
        <v>0</v>
      </c>
      <c r="DX38" s="17"/>
      <c r="DY38" s="17"/>
      <c r="DZ38" s="17"/>
      <c r="EA38" s="17">
        <v>0</v>
      </c>
      <c r="EB38" s="17">
        <v>108.6</v>
      </c>
      <c r="EC38" s="17">
        <v>112.35728</v>
      </c>
      <c r="ED38" s="17">
        <v>112.35728</v>
      </c>
      <c r="EE38" s="17">
        <v>-3.7572800000000002</v>
      </c>
      <c r="EF38" s="17">
        <v>125.7</v>
      </c>
      <c r="EG38" s="17">
        <v>44.205030000000001</v>
      </c>
      <c r="EH38" s="17">
        <v>139.02593999999999</v>
      </c>
      <c r="EI38" s="17">
        <v>-13.325939999999999</v>
      </c>
      <c r="EJ38" s="17"/>
      <c r="EK38" s="17"/>
      <c r="EL38" s="17"/>
      <c r="EM38" s="17">
        <v>0</v>
      </c>
      <c r="EN38" s="17"/>
      <c r="EO38" s="17"/>
      <c r="EP38" s="17"/>
      <c r="EQ38" s="17">
        <v>0</v>
      </c>
      <c r="ER38" s="17"/>
      <c r="ES38" s="17"/>
      <c r="ET38" s="17"/>
      <c r="EU38" s="17">
        <v>0</v>
      </c>
      <c r="EV38" s="17">
        <v>6.4</v>
      </c>
      <c r="EW38" s="17">
        <v>6.39</v>
      </c>
      <c r="EX38" s="17">
        <v>6.39</v>
      </c>
      <c r="EY38" s="17">
        <v>0.01</v>
      </c>
      <c r="EZ38" s="17">
        <v>0</v>
      </c>
      <c r="FA38" s="17"/>
      <c r="FB38" s="17">
        <v>179.63525999999999</v>
      </c>
      <c r="FC38" s="17">
        <v>-179.63525999999999</v>
      </c>
      <c r="FD38" s="17">
        <v>53.8</v>
      </c>
      <c r="FE38" s="17">
        <v>68.481549999999999</v>
      </c>
      <c r="FF38" s="17">
        <v>53.050379999999997</v>
      </c>
      <c r="FG38" s="17">
        <v>0.74961999999999995</v>
      </c>
      <c r="FH38" s="17">
        <v>146.1</v>
      </c>
      <c r="FI38" s="17">
        <v>151.21556000000001</v>
      </c>
      <c r="FJ38" s="17">
        <v>101.35446</v>
      </c>
      <c r="FK38" s="17">
        <v>44.745539999999998</v>
      </c>
      <c r="FL38" s="17">
        <v>29.8</v>
      </c>
      <c r="FM38" s="17">
        <v>29.250489999999999</v>
      </c>
      <c r="FN38" s="17">
        <v>26.417369999999998</v>
      </c>
      <c r="FO38" s="17">
        <v>3.3826299999999998</v>
      </c>
      <c r="FP38" s="17">
        <v>18.399999999999999</v>
      </c>
      <c r="FQ38" s="17">
        <v>18.440239999999999</v>
      </c>
      <c r="FR38" s="17">
        <v>17.737760000000002</v>
      </c>
      <c r="FS38" s="17">
        <v>0.66224000000000005</v>
      </c>
      <c r="FT38" s="17">
        <v>18.8</v>
      </c>
      <c r="FU38" s="17">
        <v>17.961169999999999</v>
      </c>
      <c r="FV38" s="17">
        <v>17.96116</v>
      </c>
      <c r="FW38" s="17">
        <v>0.83884000000000003</v>
      </c>
      <c r="FX38" s="17">
        <v>93.7</v>
      </c>
      <c r="FY38" s="17">
        <v>87.68835</v>
      </c>
      <c r="FZ38" s="17">
        <v>87.68835</v>
      </c>
      <c r="GA38" s="17">
        <v>6.0116500000000004</v>
      </c>
      <c r="GB38" s="17">
        <v>188</v>
      </c>
      <c r="GC38" s="17"/>
      <c r="GD38" s="17">
        <v>184.149</v>
      </c>
      <c r="GE38" s="17">
        <v>3.851</v>
      </c>
      <c r="GF38" s="17">
        <v>189.2</v>
      </c>
      <c r="GG38" s="17">
        <v>184.149</v>
      </c>
      <c r="GH38" s="17">
        <v>184.149</v>
      </c>
      <c r="GI38" s="17">
        <v>5.0510000000000002</v>
      </c>
      <c r="GJ38" s="17">
        <v>191.4</v>
      </c>
      <c r="GK38" s="17">
        <v>184.702</v>
      </c>
      <c r="GL38" s="17">
        <v>184.702</v>
      </c>
      <c r="GM38" s="17">
        <v>6.6980000000000004</v>
      </c>
      <c r="GN38" s="17">
        <v>102.1</v>
      </c>
      <c r="GO38" s="17">
        <v>110.37475999999999</v>
      </c>
      <c r="GP38" s="17">
        <v>110.37475999999999</v>
      </c>
      <c r="GQ38" s="17">
        <v>-8.2747600000000006</v>
      </c>
      <c r="GR38" s="17">
        <v>7.5</v>
      </c>
      <c r="GS38" s="17">
        <v>7.7468599999999999</v>
      </c>
      <c r="GT38" s="17">
        <v>7.7468599999999999</v>
      </c>
      <c r="GU38" s="17">
        <v>-0.24686</v>
      </c>
      <c r="GV38" s="17">
        <v>7.7</v>
      </c>
      <c r="GW38" s="17">
        <v>8.1271900000000006</v>
      </c>
      <c r="GX38" s="17">
        <v>8.1271900000000006</v>
      </c>
      <c r="GY38" s="17">
        <v>-0.42719000000000001</v>
      </c>
      <c r="GZ38" s="17">
        <v>31.9</v>
      </c>
      <c r="HA38" s="17">
        <v>35.371740000000003</v>
      </c>
      <c r="HB38" s="17">
        <v>35.371679999999998</v>
      </c>
      <c r="HC38" s="17">
        <v>-3.4716800000000001</v>
      </c>
      <c r="HD38" s="17">
        <v>41</v>
      </c>
      <c r="HE38" s="17">
        <v>44.060189999999999</v>
      </c>
      <c r="HF38" s="17">
        <v>44.060189999999999</v>
      </c>
      <c r="HG38" s="17">
        <v>-3.06019</v>
      </c>
      <c r="HH38" s="17">
        <v>2.1</v>
      </c>
      <c r="HI38" s="17">
        <v>1.97359</v>
      </c>
      <c r="HJ38" s="17">
        <v>1.97359</v>
      </c>
      <c r="HK38" s="17">
        <v>0.12640999999999999</v>
      </c>
      <c r="HL38" s="17">
        <v>16.2</v>
      </c>
      <c r="HM38" s="17">
        <v>14.58107</v>
      </c>
      <c r="HN38" s="17">
        <v>14.58107</v>
      </c>
      <c r="HO38" s="17">
        <v>1.61893</v>
      </c>
      <c r="HP38" s="17">
        <v>65.3</v>
      </c>
      <c r="HQ38" s="17">
        <v>72.175380000000004</v>
      </c>
      <c r="HR38" s="17">
        <v>94.431719999999999</v>
      </c>
      <c r="HS38" s="17">
        <v>-29.131720000000001</v>
      </c>
      <c r="HT38" s="17"/>
      <c r="HU38" s="17"/>
      <c r="HV38" s="17"/>
      <c r="HW38" s="17">
        <v>0</v>
      </c>
      <c r="HX38" s="17"/>
      <c r="HY38" s="17"/>
      <c r="HZ38" s="17"/>
      <c r="IA38" s="17">
        <v>0</v>
      </c>
      <c r="IB38" s="17">
        <v>59.2</v>
      </c>
      <c r="IC38" s="17">
        <v>57.084319999999998</v>
      </c>
      <c r="ID38" s="17">
        <v>62.762520000000002</v>
      </c>
      <c r="IE38" s="17">
        <v>-3.5625200000000001</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117.9</v>
      </c>
      <c r="JE38" s="17">
        <v>132.70939999999999</v>
      </c>
      <c r="JF38" s="17">
        <v>103.32267</v>
      </c>
      <c r="JG38" s="17">
        <v>14.57733</v>
      </c>
      <c r="JH38" s="17">
        <v>0</v>
      </c>
      <c r="JI38" s="17"/>
      <c r="JJ38" s="17"/>
      <c r="JK38" s="17">
        <v>0</v>
      </c>
      <c r="JL38" s="17">
        <v>170.5</v>
      </c>
      <c r="JM38" s="17">
        <v>186.21592999999999</v>
      </c>
      <c r="JN38" s="17">
        <v>186.21592999999999</v>
      </c>
      <c r="JO38" s="17">
        <v>-15.71593</v>
      </c>
      <c r="JP38" s="17">
        <v>200</v>
      </c>
      <c r="JQ38" s="17">
        <v>186.21592999999999</v>
      </c>
      <c r="JR38" s="17">
        <v>186.21592999999999</v>
      </c>
      <c r="JS38" s="17">
        <v>13.78407</v>
      </c>
      <c r="JT38" s="17">
        <v>179.1</v>
      </c>
      <c r="JU38" s="17">
        <v>186.77513999999999</v>
      </c>
      <c r="JV38" s="17">
        <v>186.77512999999999</v>
      </c>
      <c r="JW38" s="17">
        <v>-7.6751300000000002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3.9</v>
      </c>
      <c r="LE38" s="17">
        <v>0.63188999999999995</v>
      </c>
      <c r="LF38" s="17">
        <v>0.63188999999999995</v>
      </c>
      <c r="LG38" s="17">
        <v>3.2681100000000001</v>
      </c>
      <c r="LH38" s="17">
        <v>82.8</v>
      </c>
      <c r="LI38" s="17">
        <v>25</v>
      </c>
      <c r="LJ38" s="17">
        <v>129.54883000000001</v>
      </c>
      <c r="LK38" s="17">
        <v>-46.748829999999998</v>
      </c>
      <c r="LL38" s="17">
        <v>89.6</v>
      </c>
      <c r="LM38" s="17">
        <v>78.362889999999993</v>
      </c>
      <c r="LN38" s="17">
        <v>72.972859999999997</v>
      </c>
      <c r="LO38" s="17">
        <v>16.627140000000001</v>
      </c>
      <c r="LP38" s="17">
        <v>58.4</v>
      </c>
      <c r="LQ38" s="17">
        <v>67.133979999999994</v>
      </c>
      <c r="LR38" s="17">
        <v>67.133979999999994</v>
      </c>
      <c r="LS38" s="17">
        <v>-8.7339800000000007</v>
      </c>
      <c r="LT38" s="17">
        <v>46.7</v>
      </c>
      <c r="LU38" s="17">
        <v>48.413229999999999</v>
      </c>
      <c r="LV38" s="17">
        <v>48.413229999999999</v>
      </c>
      <c r="LW38" s="17">
        <v>-1.71323</v>
      </c>
      <c r="LX38" s="17"/>
      <c r="LY38" s="17"/>
      <c r="LZ38" s="17"/>
      <c r="MA38" s="17">
        <v>0</v>
      </c>
      <c r="MB38" s="17"/>
      <c r="MC38" s="17"/>
      <c r="MD38" s="17"/>
      <c r="ME38" s="17">
        <v>0</v>
      </c>
      <c r="MF38" s="17"/>
      <c r="MG38" s="17"/>
      <c r="MH38" s="17"/>
      <c r="MI38" s="17">
        <v>0</v>
      </c>
      <c r="MJ38" s="17"/>
      <c r="MK38" s="17"/>
      <c r="ML38" s="17"/>
      <c r="MM38" s="17">
        <v>0</v>
      </c>
      <c r="MN38" s="17">
        <v>143.9</v>
      </c>
      <c r="MO38" s="17">
        <v>135.04391000000001</v>
      </c>
      <c r="MP38" s="17">
        <v>151.08875</v>
      </c>
      <c r="MQ38" s="17">
        <v>-7.1887499999999998</v>
      </c>
      <c r="MR38" s="17">
        <v>144.69999999999999</v>
      </c>
      <c r="MS38" s="17">
        <v>135.04391000000001</v>
      </c>
      <c r="MT38" s="17">
        <v>151.08875</v>
      </c>
      <c r="MU38" s="17">
        <v>-6.3887499999999999</v>
      </c>
      <c r="MV38" s="17">
        <v>147.30000000000001</v>
      </c>
      <c r="MW38" s="17">
        <v>135.44945000000001</v>
      </c>
      <c r="MX38" s="17">
        <v>151.54247000000001</v>
      </c>
      <c r="MY38" s="17">
        <v>-4.24247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0.6</v>
      </c>
      <c r="OC38" s="17"/>
      <c r="OD38" s="17">
        <v>0.82699999999999996</v>
      </c>
      <c r="OE38" s="17">
        <v>-0.22700000000000001</v>
      </c>
      <c r="OF38" s="17">
        <v>101.8</v>
      </c>
      <c r="OG38" s="17">
        <v>107.1</v>
      </c>
      <c r="OH38" s="17">
        <v>96.441999999999993</v>
      </c>
      <c r="OI38" s="17">
        <v>5.3579999999999997</v>
      </c>
      <c r="OJ38" s="17">
        <v>80.7</v>
      </c>
      <c r="OK38" s="17"/>
      <c r="OL38" s="17">
        <v>79.667000000000002</v>
      </c>
      <c r="OM38" s="17">
        <v>1.0329999999999999</v>
      </c>
      <c r="ON38" s="17">
        <v>3.7</v>
      </c>
      <c r="OO38" s="17">
        <v>2.1</v>
      </c>
      <c r="OP38" s="17">
        <v>3.036</v>
      </c>
      <c r="OQ38" s="17">
        <v>0.66400000000000003</v>
      </c>
      <c r="OR38" s="17">
        <v>0.2</v>
      </c>
      <c r="OS38" s="17"/>
      <c r="OT38" s="17">
        <v>0.1</v>
      </c>
      <c r="OU38" s="17">
        <v>0.1</v>
      </c>
      <c r="OV38" s="17">
        <v>17</v>
      </c>
      <c r="OW38" s="17">
        <v>18</v>
      </c>
      <c r="OX38" s="17">
        <v>17.475729999999999</v>
      </c>
      <c r="OY38" s="17">
        <v>-0.47572999999999999</v>
      </c>
      <c r="OZ38" s="17">
        <v>19.600000000000001</v>
      </c>
      <c r="PA38" s="17"/>
      <c r="PB38" s="17">
        <v>19.417480000000001</v>
      </c>
      <c r="PC38" s="17">
        <v>0.18251999999999999</v>
      </c>
      <c r="PD38" s="17">
        <v>9.8000000000000007</v>
      </c>
      <c r="PE38" s="17">
        <v>9.9830000000000005</v>
      </c>
      <c r="PF38" s="17">
        <v>9.9830000000000005</v>
      </c>
      <c r="PG38" s="17">
        <v>-0.183</v>
      </c>
      <c r="PH38" s="17"/>
      <c r="PI38" s="17"/>
      <c r="PJ38" s="17"/>
      <c r="PK38" s="17">
        <v>0</v>
      </c>
      <c r="PL38" s="17">
        <v>211.4</v>
      </c>
      <c r="PM38" s="17"/>
      <c r="PN38" s="17">
        <v>196.98099999999999</v>
      </c>
      <c r="PO38" s="17">
        <v>14.419</v>
      </c>
      <c r="PP38" s="17">
        <v>1</v>
      </c>
      <c r="PQ38" s="17">
        <v>1</v>
      </c>
      <c r="PR38" s="17">
        <v>1</v>
      </c>
      <c r="PS38" s="17">
        <v>0</v>
      </c>
      <c r="PT38" s="17">
        <v>2.1</v>
      </c>
      <c r="PU38" s="17">
        <v>3.2</v>
      </c>
      <c r="PV38" s="17">
        <v>3.2</v>
      </c>
      <c r="PW38" s="17">
        <v>-1.1000000000000001</v>
      </c>
      <c r="PX38" s="17">
        <v>2.5</v>
      </c>
      <c r="PY38" s="17">
        <v>3.3</v>
      </c>
      <c r="PZ38" s="17">
        <v>3.3</v>
      </c>
      <c r="QA38" s="17">
        <v>-0.8</v>
      </c>
      <c r="QB38" s="17">
        <v>19.8</v>
      </c>
      <c r="QC38" s="17"/>
      <c r="QD38" s="17">
        <v>20.254370000000002</v>
      </c>
      <c r="QE38" s="17">
        <v>-0.45437</v>
      </c>
      <c r="QF38" s="17">
        <v>20</v>
      </c>
      <c r="QG38" s="17">
        <v>20</v>
      </c>
      <c r="QH38" s="17">
        <v>19.417480000000001</v>
      </c>
      <c r="QI38" s="17">
        <v>0.58252000000000004</v>
      </c>
      <c r="QJ38" s="17">
        <v>18.8</v>
      </c>
      <c r="QK38" s="17">
        <v>19</v>
      </c>
      <c r="QL38" s="17">
        <v>17.475729999999999</v>
      </c>
      <c r="QM38" s="17">
        <v>1.3242700000000001</v>
      </c>
      <c r="QN38" s="17">
        <v>3.5</v>
      </c>
      <c r="QO38" s="17">
        <v>3.5</v>
      </c>
      <c r="QP38" s="17">
        <v>3.5</v>
      </c>
      <c r="QQ38" s="17">
        <v>0</v>
      </c>
      <c r="QR38" s="17">
        <v>18.5</v>
      </c>
      <c r="QS38" s="17">
        <v>17.961169999999999</v>
      </c>
      <c r="QT38" s="17">
        <v>17.96116</v>
      </c>
      <c r="QU38" s="17">
        <v>0.53883999999999999</v>
      </c>
      <c r="QV38" s="17">
        <v>14.7</v>
      </c>
      <c r="QW38" s="17"/>
      <c r="QX38" s="17">
        <v>15.045999999999999</v>
      </c>
      <c r="QY38" s="17">
        <v>-0.34599999999999997</v>
      </c>
      <c r="QZ38" s="17">
        <v>17.7</v>
      </c>
      <c r="RA38" s="17"/>
      <c r="RB38" s="17">
        <v>17.594999999999999</v>
      </c>
      <c r="RC38" s="17">
        <v>0.105</v>
      </c>
      <c r="RD38" s="17">
        <v>22.4</v>
      </c>
      <c r="RE38" s="17">
        <v>24.7</v>
      </c>
      <c r="RF38" s="17">
        <v>22.35</v>
      </c>
      <c r="RG38" s="17">
        <v>0.05</v>
      </c>
      <c r="RH38" s="17">
        <v>74.900000000000006</v>
      </c>
      <c r="RI38" s="17">
        <v>80.099999999999994</v>
      </c>
      <c r="RJ38" s="17">
        <v>72.67</v>
      </c>
      <c r="RK38" s="17">
        <v>2.23</v>
      </c>
      <c r="RL38" s="17">
        <v>18.3</v>
      </c>
      <c r="RM38" s="17"/>
      <c r="RN38" s="17">
        <v>16.605</v>
      </c>
      <c r="RO38" s="17">
        <v>1.6950000000000001</v>
      </c>
      <c r="RP38" s="17">
        <v>3.4</v>
      </c>
      <c r="RQ38" s="17">
        <v>3.42</v>
      </c>
      <c r="RR38" s="17">
        <v>3.42</v>
      </c>
      <c r="RS38" s="17">
        <v>-0.02</v>
      </c>
      <c r="RT38" s="17">
        <v>15.2</v>
      </c>
      <c r="RU38" s="17">
        <v>13.204050000000001</v>
      </c>
      <c r="RV38" s="17">
        <v>14.51746</v>
      </c>
      <c r="RW38" s="17">
        <v>0.68254000000000004</v>
      </c>
      <c r="RX38" s="17">
        <v>2.2999999999999998</v>
      </c>
      <c r="RY38" s="17">
        <v>2</v>
      </c>
      <c r="RZ38" s="17">
        <v>2</v>
      </c>
      <c r="SA38" s="17">
        <v>0.3</v>
      </c>
      <c r="SB38" s="17"/>
      <c r="SC38" s="17"/>
      <c r="SD38" s="17">
        <v>0.4</v>
      </c>
      <c r="SE38" s="17">
        <v>-0.4</v>
      </c>
      <c r="SF38" s="17">
        <v>10</v>
      </c>
      <c r="SG38" s="17">
        <v>8.9</v>
      </c>
      <c r="SH38" s="17">
        <v>8.9</v>
      </c>
      <c r="SI38" s="17">
        <v>1.1000000000000001</v>
      </c>
      <c r="SJ38" s="17">
        <v>6.6</v>
      </c>
      <c r="SK38" s="17">
        <v>6.4</v>
      </c>
      <c r="SL38" s="17">
        <v>6.4</v>
      </c>
      <c r="SM38" s="17">
        <v>0.2</v>
      </c>
      <c r="SN38" s="17">
        <v>10.9</v>
      </c>
      <c r="SO38" s="17">
        <v>12</v>
      </c>
      <c r="SP38" s="17">
        <v>15.53398</v>
      </c>
      <c r="SQ38" s="17">
        <v>-4.6339800000000002</v>
      </c>
      <c r="SR38" s="17">
        <v>14.7</v>
      </c>
      <c r="SS38" s="17">
        <v>16</v>
      </c>
      <c r="ST38" s="17">
        <v>19.417480000000001</v>
      </c>
      <c r="SU38" s="17">
        <v>-4.7174800000000001</v>
      </c>
      <c r="SV38" s="17">
        <v>10</v>
      </c>
      <c r="SW38" s="17">
        <v>9.5</v>
      </c>
      <c r="SX38" s="17">
        <v>9.5</v>
      </c>
      <c r="SY38" s="17">
        <v>0.5</v>
      </c>
      <c r="SZ38" s="17">
        <v>27.9</v>
      </c>
      <c r="TA38" s="17">
        <v>21.3</v>
      </c>
      <c r="TB38" s="17">
        <v>17.361999999999998</v>
      </c>
      <c r="TC38" s="17">
        <v>10.538</v>
      </c>
      <c r="TD38" s="17">
        <v>78.5</v>
      </c>
      <c r="TE38" s="17">
        <v>80.099999999999994</v>
      </c>
      <c r="TF38" s="17">
        <v>75.388000000000005</v>
      </c>
      <c r="TG38" s="17">
        <v>3.1120000000000001</v>
      </c>
      <c r="TH38" s="17">
        <v>36.5</v>
      </c>
      <c r="TI38" s="17"/>
      <c r="TJ38" s="17">
        <v>35.091999999999999</v>
      </c>
      <c r="TK38" s="17">
        <v>1.4079999999999999</v>
      </c>
      <c r="TL38" s="17">
        <v>120.8</v>
      </c>
      <c r="TM38" s="17">
        <v>120.25</v>
      </c>
      <c r="TN38" s="17">
        <v>71.861999999999995</v>
      </c>
      <c r="TO38" s="17">
        <v>48.938000000000002</v>
      </c>
      <c r="TP38" s="17">
        <v>0</v>
      </c>
      <c r="TQ38" s="17"/>
      <c r="TR38" s="17"/>
      <c r="TS38" s="17">
        <v>0</v>
      </c>
      <c r="TT38" s="17">
        <v>20.100000000000001</v>
      </c>
      <c r="TU38" s="17">
        <v>9.6999999999999993</v>
      </c>
      <c r="TV38" s="17">
        <v>5.1920000000000002</v>
      </c>
      <c r="TW38" s="17">
        <v>14.907999999999999</v>
      </c>
      <c r="TX38" s="17">
        <v>0</v>
      </c>
      <c r="TY38" s="17"/>
      <c r="TZ38" s="17"/>
      <c r="UA38" s="17">
        <v>0</v>
      </c>
      <c r="UB38" s="17">
        <v>20.9</v>
      </c>
      <c r="UC38" s="17">
        <v>20.5</v>
      </c>
      <c r="UD38" s="17">
        <v>19.417480000000001</v>
      </c>
      <c r="UE38" s="17">
        <v>1.4825200000000001</v>
      </c>
      <c r="UF38" s="17">
        <v>6</v>
      </c>
      <c r="UG38" s="17">
        <v>7</v>
      </c>
      <c r="UH38" s="17">
        <v>7</v>
      </c>
      <c r="UI38" s="17">
        <v>-1</v>
      </c>
      <c r="UJ38" s="17">
        <v>7.1</v>
      </c>
      <c r="UK38" s="17">
        <v>8</v>
      </c>
      <c r="UL38" s="17">
        <v>7</v>
      </c>
      <c r="UM38" s="17">
        <v>0.1</v>
      </c>
      <c r="UN38" s="17">
        <v>20.399999999999999</v>
      </c>
      <c r="UO38" s="17">
        <v>20</v>
      </c>
      <c r="UP38" s="17">
        <v>19.417480000000001</v>
      </c>
      <c r="UQ38" s="17">
        <v>0.98251999999999995</v>
      </c>
      <c r="UR38" s="17">
        <v>20.399999999999999</v>
      </c>
      <c r="US38" s="17">
        <v>20</v>
      </c>
      <c r="UT38" s="17">
        <v>19.417480000000001</v>
      </c>
      <c r="UU38" s="17">
        <v>0.98251999999999995</v>
      </c>
      <c r="UV38" s="17">
        <v>20</v>
      </c>
      <c r="UW38" s="17">
        <v>20</v>
      </c>
      <c r="UX38" s="17">
        <v>19.417480000000001</v>
      </c>
      <c r="UY38" s="17">
        <v>0.58252000000000004</v>
      </c>
      <c r="UZ38" s="17">
        <v>7.1</v>
      </c>
      <c r="VA38" s="17">
        <v>3</v>
      </c>
      <c r="VB38" s="17">
        <v>2.6389999999999998</v>
      </c>
      <c r="VC38" s="17">
        <v>4.4610000000000003</v>
      </c>
      <c r="VD38" s="17">
        <v>247.5</v>
      </c>
      <c r="VE38" s="17"/>
      <c r="VF38" s="17">
        <v>203.95400000000001</v>
      </c>
      <c r="VG38" s="17">
        <v>43.545999999999999</v>
      </c>
      <c r="VH38" s="17">
        <v>11.9</v>
      </c>
      <c r="VI38" s="17"/>
      <c r="VJ38" s="17">
        <v>9.0210000000000008</v>
      </c>
      <c r="VK38" s="17">
        <v>2.879</v>
      </c>
      <c r="VL38" s="17">
        <v>150</v>
      </c>
      <c r="VM38" s="17"/>
      <c r="VN38" s="17">
        <v>140.28100000000001</v>
      </c>
      <c r="VO38" s="17">
        <v>9.7189999999999994</v>
      </c>
      <c r="VP38" s="17"/>
      <c r="VQ38" s="17"/>
      <c r="VR38" s="17"/>
      <c r="VS38" s="17">
        <v>0</v>
      </c>
      <c r="VT38" s="17">
        <v>126.6</v>
      </c>
      <c r="VU38" s="17">
        <v>122.2</v>
      </c>
      <c r="VV38" s="17">
        <v>120.24</v>
      </c>
      <c r="VW38" s="17">
        <v>6.36</v>
      </c>
      <c r="VX38" s="17">
        <v>124.3</v>
      </c>
      <c r="VY38" s="17">
        <v>130</v>
      </c>
      <c r="VZ38" s="17">
        <v>127.24</v>
      </c>
      <c r="WA38" s="17">
        <v>-2.94</v>
      </c>
      <c r="WB38" s="17">
        <v>107.9</v>
      </c>
      <c r="WC38" s="17"/>
      <c r="WD38" s="17">
        <v>104.82</v>
      </c>
      <c r="WE38" s="17">
        <v>3.08</v>
      </c>
      <c r="WF38" s="17">
        <v>2.4</v>
      </c>
      <c r="WG38" s="17">
        <v>3</v>
      </c>
      <c r="WH38" s="17">
        <v>3</v>
      </c>
      <c r="WI38" s="17">
        <v>-0.6</v>
      </c>
      <c r="WJ38" s="17">
        <v>2.2000000000000002</v>
      </c>
      <c r="WK38" s="17">
        <v>2.4</v>
      </c>
      <c r="WL38" s="17">
        <v>2.4</v>
      </c>
      <c r="WM38" s="17">
        <v>-0.2</v>
      </c>
      <c r="WN38" s="17"/>
      <c r="WO38" s="17"/>
      <c r="WP38" s="17"/>
      <c r="WQ38" s="17">
        <v>0</v>
      </c>
      <c r="WR38" s="17"/>
      <c r="WS38" s="17"/>
      <c r="WT38" s="17"/>
      <c r="WU38" s="17">
        <v>0</v>
      </c>
      <c r="WV38" s="17">
        <v>11.9</v>
      </c>
      <c r="WW38" s="17"/>
      <c r="WX38" s="17">
        <v>10.238</v>
      </c>
      <c r="WY38" s="17">
        <v>1.6619999999999999</v>
      </c>
      <c r="WZ38" s="17">
        <v>3.9</v>
      </c>
      <c r="XA38" s="17">
        <v>3.8</v>
      </c>
      <c r="XB38" s="17">
        <v>3.8</v>
      </c>
      <c r="XC38" s="17">
        <v>0.1</v>
      </c>
      <c r="XD38" s="17">
        <v>20</v>
      </c>
      <c r="XE38" s="17">
        <v>20</v>
      </c>
      <c r="XF38" s="17">
        <v>18.4466</v>
      </c>
      <c r="XG38" s="17">
        <v>1.5533999999999999</v>
      </c>
      <c r="XH38" s="17">
        <v>8.8000000000000007</v>
      </c>
      <c r="XI38" s="17">
        <v>9</v>
      </c>
      <c r="XJ38" s="17">
        <v>10.8</v>
      </c>
      <c r="XK38" s="17">
        <v>-2</v>
      </c>
      <c r="XL38" s="17">
        <v>26.8</v>
      </c>
      <c r="XM38" s="17">
        <v>30</v>
      </c>
      <c r="XN38" s="17">
        <v>28</v>
      </c>
      <c r="XO38" s="17">
        <v>-1.2</v>
      </c>
      <c r="XP38" s="17">
        <v>31.1</v>
      </c>
      <c r="XQ38" s="17">
        <v>30</v>
      </c>
      <c r="XR38" s="17">
        <v>28</v>
      </c>
      <c r="XS38" s="17">
        <v>3.1</v>
      </c>
      <c r="XT38" s="17">
        <v>15.5</v>
      </c>
      <c r="XU38" s="17">
        <v>15</v>
      </c>
      <c r="XV38" s="17">
        <v>14</v>
      </c>
      <c r="XW38" s="17">
        <v>1.5</v>
      </c>
      <c r="XX38" s="17">
        <v>10.9</v>
      </c>
      <c r="XY38" s="17">
        <v>19</v>
      </c>
      <c r="XZ38" s="17">
        <v>19</v>
      </c>
      <c r="YA38" s="17">
        <v>-8.1</v>
      </c>
      <c r="YB38" s="17">
        <v>9.1</v>
      </c>
      <c r="YC38" s="17">
        <v>6.43</v>
      </c>
      <c r="YD38" s="17">
        <v>6.43</v>
      </c>
      <c r="YE38" s="17">
        <v>2.67</v>
      </c>
      <c r="YF38" s="17">
        <v>10.9</v>
      </c>
      <c r="YG38" s="17">
        <v>11</v>
      </c>
      <c r="YH38" s="17">
        <v>11</v>
      </c>
      <c r="YI38" s="17">
        <v>-0.1</v>
      </c>
    </row>
    <row r="39" spans="1:659" ht="24" customHeight="1" x14ac:dyDescent="0.3">
      <c r="A39" s="1"/>
      <c r="B39" s="16" t="s">
        <v>59</v>
      </c>
      <c r="C39" s="16" t="s">
        <v>787</v>
      </c>
      <c r="D39" s="17">
        <v>206.4</v>
      </c>
      <c r="E39" s="17">
        <v>203.20388</v>
      </c>
      <c r="F39" s="17">
        <v>203.20388</v>
      </c>
      <c r="G39" s="17">
        <v>3.1961200000000001</v>
      </c>
      <c r="H39" s="17">
        <v>623.79999999999995</v>
      </c>
      <c r="I39" s="17">
        <v>635.02589999999998</v>
      </c>
      <c r="J39" s="17">
        <v>635.02589999999998</v>
      </c>
      <c r="K39" s="17">
        <v>-11.225899999999999</v>
      </c>
      <c r="L39" s="17">
        <v>213.7</v>
      </c>
      <c r="M39" s="17">
        <v>206.58520999999999</v>
      </c>
      <c r="N39" s="17">
        <v>206.58520999999999</v>
      </c>
      <c r="O39" s="17">
        <v>7.1147900000000002</v>
      </c>
      <c r="P39" s="17"/>
      <c r="Q39" s="17"/>
      <c r="R39" s="17"/>
      <c r="S39" s="17">
        <v>0</v>
      </c>
      <c r="T39" s="17"/>
      <c r="U39" s="17"/>
      <c r="V39" s="17"/>
      <c r="W39" s="17">
        <v>0</v>
      </c>
      <c r="X39" s="17">
        <v>89.1</v>
      </c>
      <c r="Y39" s="17">
        <v>91.778639999999996</v>
      </c>
      <c r="Z39" s="17">
        <v>91.778639999999996</v>
      </c>
      <c r="AA39" s="17">
        <v>-2.6786400000000001</v>
      </c>
      <c r="AB39" s="17">
        <v>162.1</v>
      </c>
      <c r="AC39" s="17">
        <v>165.01125999999999</v>
      </c>
      <c r="AD39" s="17">
        <v>171.71484000000001</v>
      </c>
      <c r="AE39" s="17">
        <v>-9.6148399999999992</v>
      </c>
      <c r="AF39" s="17"/>
      <c r="AG39" s="17"/>
      <c r="AH39" s="17"/>
      <c r="AI39" s="17">
        <v>0</v>
      </c>
      <c r="AJ39" s="17"/>
      <c r="AK39" s="17"/>
      <c r="AL39" s="17"/>
      <c r="AM39" s="17">
        <v>0</v>
      </c>
      <c r="AN39" s="17">
        <v>121.7</v>
      </c>
      <c r="AO39" s="17">
        <v>141.15826999999999</v>
      </c>
      <c r="AP39" s="17">
        <v>184.40613999999999</v>
      </c>
      <c r="AQ39" s="17">
        <v>-62.706139999999998</v>
      </c>
      <c r="AR39" s="17">
        <v>122.1</v>
      </c>
      <c r="AS39" s="17">
        <v>141.15826999999999</v>
      </c>
      <c r="AT39" s="17">
        <v>184.40613999999999</v>
      </c>
      <c r="AU39" s="17">
        <v>-62.306139999999999</v>
      </c>
      <c r="AV39" s="17">
        <v>122.2</v>
      </c>
      <c r="AW39" s="17">
        <v>141.15826999999999</v>
      </c>
      <c r="AX39" s="17">
        <v>184.40613999999999</v>
      </c>
      <c r="AY39" s="17">
        <v>-62.206139999999998</v>
      </c>
      <c r="AZ39" s="17">
        <v>227.6</v>
      </c>
      <c r="BA39" s="17">
        <v>212.37325000000001</v>
      </c>
      <c r="BB39" s="17">
        <v>277.43986999999998</v>
      </c>
      <c r="BC39" s="17">
        <v>-49.839869999999998</v>
      </c>
      <c r="BD39" s="17"/>
      <c r="BE39" s="17"/>
      <c r="BF39" s="17"/>
      <c r="BG39" s="17">
        <v>0</v>
      </c>
      <c r="BH39" s="17"/>
      <c r="BI39" s="17"/>
      <c r="BJ39" s="17"/>
      <c r="BK39" s="17">
        <v>0</v>
      </c>
      <c r="BL39" s="17">
        <v>147.80000000000001</v>
      </c>
      <c r="BM39" s="17">
        <v>459.13824</v>
      </c>
      <c r="BN39" s="17">
        <v>170.44861</v>
      </c>
      <c r="BO39" s="17">
        <v>-22.648610000000001</v>
      </c>
      <c r="BP39" s="17">
        <v>5.5</v>
      </c>
      <c r="BQ39" s="17">
        <v>6.6992900000000004</v>
      </c>
      <c r="BR39" s="17">
        <v>3.4527100000000002</v>
      </c>
      <c r="BS39" s="17">
        <v>2.0472899999999998</v>
      </c>
      <c r="BT39" s="17"/>
      <c r="BU39" s="17"/>
      <c r="BV39" s="17"/>
      <c r="BW39" s="17">
        <v>0</v>
      </c>
      <c r="BX39" s="17"/>
      <c r="BY39" s="17"/>
      <c r="BZ39" s="17"/>
      <c r="CA39" s="17">
        <v>0</v>
      </c>
      <c r="CB39" s="17"/>
      <c r="CC39" s="17"/>
      <c r="CD39" s="17"/>
      <c r="CE39" s="17">
        <v>0</v>
      </c>
      <c r="CF39" s="17"/>
      <c r="CG39" s="17"/>
      <c r="CH39" s="17"/>
      <c r="CI39" s="17">
        <v>0</v>
      </c>
      <c r="CJ39" s="17">
        <v>166.8</v>
      </c>
      <c r="CK39" s="17">
        <v>163.90777</v>
      </c>
      <c r="CL39" s="17">
        <v>163.90777</v>
      </c>
      <c r="CM39" s="17">
        <v>2.8922300000000001</v>
      </c>
      <c r="CN39" s="17">
        <v>7.5</v>
      </c>
      <c r="CO39" s="17">
        <v>5.1333399999999996</v>
      </c>
      <c r="CP39" s="17">
        <v>5.1333399999999996</v>
      </c>
      <c r="CQ39" s="17">
        <v>2.36666</v>
      </c>
      <c r="CR39" s="17">
        <v>5.7</v>
      </c>
      <c r="CS39" s="17">
        <v>2.8177599999999998</v>
      </c>
      <c r="CT39" s="17">
        <v>2.8177599999999998</v>
      </c>
      <c r="CU39" s="17">
        <v>2.8822399999999999</v>
      </c>
      <c r="CV39" s="17"/>
      <c r="CW39" s="17"/>
      <c r="CX39" s="17"/>
      <c r="CY39" s="17">
        <v>0</v>
      </c>
      <c r="CZ39" s="17">
        <v>6.8</v>
      </c>
      <c r="DA39" s="17">
        <v>6.8787000000000003</v>
      </c>
      <c r="DB39" s="17">
        <v>6.8787000000000003</v>
      </c>
      <c r="DC39" s="17">
        <v>-7.8700000000000006E-2</v>
      </c>
      <c r="DD39" s="17">
        <v>13.4</v>
      </c>
      <c r="DE39" s="17">
        <v>12.260400000000001</v>
      </c>
      <c r="DF39" s="17">
        <v>12.260350000000001</v>
      </c>
      <c r="DG39" s="17">
        <v>1.1396500000000001</v>
      </c>
      <c r="DH39" s="17">
        <v>70</v>
      </c>
      <c r="DI39" s="17">
        <v>60</v>
      </c>
      <c r="DJ39" s="17">
        <v>62.112470000000002</v>
      </c>
      <c r="DK39" s="17">
        <v>7.8875299999999999</v>
      </c>
      <c r="DL39" s="17"/>
      <c r="DM39" s="17"/>
      <c r="DN39" s="17"/>
      <c r="DO39" s="17">
        <v>0</v>
      </c>
      <c r="DP39" s="17"/>
      <c r="DQ39" s="17"/>
      <c r="DR39" s="17"/>
      <c r="DS39" s="17">
        <v>0</v>
      </c>
      <c r="DT39" s="17"/>
      <c r="DU39" s="17"/>
      <c r="DV39" s="17"/>
      <c r="DW39" s="17">
        <v>0</v>
      </c>
      <c r="DX39" s="17"/>
      <c r="DY39" s="17"/>
      <c r="DZ39" s="17"/>
      <c r="EA39" s="17">
        <v>0</v>
      </c>
      <c r="EB39" s="17">
        <v>110.4</v>
      </c>
      <c r="EC39" s="17">
        <v>112.35728</v>
      </c>
      <c r="ED39" s="17">
        <v>112.35728</v>
      </c>
      <c r="EE39" s="17">
        <v>-1.9572799999999999</v>
      </c>
      <c r="EF39" s="17">
        <v>125.5</v>
      </c>
      <c r="EG39" s="17">
        <v>105.49253</v>
      </c>
      <c r="EH39" s="17">
        <v>41.237929999999999</v>
      </c>
      <c r="EI39" s="17">
        <v>84.262069999999994</v>
      </c>
      <c r="EJ39" s="17"/>
      <c r="EK39" s="17"/>
      <c r="EL39" s="17"/>
      <c r="EM39" s="17">
        <v>0</v>
      </c>
      <c r="EN39" s="17"/>
      <c r="EO39" s="17"/>
      <c r="EP39" s="17"/>
      <c r="EQ39" s="17">
        <v>0</v>
      </c>
      <c r="ER39" s="17"/>
      <c r="ES39" s="17"/>
      <c r="ET39" s="17"/>
      <c r="EU39" s="17">
        <v>0</v>
      </c>
      <c r="EV39" s="17">
        <v>6.4</v>
      </c>
      <c r="EW39" s="17">
        <v>6.39</v>
      </c>
      <c r="EX39" s="17">
        <v>6.39</v>
      </c>
      <c r="EY39" s="17">
        <v>0.01</v>
      </c>
      <c r="EZ39" s="17">
        <v>0</v>
      </c>
      <c r="FA39" s="17"/>
      <c r="FB39" s="17">
        <v>174.4385</v>
      </c>
      <c r="FC39" s="17">
        <v>-174.4385</v>
      </c>
      <c r="FD39" s="17">
        <v>43.7</v>
      </c>
      <c r="FE39" s="17">
        <v>68.481549999999999</v>
      </c>
      <c r="FF39" s="17">
        <v>53.050379999999997</v>
      </c>
      <c r="FG39" s="17">
        <v>-9.3503799999999995</v>
      </c>
      <c r="FH39" s="17">
        <v>151.5</v>
      </c>
      <c r="FI39" s="17">
        <v>151.21556000000001</v>
      </c>
      <c r="FJ39" s="17">
        <v>112.0112</v>
      </c>
      <c r="FK39" s="17">
        <v>39.488799999999998</v>
      </c>
      <c r="FL39" s="17">
        <v>30.8</v>
      </c>
      <c r="FM39" s="17">
        <v>29.250489999999999</v>
      </c>
      <c r="FN39" s="17">
        <v>26.417369999999998</v>
      </c>
      <c r="FO39" s="17">
        <v>4.3826299999999998</v>
      </c>
      <c r="FP39" s="17">
        <v>18.399999999999999</v>
      </c>
      <c r="FQ39" s="17">
        <v>18.440239999999999</v>
      </c>
      <c r="FR39" s="17">
        <v>17.737760000000002</v>
      </c>
      <c r="FS39" s="17">
        <v>0.66224000000000005</v>
      </c>
      <c r="FT39" s="17">
        <v>18.8</v>
      </c>
      <c r="FU39" s="17">
        <v>17.961169999999999</v>
      </c>
      <c r="FV39" s="17">
        <v>17.96116</v>
      </c>
      <c r="FW39" s="17">
        <v>0.83884000000000003</v>
      </c>
      <c r="FX39" s="17">
        <v>88.4</v>
      </c>
      <c r="FY39" s="17">
        <v>87.68835</v>
      </c>
      <c r="FZ39" s="17">
        <v>87.68835</v>
      </c>
      <c r="GA39" s="17">
        <v>0.71165</v>
      </c>
      <c r="GB39" s="17">
        <v>188.5</v>
      </c>
      <c r="GC39" s="17"/>
      <c r="GD39" s="17">
        <v>184.149</v>
      </c>
      <c r="GE39" s="17">
        <v>4.351</v>
      </c>
      <c r="GF39" s="17">
        <v>191.1</v>
      </c>
      <c r="GG39" s="17">
        <v>184.149</v>
      </c>
      <c r="GH39" s="17">
        <v>184.149</v>
      </c>
      <c r="GI39" s="17">
        <v>6.9509999999999996</v>
      </c>
      <c r="GJ39" s="17">
        <v>191.1</v>
      </c>
      <c r="GK39" s="17">
        <v>184.702</v>
      </c>
      <c r="GL39" s="17">
        <v>184.702</v>
      </c>
      <c r="GM39" s="17">
        <v>6.3979999999999997</v>
      </c>
      <c r="GN39" s="17">
        <v>106.5</v>
      </c>
      <c r="GO39" s="17">
        <v>110.37475999999999</v>
      </c>
      <c r="GP39" s="17">
        <v>110.37475999999999</v>
      </c>
      <c r="GQ39" s="17">
        <v>-3.8747600000000002</v>
      </c>
      <c r="GR39" s="17">
        <v>7.5</v>
      </c>
      <c r="GS39" s="17">
        <v>7.7468599999999999</v>
      </c>
      <c r="GT39" s="17">
        <v>7.7468599999999999</v>
      </c>
      <c r="GU39" s="17">
        <v>-0.24686</v>
      </c>
      <c r="GV39" s="17">
        <v>7.7</v>
      </c>
      <c r="GW39" s="17">
        <v>8.1271900000000006</v>
      </c>
      <c r="GX39" s="17">
        <v>8.1271900000000006</v>
      </c>
      <c r="GY39" s="17">
        <v>-0.42719000000000001</v>
      </c>
      <c r="GZ39" s="17">
        <v>29.3</v>
      </c>
      <c r="HA39" s="17">
        <v>35.371740000000003</v>
      </c>
      <c r="HB39" s="17">
        <v>35.371679999999998</v>
      </c>
      <c r="HC39" s="17">
        <v>-6.0716799999999997</v>
      </c>
      <c r="HD39" s="17">
        <v>41.4</v>
      </c>
      <c r="HE39" s="17">
        <v>44.060189999999999</v>
      </c>
      <c r="HF39" s="17">
        <v>44.060189999999999</v>
      </c>
      <c r="HG39" s="17">
        <v>-2.6601900000000001</v>
      </c>
      <c r="HH39" s="17">
        <v>2.1</v>
      </c>
      <c r="HI39" s="17">
        <v>1.97359</v>
      </c>
      <c r="HJ39" s="17">
        <v>1.97359</v>
      </c>
      <c r="HK39" s="17">
        <v>0.12640999999999999</v>
      </c>
      <c r="HL39" s="17">
        <v>17.399999999999999</v>
      </c>
      <c r="HM39" s="17">
        <v>14.58107</v>
      </c>
      <c r="HN39" s="17">
        <v>14.58107</v>
      </c>
      <c r="HO39" s="17">
        <v>2.8189299999999999</v>
      </c>
      <c r="HP39" s="17">
        <v>69.900000000000006</v>
      </c>
      <c r="HQ39" s="17">
        <v>72.175380000000004</v>
      </c>
      <c r="HR39" s="17">
        <v>93.851479999999995</v>
      </c>
      <c r="HS39" s="17">
        <v>-23.95148</v>
      </c>
      <c r="HT39" s="17"/>
      <c r="HU39" s="17"/>
      <c r="HV39" s="17"/>
      <c r="HW39" s="17">
        <v>0</v>
      </c>
      <c r="HX39" s="17"/>
      <c r="HY39" s="17"/>
      <c r="HZ39" s="17"/>
      <c r="IA39" s="17">
        <v>0</v>
      </c>
      <c r="IB39" s="17">
        <v>62.8</v>
      </c>
      <c r="IC39" s="17">
        <v>56.97766</v>
      </c>
      <c r="ID39" s="17">
        <v>60.290260000000004</v>
      </c>
      <c r="IE39" s="17">
        <v>2.5097399999999999</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120</v>
      </c>
      <c r="JE39" s="17">
        <v>132.70939999999999</v>
      </c>
      <c r="JF39" s="17">
        <v>103.32267</v>
      </c>
      <c r="JG39" s="17">
        <v>16.677330000000001</v>
      </c>
      <c r="JH39" s="17">
        <v>0</v>
      </c>
      <c r="JI39" s="17"/>
      <c r="JJ39" s="17"/>
      <c r="JK39" s="17">
        <v>0</v>
      </c>
      <c r="JL39" s="17">
        <v>169.3</v>
      </c>
      <c r="JM39" s="17">
        <v>186.21592999999999</v>
      </c>
      <c r="JN39" s="17">
        <v>186.21592999999999</v>
      </c>
      <c r="JO39" s="17">
        <v>-16.915929999999999</v>
      </c>
      <c r="JP39" s="17">
        <v>200</v>
      </c>
      <c r="JQ39" s="17">
        <v>186.21592999999999</v>
      </c>
      <c r="JR39" s="17">
        <v>186.21592999999999</v>
      </c>
      <c r="JS39" s="17">
        <v>13.78407</v>
      </c>
      <c r="JT39" s="17">
        <v>179.2</v>
      </c>
      <c r="JU39" s="17">
        <v>186.77513999999999</v>
      </c>
      <c r="JV39" s="17">
        <v>186.77512999999999</v>
      </c>
      <c r="JW39" s="17">
        <v>-7.5751299999999997</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3.9</v>
      </c>
      <c r="LE39" s="17">
        <v>0.63188999999999995</v>
      </c>
      <c r="LF39" s="17">
        <v>0.63188999999999995</v>
      </c>
      <c r="LG39" s="17">
        <v>3.2681100000000001</v>
      </c>
      <c r="LH39" s="17">
        <v>107.8</v>
      </c>
      <c r="LI39" s="17">
        <v>67.877669999999995</v>
      </c>
      <c r="LJ39" s="17">
        <v>122.59735999999999</v>
      </c>
      <c r="LK39" s="17">
        <v>-14.797359999999999</v>
      </c>
      <c r="LL39" s="17">
        <v>92.5</v>
      </c>
      <c r="LM39" s="17">
        <v>74.163780000000003</v>
      </c>
      <c r="LN39" s="17">
        <v>69.668660000000003</v>
      </c>
      <c r="LO39" s="17">
        <v>22.831340000000001</v>
      </c>
      <c r="LP39" s="17">
        <v>61.8</v>
      </c>
      <c r="LQ39" s="17">
        <v>67.133979999999994</v>
      </c>
      <c r="LR39" s="17">
        <v>67.133979999999994</v>
      </c>
      <c r="LS39" s="17">
        <v>-5.3339800000000004</v>
      </c>
      <c r="LT39" s="17">
        <v>47.2</v>
      </c>
      <c r="LU39" s="17">
        <v>48.413229999999999</v>
      </c>
      <c r="LV39" s="17">
        <v>48.413229999999999</v>
      </c>
      <c r="LW39" s="17">
        <v>-1.21323</v>
      </c>
      <c r="LX39" s="17"/>
      <c r="LY39" s="17"/>
      <c r="LZ39" s="17"/>
      <c r="MA39" s="17">
        <v>0</v>
      </c>
      <c r="MB39" s="17"/>
      <c r="MC39" s="17"/>
      <c r="MD39" s="17"/>
      <c r="ME39" s="17">
        <v>0</v>
      </c>
      <c r="MF39" s="17"/>
      <c r="MG39" s="17"/>
      <c r="MH39" s="17"/>
      <c r="MI39" s="17">
        <v>0</v>
      </c>
      <c r="MJ39" s="17"/>
      <c r="MK39" s="17"/>
      <c r="ML39" s="17"/>
      <c r="MM39" s="17">
        <v>0</v>
      </c>
      <c r="MN39" s="17">
        <v>143.6</v>
      </c>
      <c r="MO39" s="17">
        <v>128.03201999999999</v>
      </c>
      <c r="MP39" s="17">
        <v>151.08875</v>
      </c>
      <c r="MQ39" s="17">
        <v>-7.4887499999999996</v>
      </c>
      <c r="MR39" s="17">
        <v>144.4</v>
      </c>
      <c r="MS39" s="17">
        <v>128.03201999999999</v>
      </c>
      <c r="MT39" s="17">
        <v>151.08875</v>
      </c>
      <c r="MU39" s="17">
        <v>-6.6887499999999998</v>
      </c>
      <c r="MV39" s="17">
        <v>147.19999999999999</v>
      </c>
      <c r="MW39" s="17">
        <v>128.41650000000001</v>
      </c>
      <c r="MX39" s="17">
        <v>151.54247000000001</v>
      </c>
      <c r="MY39" s="17">
        <v>-4.3424699999999996</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0.3</v>
      </c>
      <c r="OC39" s="17"/>
      <c r="OD39" s="17">
        <v>0.69599999999999995</v>
      </c>
      <c r="OE39" s="17">
        <v>-0.39600000000000002</v>
      </c>
      <c r="OF39" s="17">
        <v>106.4</v>
      </c>
      <c r="OG39" s="17">
        <v>109.3</v>
      </c>
      <c r="OH39" s="17">
        <v>98.546999999999997</v>
      </c>
      <c r="OI39" s="17">
        <v>7.8529999999999998</v>
      </c>
      <c r="OJ39" s="17">
        <v>80.8</v>
      </c>
      <c r="OK39" s="17"/>
      <c r="OL39" s="17">
        <v>75.643000000000001</v>
      </c>
      <c r="OM39" s="17">
        <v>5.157</v>
      </c>
      <c r="ON39" s="17">
        <v>1.7</v>
      </c>
      <c r="OO39" s="17">
        <v>1.6</v>
      </c>
      <c r="OP39" s="17">
        <v>2.6619999999999999</v>
      </c>
      <c r="OQ39" s="17">
        <v>-0.96199999999999997</v>
      </c>
      <c r="OR39" s="17">
        <v>0.2</v>
      </c>
      <c r="OS39" s="17"/>
      <c r="OT39" s="17">
        <v>0.1</v>
      </c>
      <c r="OU39" s="17">
        <v>0.1</v>
      </c>
      <c r="OV39" s="17">
        <v>16.899999999999999</v>
      </c>
      <c r="OW39" s="17">
        <v>18</v>
      </c>
      <c r="OX39" s="17">
        <v>17.475729999999999</v>
      </c>
      <c r="OY39" s="17">
        <v>-0.57572999999999996</v>
      </c>
      <c r="OZ39" s="17">
        <v>20.100000000000001</v>
      </c>
      <c r="PA39" s="17"/>
      <c r="PB39" s="17">
        <v>19.417480000000001</v>
      </c>
      <c r="PC39" s="17">
        <v>0.68252000000000002</v>
      </c>
      <c r="PD39" s="17">
        <v>9.9</v>
      </c>
      <c r="PE39" s="17">
        <v>9.9830000000000005</v>
      </c>
      <c r="PF39" s="17">
        <v>9.9830000000000005</v>
      </c>
      <c r="PG39" s="17">
        <v>-8.3000000000000004E-2</v>
      </c>
      <c r="PH39" s="17"/>
      <c r="PI39" s="17"/>
      <c r="PJ39" s="17"/>
      <c r="PK39" s="17">
        <v>0</v>
      </c>
      <c r="PL39" s="17">
        <v>209.9</v>
      </c>
      <c r="PM39" s="17"/>
      <c r="PN39" s="17">
        <v>169.20599999999999</v>
      </c>
      <c r="PO39" s="17">
        <v>40.694000000000003</v>
      </c>
      <c r="PP39" s="17">
        <v>1.2</v>
      </c>
      <c r="PQ39" s="17">
        <v>1</v>
      </c>
      <c r="PR39" s="17">
        <v>1</v>
      </c>
      <c r="PS39" s="17">
        <v>0.2</v>
      </c>
      <c r="PT39" s="17">
        <v>2.1</v>
      </c>
      <c r="PU39" s="17">
        <v>3.2</v>
      </c>
      <c r="PV39" s="17">
        <v>3.2</v>
      </c>
      <c r="PW39" s="17">
        <v>-1.1000000000000001</v>
      </c>
      <c r="PX39" s="17">
        <v>2.5</v>
      </c>
      <c r="PY39" s="17">
        <v>3.3</v>
      </c>
      <c r="PZ39" s="17">
        <v>3.3</v>
      </c>
      <c r="QA39" s="17">
        <v>-0.8</v>
      </c>
      <c r="QB39" s="17">
        <v>20.2</v>
      </c>
      <c r="QC39" s="17"/>
      <c r="QD39" s="17">
        <v>20.254370000000002</v>
      </c>
      <c r="QE39" s="17">
        <v>-5.4370000000000002E-2</v>
      </c>
      <c r="QF39" s="17">
        <v>18.8</v>
      </c>
      <c r="QG39" s="17">
        <v>20</v>
      </c>
      <c r="QH39" s="17">
        <v>19.417480000000001</v>
      </c>
      <c r="QI39" s="17">
        <v>-0.61748000000000003</v>
      </c>
      <c r="QJ39" s="17">
        <v>18.8</v>
      </c>
      <c r="QK39" s="17">
        <v>19</v>
      </c>
      <c r="QL39" s="17">
        <v>17.475729999999999</v>
      </c>
      <c r="QM39" s="17">
        <v>1.3242700000000001</v>
      </c>
      <c r="QN39" s="17">
        <v>3.5</v>
      </c>
      <c r="QO39" s="17">
        <v>3.5</v>
      </c>
      <c r="QP39" s="17">
        <v>3.5</v>
      </c>
      <c r="QQ39" s="17">
        <v>0</v>
      </c>
      <c r="QR39" s="17">
        <v>18.5</v>
      </c>
      <c r="QS39" s="17">
        <v>17.961169999999999</v>
      </c>
      <c r="QT39" s="17">
        <v>17.96116</v>
      </c>
      <c r="QU39" s="17">
        <v>0.53883999999999999</v>
      </c>
      <c r="QV39" s="17">
        <v>14.7</v>
      </c>
      <c r="QW39" s="17"/>
      <c r="QX39" s="17">
        <v>14.07</v>
      </c>
      <c r="QY39" s="17">
        <v>0.63</v>
      </c>
      <c r="QZ39" s="17">
        <v>18</v>
      </c>
      <c r="RA39" s="17"/>
      <c r="RB39" s="17">
        <v>16.506</v>
      </c>
      <c r="RC39" s="17">
        <v>1.494</v>
      </c>
      <c r="RD39" s="17">
        <v>23.4</v>
      </c>
      <c r="RE39" s="17">
        <v>24.9</v>
      </c>
      <c r="RF39" s="17">
        <v>22.66</v>
      </c>
      <c r="RG39" s="17">
        <v>0.74</v>
      </c>
      <c r="RH39" s="17">
        <v>80.099999999999994</v>
      </c>
      <c r="RI39" s="17">
        <v>81</v>
      </c>
      <c r="RJ39" s="17">
        <v>73.25</v>
      </c>
      <c r="RK39" s="17">
        <v>6.85</v>
      </c>
      <c r="RL39" s="17">
        <v>18.100000000000001</v>
      </c>
      <c r="RM39" s="17"/>
      <c r="RN39" s="17">
        <v>15.326000000000001</v>
      </c>
      <c r="RO39" s="17">
        <v>2.774</v>
      </c>
      <c r="RP39" s="17">
        <v>3.4</v>
      </c>
      <c r="RQ39" s="17">
        <v>3.42</v>
      </c>
      <c r="RR39" s="17">
        <v>3.42</v>
      </c>
      <c r="RS39" s="17">
        <v>-0.02</v>
      </c>
      <c r="RT39" s="17">
        <v>15.1</v>
      </c>
      <c r="RU39" s="17">
        <v>13.17938</v>
      </c>
      <c r="RV39" s="17">
        <v>13.94561</v>
      </c>
      <c r="RW39" s="17">
        <v>1.15439</v>
      </c>
      <c r="RX39" s="17">
        <v>2.4</v>
      </c>
      <c r="RY39" s="17">
        <v>2</v>
      </c>
      <c r="RZ39" s="17">
        <v>2</v>
      </c>
      <c r="SA39" s="17">
        <v>0.4</v>
      </c>
      <c r="SB39" s="17"/>
      <c r="SC39" s="17"/>
      <c r="SD39" s="17">
        <v>0.4</v>
      </c>
      <c r="SE39" s="17">
        <v>-0.4</v>
      </c>
      <c r="SF39" s="17">
        <v>10</v>
      </c>
      <c r="SG39" s="17">
        <v>8.9</v>
      </c>
      <c r="SH39" s="17">
        <v>8.9</v>
      </c>
      <c r="SI39" s="17">
        <v>1.1000000000000001</v>
      </c>
      <c r="SJ39" s="17">
        <v>6.6</v>
      </c>
      <c r="SK39" s="17">
        <v>6.4</v>
      </c>
      <c r="SL39" s="17">
        <v>6.4</v>
      </c>
      <c r="SM39" s="17">
        <v>0.2</v>
      </c>
      <c r="SN39" s="17">
        <v>11.3</v>
      </c>
      <c r="SO39" s="17">
        <v>12</v>
      </c>
      <c r="SP39" s="17">
        <v>15.53398</v>
      </c>
      <c r="SQ39" s="17">
        <v>-4.2339799999999999</v>
      </c>
      <c r="SR39" s="17">
        <v>15.1</v>
      </c>
      <c r="SS39" s="17">
        <v>16</v>
      </c>
      <c r="ST39" s="17">
        <v>19.417480000000001</v>
      </c>
      <c r="SU39" s="17">
        <v>-4.3174799999999998</v>
      </c>
      <c r="SV39" s="17">
        <v>10</v>
      </c>
      <c r="SW39" s="17">
        <v>9.5</v>
      </c>
      <c r="SX39" s="17">
        <v>9.5</v>
      </c>
      <c r="SY39" s="17">
        <v>0.5</v>
      </c>
      <c r="SZ39" s="17">
        <v>23.3</v>
      </c>
      <c r="TA39" s="17">
        <v>21.3</v>
      </c>
      <c r="TB39" s="17">
        <v>17.018000000000001</v>
      </c>
      <c r="TC39" s="17">
        <v>6.282</v>
      </c>
      <c r="TD39" s="17">
        <v>79.099999999999994</v>
      </c>
      <c r="TE39" s="17">
        <v>78.8</v>
      </c>
      <c r="TF39" s="17">
        <v>75.134</v>
      </c>
      <c r="TG39" s="17">
        <v>3.9660000000000002</v>
      </c>
      <c r="TH39" s="17">
        <v>36.299999999999997</v>
      </c>
      <c r="TI39" s="17"/>
      <c r="TJ39" s="17">
        <v>31.792999999999999</v>
      </c>
      <c r="TK39" s="17">
        <v>4.5069999999999997</v>
      </c>
      <c r="TL39" s="17">
        <v>118.7</v>
      </c>
      <c r="TM39" s="17">
        <v>120.23</v>
      </c>
      <c r="TN39" s="17">
        <v>72.114000000000004</v>
      </c>
      <c r="TO39" s="17">
        <v>46.585999999999999</v>
      </c>
      <c r="TP39" s="17">
        <v>0</v>
      </c>
      <c r="TQ39" s="17"/>
      <c r="TR39" s="17"/>
      <c r="TS39" s="17">
        <v>0</v>
      </c>
      <c r="TT39" s="17">
        <v>19.7</v>
      </c>
      <c r="TU39" s="17">
        <v>9.9</v>
      </c>
      <c r="TV39" s="17">
        <v>5.1870000000000003</v>
      </c>
      <c r="TW39" s="17">
        <v>14.513</v>
      </c>
      <c r="TX39" s="17">
        <v>0</v>
      </c>
      <c r="TY39" s="17"/>
      <c r="TZ39" s="17"/>
      <c r="UA39" s="17">
        <v>0</v>
      </c>
      <c r="UB39" s="17">
        <v>20.9</v>
      </c>
      <c r="UC39" s="17">
        <v>20.5</v>
      </c>
      <c r="UD39" s="17">
        <v>19.417480000000001</v>
      </c>
      <c r="UE39" s="17">
        <v>1.4825200000000001</v>
      </c>
      <c r="UF39" s="17">
        <v>6</v>
      </c>
      <c r="UG39" s="17">
        <v>7</v>
      </c>
      <c r="UH39" s="17">
        <v>7</v>
      </c>
      <c r="UI39" s="17">
        <v>-1</v>
      </c>
      <c r="UJ39" s="17">
        <v>7.3</v>
      </c>
      <c r="UK39" s="17">
        <v>8</v>
      </c>
      <c r="UL39" s="17">
        <v>7</v>
      </c>
      <c r="UM39" s="17">
        <v>0.3</v>
      </c>
      <c r="UN39" s="17">
        <v>20.399999999999999</v>
      </c>
      <c r="UO39" s="17">
        <v>20</v>
      </c>
      <c r="UP39" s="17">
        <v>19.417480000000001</v>
      </c>
      <c r="UQ39" s="17">
        <v>0.98251999999999995</v>
      </c>
      <c r="UR39" s="17">
        <v>20.399999999999999</v>
      </c>
      <c r="US39" s="17">
        <v>20</v>
      </c>
      <c r="UT39" s="17">
        <v>19.417480000000001</v>
      </c>
      <c r="UU39" s="17">
        <v>0.98251999999999995</v>
      </c>
      <c r="UV39" s="17">
        <v>20</v>
      </c>
      <c r="UW39" s="17">
        <v>20</v>
      </c>
      <c r="UX39" s="17">
        <v>19.417480000000001</v>
      </c>
      <c r="UY39" s="17">
        <v>0.58252000000000004</v>
      </c>
      <c r="UZ39" s="17">
        <v>5.6</v>
      </c>
      <c r="VA39" s="17">
        <v>2.7</v>
      </c>
      <c r="VB39" s="17">
        <v>2.5019999999999998</v>
      </c>
      <c r="VC39" s="17">
        <v>3.0979999999999999</v>
      </c>
      <c r="VD39" s="17">
        <v>253.1</v>
      </c>
      <c r="VE39" s="17"/>
      <c r="VF39" s="17">
        <v>135.06899999999999</v>
      </c>
      <c r="VG39" s="17">
        <v>118.03100000000001</v>
      </c>
      <c r="VH39" s="17">
        <v>10.199999999999999</v>
      </c>
      <c r="VI39" s="17"/>
      <c r="VJ39" s="17">
        <v>6.3280000000000003</v>
      </c>
      <c r="VK39" s="17">
        <v>3.8719999999999999</v>
      </c>
      <c r="VL39" s="17">
        <v>144.69999999999999</v>
      </c>
      <c r="VM39" s="17"/>
      <c r="VN39" s="17">
        <v>134.36600000000001</v>
      </c>
      <c r="VO39" s="17">
        <v>10.334</v>
      </c>
      <c r="VP39" s="17"/>
      <c r="VQ39" s="17"/>
      <c r="VR39" s="17"/>
      <c r="VS39" s="17">
        <v>0</v>
      </c>
      <c r="VT39" s="17">
        <v>126.5</v>
      </c>
      <c r="VU39" s="17">
        <v>123.7</v>
      </c>
      <c r="VV39" s="17">
        <v>121.91</v>
      </c>
      <c r="VW39" s="17">
        <v>4.59</v>
      </c>
      <c r="VX39" s="17">
        <v>105.4</v>
      </c>
      <c r="VY39" s="17">
        <v>131.69999999999999</v>
      </c>
      <c r="VZ39" s="17">
        <v>128.96</v>
      </c>
      <c r="WA39" s="17">
        <v>-23.56</v>
      </c>
      <c r="WB39" s="17">
        <v>105.2</v>
      </c>
      <c r="WC39" s="17"/>
      <c r="WD39" s="17">
        <v>97.218999999999994</v>
      </c>
      <c r="WE39" s="17">
        <v>7.9809999999999999</v>
      </c>
      <c r="WF39" s="17">
        <v>2.4</v>
      </c>
      <c r="WG39" s="17">
        <v>3</v>
      </c>
      <c r="WH39" s="17">
        <v>3</v>
      </c>
      <c r="WI39" s="17">
        <v>-0.6</v>
      </c>
      <c r="WJ39" s="17">
        <v>2.2000000000000002</v>
      </c>
      <c r="WK39" s="17">
        <v>2.4</v>
      </c>
      <c r="WL39" s="17">
        <v>2.4</v>
      </c>
      <c r="WM39" s="17">
        <v>-0.2</v>
      </c>
      <c r="WN39" s="17"/>
      <c r="WO39" s="17"/>
      <c r="WP39" s="17"/>
      <c r="WQ39" s="17">
        <v>0</v>
      </c>
      <c r="WR39" s="17"/>
      <c r="WS39" s="17"/>
      <c r="WT39" s="17"/>
      <c r="WU39" s="17">
        <v>0</v>
      </c>
      <c r="WV39" s="17">
        <v>10.3</v>
      </c>
      <c r="WW39" s="17"/>
      <c r="WX39" s="17">
        <v>7.8029999999999999</v>
      </c>
      <c r="WY39" s="17">
        <v>2.4969999999999999</v>
      </c>
      <c r="WZ39" s="17">
        <v>3.9</v>
      </c>
      <c r="XA39" s="17">
        <v>3.8</v>
      </c>
      <c r="XB39" s="17">
        <v>3.8</v>
      </c>
      <c r="XC39" s="17">
        <v>0.1</v>
      </c>
      <c r="XD39" s="17">
        <v>20</v>
      </c>
      <c r="XE39" s="17">
        <v>20</v>
      </c>
      <c r="XF39" s="17">
        <v>18.4466</v>
      </c>
      <c r="XG39" s="17">
        <v>1.5533999999999999</v>
      </c>
      <c r="XH39" s="17">
        <v>9.1999999999999993</v>
      </c>
      <c r="XI39" s="17">
        <v>9</v>
      </c>
      <c r="XJ39" s="17">
        <v>10.8</v>
      </c>
      <c r="XK39" s="17">
        <v>-1.6</v>
      </c>
      <c r="XL39" s="17">
        <v>27.5</v>
      </c>
      <c r="XM39" s="17">
        <v>30</v>
      </c>
      <c r="XN39" s="17">
        <v>28</v>
      </c>
      <c r="XO39" s="17">
        <v>-0.5</v>
      </c>
      <c r="XP39" s="17">
        <v>31.2</v>
      </c>
      <c r="XQ39" s="17">
        <v>30</v>
      </c>
      <c r="XR39" s="17">
        <v>28</v>
      </c>
      <c r="XS39" s="17">
        <v>3.2</v>
      </c>
      <c r="XT39" s="17">
        <v>15.1</v>
      </c>
      <c r="XU39" s="17">
        <v>15</v>
      </c>
      <c r="XV39" s="17">
        <v>14</v>
      </c>
      <c r="XW39" s="17">
        <v>1.1000000000000001</v>
      </c>
      <c r="XX39" s="17">
        <v>14.5</v>
      </c>
      <c r="XY39" s="17">
        <v>19</v>
      </c>
      <c r="XZ39" s="17">
        <v>19</v>
      </c>
      <c r="YA39" s="17">
        <v>-4.5</v>
      </c>
      <c r="YB39" s="17">
        <v>7.7</v>
      </c>
      <c r="YC39" s="17">
        <v>6.43</v>
      </c>
      <c r="YD39" s="17">
        <v>6.43</v>
      </c>
      <c r="YE39" s="17">
        <v>1.27</v>
      </c>
      <c r="YF39" s="17">
        <v>10.7</v>
      </c>
      <c r="YG39" s="17">
        <v>11</v>
      </c>
      <c r="YH39" s="17">
        <v>11</v>
      </c>
      <c r="YI39" s="17">
        <v>-0.3</v>
      </c>
    </row>
    <row r="40" spans="1:659" ht="24" customHeight="1" x14ac:dyDescent="0.3">
      <c r="A40" s="1"/>
      <c r="B40" s="18" t="s">
        <v>59</v>
      </c>
      <c r="C40" s="18" t="s">
        <v>788</v>
      </c>
      <c r="D40" s="19">
        <v>205</v>
      </c>
      <c r="E40" s="19">
        <v>203.20388</v>
      </c>
      <c r="F40" s="19">
        <v>203.20388</v>
      </c>
      <c r="G40" s="19">
        <v>1.7961199999999999</v>
      </c>
      <c r="H40" s="19">
        <v>620</v>
      </c>
      <c r="I40" s="19">
        <v>635.02589999999998</v>
      </c>
      <c r="J40" s="19">
        <v>635.02589999999998</v>
      </c>
      <c r="K40" s="19">
        <v>-15.0259</v>
      </c>
      <c r="L40" s="19">
        <v>213.5</v>
      </c>
      <c r="M40" s="19">
        <v>206.58520999999999</v>
      </c>
      <c r="N40" s="19">
        <v>206.58520999999999</v>
      </c>
      <c r="O40" s="19">
        <v>6.91479</v>
      </c>
      <c r="P40" s="19"/>
      <c r="Q40" s="19"/>
      <c r="R40" s="19"/>
      <c r="S40" s="19">
        <v>0</v>
      </c>
      <c r="T40" s="19"/>
      <c r="U40" s="19"/>
      <c r="V40" s="19"/>
      <c r="W40" s="19">
        <v>0</v>
      </c>
      <c r="X40" s="19">
        <v>88.9</v>
      </c>
      <c r="Y40" s="19">
        <v>91.778639999999996</v>
      </c>
      <c r="Z40" s="19">
        <v>91.778639999999996</v>
      </c>
      <c r="AA40" s="19">
        <v>-2.8786399999999999</v>
      </c>
      <c r="AB40" s="19">
        <v>161.80000000000001</v>
      </c>
      <c r="AC40" s="19">
        <v>165.01125999999999</v>
      </c>
      <c r="AD40" s="19">
        <v>171.71484000000001</v>
      </c>
      <c r="AE40" s="19">
        <v>-9.9148399999999999</v>
      </c>
      <c r="AF40" s="19"/>
      <c r="AG40" s="19"/>
      <c r="AH40" s="19"/>
      <c r="AI40" s="19">
        <v>0</v>
      </c>
      <c r="AJ40" s="19"/>
      <c r="AK40" s="19"/>
      <c r="AL40" s="19"/>
      <c r="AM40" s="19">
        <v>0</v>
      </c>
      <c r="AN40" s="19">
        <v>118.5</v>
      </c>
      <c r="AO40" s="19">
        <v>141.15826999999999</v>
      </c>
      <c r="AP40" s="19">
        <v>185.12742</v>
      </c>
      <c r="AQ40" s="19">
        <v>-66.627420000000001</v>
      </c>
      <c r="AR40" s="19">
        <v>118.7</v>
      </c>
      <c r="AS40" s="19">
        <v>141.15826999999999</v>
      </c>
      <c r="AT40" s="19">
        <v>185.12742</v>
      </c>
      <c r="AU40" s="19">
        <v>-66.427419999999998</v>
      </c>
      <c r="AV40" s="19">
        <v>119.2</v>
      </c>
      <c r="AW40" s="19">
        <v>141.15826999999999</v>
      </c>
      <c r="AX40" s="19">
        <v>185.12742</v>
      </c>
      <c r="AY40" s="19">
        <v>-65.927419999999998</v>
      </c>
      <c r="AZ40" s="19">
        <v>228.5</v>
      </c>
      <c r="BA40" s="19">
        <v>212.37325000000001</v>
      </c>
      <c r="BB40" s="19">
        <v>278.52503999999999</v>
      </c>
      <c r="BC40" s="19">
        <v>-50.025039999999997</v>
      </c>
      <c r="BD40" s="19"/>
      <c r="BE40" s="19"/>
      <c r="BF40" s="19"/>
      <c r="BG40" s="19">
        <v>0</v>
      </c>
      <c r="BH40" s="19"/>
      <c r="BI40" s="19"/>
      <c r="BJ40" s="19"/>
      <c r="BK40" s="19">
        <v>0</v>
      </c>
      <c r="BL40" s="19">
        <v>209.4</v>
      </c>
      <c r="BM40" s="19">
        <v>565.53980000000001</v>
      </c>
      <c r="BN40" s="19">
        <v>270.44569999999999</v>
      </c>
      <c r="BO40" s="19">
        <v>-61.045699999999997</v>
      </c>
      <c r="BP40" s="19">
        <v>5.6</v>
      </c>
      <c r="BQ40" s="19">
        <v>6.6992900000000004</v>
      </c>
      <c r="BR40" s="19">
        <v>3.4527100000000002</v>
      </c>
      <c r="BS40" s="19">
        <v>2.1472899999999999</v>
      </c>
      <c r="BT40" s="19"/>
      <c r="BU40" s="19"/>
      <c r="BV40" s="19"/>
      <c r="BW40" s="19">
        <v>0</v>
      </c>
      <c r="BX40" s="19"/>
      <c r="BY40" s="19"/>
      <c r="BZ40" s="19"/>
      <c r="CA40" s="19">
        <v>0</v>
      </c>
      <c r="CB40" s="19"/>
      <c r="CC40" s="19"/>
      <c r="CD40" s="19"/>
      <c r="CE40" s="19">
        <v>0</v>
      </c>
      <c r="CF40" s="19"/>
      <c r="CG40" s="19"/>
      <c r="CH40" s="19"/>
      <c r="CI40" s="19">
        <v>0</v>
      </c>
      <c r="CJ40" s="19">
        <v>165.3</v>
      </c>
      <c r="CK40" s="19">
        <v>163.90777</v>
      </c>
      <c r="CL40" s="19">
        <v>163.90777</v>
      </c>
      <c r="CM40" s="19">
        <v>1.3922300000000001</v>
      </c>
      <c r="CN40" s="19">
        <v>6.9</v>
      </c>
      <c r="CO40" s="19">
        <v>5.1333399999999996</v>
      </c>
      <c r="CP40" s="19">
        <v>5.1333399999999996</v>
      </c>
      <c r="CQ40" s="19">
        <v>1.7666599999999999</v>
      </c>
      <c r="CR40" s="19">
        <v>6</v>
      </c>
      <c r="CS40" s="19">
        <v>2.8177599999999998</v>
      </c>
      <c r="CT40" s="19">
        <v>2.8177599999999998</v>
      </c>
      <c r="CU40" s="19">
        <v>3.1822400000000002</v>
      </c>
      <c r="CV40" s="19"/>
      <c r="CW40" s="19"/>
      <c r="CX40" s="19"/>
      <c r="CY40" s="19">
        <v>0</v>
      </c>
      <c r="CZ40" s="19">
        <v>6.8</v>
      </c>
      <c r="DA40" s="19">
        <v>6.8787000000000003</v>
      </c>
      <c r="DB40" s="19">
        <v>6.8787000000000003</v>
      </c>
      <c r="DC40" s="19">
        <v>-7.8700000000000006E-2</v>
      </c>
      <c r="DD40" s="19">
        <v>13.5</v>
      </c>
      <c r="DE40" s="19">
        <v>13.529339999999999</v>
      </c>
      <c r="DF40" s="19">
        <v>12.260400000000001</v>
      </c>
      <c r="DG40" s="19">
        <v>1.2396</v>
      </c>
      <c r="DH40" s="19">
        <v>69.8</v>
      </c>
      <c r="DI40" s="19">
        <v>60</v>
      </c>
      <c r="DJ40" s="19">
        <v>67.146370000000005</v>
      </c>
      <c r="DK40" s="19">
        <v>2.6536300000000002</v>
      </c>
      <c r="DL40" s="19"/>
      <c r="DM40" s="19"/>
      <c r="DN40" s="19"/>
      <c r="DO40" s="19">
        <v>0</v>
      </c>
      <c r="DP40" s="19"/>
      <c r="DQ40" s="19"/>
      <c r="DR40" s="19"/>
      <c r="DS40" s="19">
        <v>0</v>
      </c>
      <c r="DT40" s="19"/>
      <c r="DU40" s="19"/>
      <c r="DV40" s="19"/>
      <c r="DW40" s="19">
        <v>0</v>
      </c>
      <c r="DX40" s="19"/>
      <c r="DY40" s="19"/>
      <c r="DZ40" s="19"/>
      <c r="EA40" s="19">
        <v>0</v>
      </c>
      <c r="EB40" s="19">
        <v>110.4</v>
      </c>
      <c r="EC40" s="19">
        <v>112.35728</v>
      </c>
      <c r="ED40" s="19">
        <v>112.35728</v>
      </c>
      <c r="EE40" s="19">
        <v>-1.9572799999999999</v>
      </c>
      <c r="EF40" s="19">
        <v>124.9</v>
      </c>
      <c r="EG40" s="19">
        <v>106.00594</v>
      </c>
      <c r="EH40" s="19">
        <v>56.058810000000001</v>
      </c>
      <c r="EI40" s="19">
        <v>68.841189999999997</v>
      </c>
      <c r="EJ40" s="19"/>
      <c r="EK40" s="19"/>
      <c r="EL40" s="19"/>
      <c r="EM40" s="19">
        <v>0</v>
      </c>
      <c r="EN40" s="19"/>
      <c r="EO40" s="19"/>
      <c r="EP40" s="19"/>
      <c r="EQ40" s="19">
        <v>0</v>
      </c>
      <c r="ER40" s="19"/>
      <c r="ES40" s="19"/>
      <c r="ET40" s="19"/>
      <c r="EU40" s="19">
        <v>0</v>
      </c>
      <c r="EV40" s="19">
        <v>6.4</v>
      </c>
      <c r="EW40" s="19">
        <v>6.39</v>
      </c>
      <c r="EX40" s="19">
        <v>6.39</v>
      </c>
      <c r="EY40" s="19">
        <v>0.01</v>
      </c>
      <c r="EZ40" s="19">
        <v>0</v>
      </c>
      <c r="FA40" s="19"/>
      <c r="FB40" s="19">
        <v>178.56874999999999</v>
      </c>
      <c r="FC40" s="19">
        <v>-178.56874999999999</v>
      </c>
      <c r="FD40" s="19">
        <v>29.1</v>
      </c>
      <c r="FE40" s="19">
        <v>68.481549999999999</v>
      </c>
      <c r="FF40" s="19">
        <v>53.050379999999997</v>
      </c>
      <c r="FG40" s="19">
        <v>-23.950379999999999</v>
      </c>
      <c r="FH40" s="19">
        <v>150.5</v>
      </c>
      <c r="FI40" s="19">
        <v>151.21556000000001</v>
      </c>
      <c r="FJ40" s="19">
        <v>121.44803</v>
      </c>
      <c r="FK40" s="19">
        <v>29.051970000000001</v>
      </c>
      <c r="FL40" s="19">
        <v>29.7</v>
      </c>
      <c r="FM40" s="19">
        <v>29.250489999999999</v>
      </c>
      <c r="FN40" s="19">
        <v>26.417369999999998</v>
      </c>
      <c r="FO40" s="19">
        <v>3.2826300000000002</v>
      </c>
      <c r="FP40" s="19">
        <v>18.399999999999999</v>
      </c>
      <c r="FQ40" s="19">
        <v>18.440239999999999</v>
      </c>
      <c r="FR40" s="19">
        <v>17.737760000000002</v>
      </c>
      <c r="FS40" s="19">
        <v>0.66224000000000005</v>
      </c>
      <c r="FT40" s="19">
        <v>18.8</v>
      </c>
      <c r="FU40" s="19">
        <v>17.961169999999999</v>
      </c>
      <c r="FV40" s="19">
        <v>17.96116</v>
      </c>
      <c r="FW40" s="19">
        <v>0.83884000000000003</v>
      </c>
      <c r="FX40" s="19">
        <v>91.3</v>
      </c>
      <c r="FY40" s="19">
        <v>87.68835</v>
      </c>
      <c r="FZ40" s="19">
        <v>87.68835</v>
      </c>
      <c r="GA40" s="19">
        <v>3.61165</v>
      </c>
      <c r="GB40" s="19">
        <v>189</v>
      </c>
      <c r="GC40" s="19"/>
      <c r="GD40" s="19">
        <v>184.149</v>
      </c>
      <c r="GE40" s="19">
        <v>4.851</v>
      </c>
      <c r="GF40" s="19">
        <v>191.2</v>
      </c>
      <c r="GG40" s="19">
        <v>184.149</v>
      </c>
      <c r="GH40" s="19">
        <v>184.149</v>
      </c>
      <c r="GI40" s="19">
        <v>7.0510000000000002</v>
      </c>
      <c r="GJ40" s="19">
        <v>191.6</v>
      </c>
      <c r="GK40" s="19">
        <v>184.702</v>
      </c>
      <c r="GL40" s="19">
        <v>184.702</v>
      </c>
      <c r="GM40" s="19">
        <v>6.8979999999999997</v>
      </c>
      <c r="GN40" s="19">
        <v>106.2</v>
      </c>
      <c r="GO40" s="19">
        <v>110.37475999999999</v>
      </c>
      <c r="GP40" s="19">
        <v>110.37475999999999</v>
      </c>
      <c r="GQ40" s="19">
        <v>-4.17476</v>
      </c>
      <c r="GR40" s="19">
        <v>7.5</v>
      </c>
      <c r="GS40" s="19">
        <v>7.7468599999999999</v>
      </c>
      <c r="GT40" s="19">
        <v>7.7468599999999999</v>
      </c>
      <c r="GU40" s="19">
        <v>-0.24686</v>
      </c>
      <c r="GV40" s="19">
        <v>7.8</v>
      </c>
      <c r="GW40" s="19">
        <v>8.1271900000000006</v>
      </c>
      <c r="GX40" s="19">
        <v>8.1271900000000006</v>
      </c>
      <c r="GY40" s="19">
        <v>-0.32718999999999998</v>
      </c>
      <c r="GZ40" s="19">
        <v>25.8</v>
      </c>
      <c r="HA40" s="19">
        <v>35.371740000000003</v>
      </c>
      <c r="HB40" s="19">
        <v>35.371690000000001</v>
      </c>
      <c r="HC40" s="19">
        <v>-9.5716900000000003</v>
      </c>
      <c r="HD40" s="19">
        <v>40.9</v>
      </c>
      <c r="HE40" s="19">
        <v>44.060189999999999</v>
      </c>
      <c r="HF40" s="19">
        <v>44.060189999999999</v>
      </c>
      <c r="HG40" s="19">
        <v>-3.1601900000000001</v>
      </c>
      <c r="HH40" s="19">
        <v>2.1</v>
      </c>
      <c r="HI40" s="19">
        <v>1.97359</v>
      </c>
      <c r="HJ40" s="19">
        <v>1.97359</v>
      </c>
      <c r="HK40" s="19">
        <v>0.12640999999999999</v>
      </c>
      <c r="HL40" s="19">
        <v>17.399999999999999</v>
      </c>
      <c r="HM40" s="19">
        <v>14.58107</v>
      </c>
      <c r="HN40" s="19">
        <v>14.58107</v>
      </c>
      <c r="HO40" s="19">
        <v>2.8189299999999999</v>
      </c>
      <c r="HP40" s="19">
        <v>67.599999999999994</v>
      </c>
      <c r="HQ40" s="19">
        <v>72.175380000000004</v>
      </c>
      <c r="HR40" s="19">
        <v>94.141720000000007</v>
      </c>
      <c r="HS40" s="19">
        <v>-26.541720000000002</v>
      </c>
      <c r="HT40" s="19"/>
      <c r="HU40" s="19"/>
      <c r="HV40" s="19"/>
      <c r="HW40" s="19">
        <v>0</v>
      </c>
      <c r="HX40" s="19"/>
      <c r="HY40" s="19"/>
      <c r="HZ40" s="19"/>
      <c r="IA40" s="19">
        <v>0</v>
      </c>
      <c r="IB40" s="19">
        <v>62.4</v>
      </c>
      <c r="IC40" s="19">
        <v>67.152820000000006</v>
      </c>
      <c r="ID40" s="19">
        <v>70.356020000000001</v>
      </c>
      <c r="IE40" s="19">
        <v>-7.9560199999999996</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119.8</v>
      </c>
      <c r="JE40" s="19">
        <v>132.70939999999999</v>
      </c>
      <c r="JF40" s="19">
        <v>103.32267</v>
      </c>
      <c r="JG40" s="19">
        <v>16.477329999999998</v>
      </c>
      <c r="JH40" s="19">
        <v>0</v>
      </c>
      <c r="JI40" s="19"/>
      <c r="JJ40" s="19"/>
      <c r="JK40" s="19">
        <v>0</v>
      </c>
      <c r="JL40" s="19">
        <v>170</v>
      </c>
      <c r="JM40" s="19">
        <v>186.21592999999999</v>
      </c>
      <c r="JN40" s="19">
        <v>186.21592999999999</v>
      </c>
      <c r="JO40" s="19">
        <v>-16.21593</v>
      </c>
      <c r="JP40" s="19">
        <v>200</v>
      </c>
      <c r="JQ40" s="19">
        <v>186.21592999999999</v>
      </c>
      <c r="JR40" s="19">
        <v>186.21592999999999</v>
      </c>
      <c r="JS40" s="19">
        <v>13.78407</v>
      </c>
      <c r="JT40" s="19">
        <v>179.7</v>
      </c>
      <c r="JU40" s="19">
        <v>186.77513999999999</v>
      </c>
      <c r="JV40" s="19">
        <v>186.77512999999999</v>
      </c>
      <c r="JW40" s="19">
        <v>-7.0751299999999997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3.9</v>
      </c>
      <c r="LE40" s="19">
        <v>0.63188999999999995</v>
      </c>
      <c r="LF40" s="19">
        <v>0.63188999999999995</v>
      </c>
      <c r="LG40" s="19">
        <v>3.2681100000000001</v>
      </c>
      <c r="LH40" s="19">
        <v>93.9</v>
      </c>
      <c r="LI40" s="19">
        <v>67.877669999999995</v>
      </c>
      <c r="LJ40" s="19">
        <v>139.77395999999999</v>
      </c>
      <c r="LK40" s="19">
        <v>-45.873959999999997</v>
      </c>
      <c r="LL40" s="19">
        <v>73.5</v>
      </c>
      <c r="LM40" s="19">
        <v>81.069109999999995</v>
      </c>
      <c r="LN40" s="19">
        <v>78.933440000000004</v>
      </c>
      <c r="LO40" s="19">
        <v>-5.43344</v>
      </c>
      <c r="LP40" s="19">
        <v>62.7</v>
      </c>
      <c r="LQ40" s="19">
        <v>67.133979999999994</v>
      </c>
      <c r="LR40" s="19">
        <v>67.133979999999994</v>
      </c>
      <c r="LS40" s="19">
        <v>-4.43398</v>
      </c>
      <c r="LT40" s="19">
        <v>47.3</v>
      </c>
      <c r="LU40" s="19">
        <v>48.413229999999999</v>
      </c>
      <c r="LV40" s="19">
        <v>48.413229999999999</v>
      </c>
      <c r="LW40" s="19">
        <v>-1.1132299999999999</v>
      </c>
      <c r="LX40" s="19"/>
      <c r="LY40" s="19"/>
      <c r="LZ40" s="19"/>
      <c r="MA40" s="19">
        <v>0</v>
      </c>
      <c r="MB40" s="19"/>
      <c r="MC40" s="19"/>
      <c r="MD40" s="19"/>
      <c r="ME40" s="19">
        <v>0</v>
      </c>
      <c r="MF40" s="19"/>
      <c r="MG40" s="19"/>
      <c r="MH40" s="19"/>
      <c r="MI40" s="19">
        <v>0</v>
      </c>
      <c r="MJ40" s="19"/>
      <c r="MK40" s="19"/>
      <c r="ML40" s="19"/>
      <c r="MM40" s="19">
        <v>0</v>
      </c>
      <c r="MN40" s="19">
        <v>143.6</v>
      </c>
      <c r="MO40" s="19">
        <v>146.6002</v>
      </c>
      <c r="MP40" s="19">
        <v>151.08875</v>
      </c>
      <c r="MQ40" s="19">
        <v>-7.4887499999999996</v>
      </c>
      <c r="MR40" s="19">
        <v>144.1</v>
      </c>
      <c r="MS40" s="19">
        <v>146.6002</v>
      </c>
      <c r="MT40" s="19">
        <v>151.08875</v>
      </c>
      <c r="MU40" s="19">
        <v>-6.9887499999999996</v>
      </c>
      <c r="MV40" s="19">
        <v>148.4</v>
      </c>
      <c r="MW40" s="19">
        <v>147.04043999999999</v>
      </c>
      <c r="MX40" s="19">
        <v>151.54247000000001</v>
      </c>
      <c r="MY40" s="19">
        <v>-3.1424699999999999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0.3</v>
      </c>
      <c r="OC40" s="19"/>
      <c r="OD40" s="19">
        <v>0.504</v>
      </c>
      <c r="OE40" s="19">
        <v>-0.20399999999999999</v>
      </c>
      <c r="OF40" s="19">
        <v>107.4</v>
      </c>
      <c r="OG40" s="19">
        <v>110.2</v>
      </c>
      <c r="OH40" s="19">
        <v>101.34699999999999</v>
      </c>
      <c r="OI40" s="19">
        <v>6.0529999999999999</v>
      </c>
      <c r="OJ40" s="19">
        <v>80.8</v>
      </c>
      <c r="OK40" s="19"/>
      <c r="OL40" s="19">
        <v>57.783000000000001</v>
      </c>
      <c r="OM40" s="19">
        <v>23.016999999999999</v>
      </c>
      <c r="ON40" s="19">
        <v>1.4</v>
      </c>
      <c r="OO40" s="19">
        <v>1.4</v>
      </c>
      <c r="OP40" s="19">
        <v>2.5550000000000002</v>
      </c>
      <c r="OQ40" s="19">
        <v>-1.155</v>
      </c>
      <c r="OR40" s="19">
        <v>0.2</v>
      </c>
      <c r="OS40" s="19"/>
      <c r="OT40" s="19">
        <v>0.1</v>
      </c>
      <c r="OU40" s="19">
        <v>0.1</v>
      </c>
      <c r="OV40" s="19">
        <v>16.7</v>
      </c>
      <c r="OW40" s="19">
        <v>18</v>
      </c>
      <c r="OX40" s="19">
        <v>17.475729999999999</v>
      </c>
      <c r="OY40" s="19">
        <v>-0.77573000000000003</v>
      </c>
      <c r="OZ40" s="19">
        <v>0</v>
      </c>
      <c r="PA40" s="19"/>
      <c r="PB40" s="19">
        <v>19.417480000000001</v>
      </c>
      <c r="PC40" s="19">
        <v>-19.417480000000001</v>
      </c>
      <c r="PD40" s="19">
        <v>9.9</v>
      </c>
      <c r="PE40" s="19">
        <v>9.9830000000000005</v>
      </c>
      <c r="PF40" s="19">
        <v>9.9830000000000005</v>
      </c>
      <c r="PG40" s="19">
        <v>-8.3000000000000004E-2</v>
      </c>
      <c r="PH40" s="19"/>
      <c r="PI40" s="19"/>
      <c r="PJ40" s="19"/>
      <c r="PK40" s="19">
        <v>0</v>
      </c>
      <c r="PL40" s="19">
        <v>201.5</v>
      </c>
      <c r="PM40" s="19"/>
      <c r="PN40" s="19">
        <v>113.361</v>
      </c>
      <c r="PO40" s="19">
        <v>88.138999999999996</v>
      </c>
      <c r="PP40" s="19">
        <v>1.2</v>
      </c>
      <c r="PQ40" s="19">
        <v>1</v>
      </c>
      <c r="PR40" s="19">
        <v>1</v>
      </c>
      <c r="PS40" s="19">
        <v>0.2</v>
      </c>
      <c r="PT40" s="19">
        <v>2.1</v>
      </c>
      <c r="PU40" s="19">
        <v>3.2</v>
      </c>
      <c r="PV40" s="19">
        <v>3.2</v>
      </c>
      <c r="PW40" s="19">
        <v>-1.1000000000000001</v>
      </c>
      <c r="PX40" s="19">
        <v>2.5</v>
      </c>
      <c r="PY40" s="19">
        <v>3.3</v>
      </c>
      <c r="PZ40" s="19">
        <v>3.3</v>
      </c>
      <c r="QA40" s="19">
        <v>-0.8</v>
      </c>
      <c r="QB40" s="19">
        <v>0</v>
      </c>
      <c r="QC40" s="19"/>
      <c r="QD40" s="19">
        <v>20.254370000000002</v>
      </c>
      <c r="QE40" s="19">
        <v>-20.254370000000002</v>
      </c>
      <c r="QF40" s="19">
        <v>0</v>
      </c>
      <c r="QG40" s="19">
        <v>20</v>
      </c>
      <c r="QH40" s="19">
        <v>19.417480000000001</v>
      </c>
      <c r="QI40" s="19">
        <v>-19.417480000000001</v>
      </c>
      <c r="QJ40" s="19">
        <v>18.8</v>
      </c>
      <c r="QK40" s="19">
        <v>19</v>
      </c>
      <c r="QL40" s="19">
        <v>17.475729999999999</v>
      </c>
      <c r="QM40" s="19">
        <v>1.3242700000000001</v>
      </c>
      <c r="QN40" s="19">
        <v>3.5</v>
      </c>
      <c r="QO40" s="19">
        <v>3.5</v>
      </c>
      <c r="QP40" s="19">
        <v>3.5</v>
      </c>
      <c r="QQ40" s="19">
        <v>0</v>
      </c>
      <c r="QR40" s="19">
        <v>18.5</v>
      </c>
      <c r="QS40" s="19">
        <v>17.961169999999999</v>
      </c>
      <c r="QT40" s="19">
        <v>17.96116</v>
      </c>
      <c r="QU40" s="19">
        <v>0.53883999999999999</v>
      </c>
      <c r="QV40" s="19">
        <v>13.5</v>
      </c>
      <c r="QW40" s="19"/>
      <c r="QX40" s="19">
        <v>12.209</v>
      </c>
      <c r="QY40" s="19">
        <v>1.2909999999999999</v>
      </c>
      <c r="QZ40" s="19">
        <v>16.5</v>
      </c>
      <c r="RA40" s="19"/>
      <c r="RB40" s="19">
        <v>14.875</v>
      </c>
      <c r="RC40" s="19">
        <v>1.625</v>
      </c>
      <c r="RD40" s="19">
        <v>25</v>
      </c>
      <c r="RE40" s="19">
        <v>25</v>
      </c>
      <c r="RF40" s="19">
        <v>22.95</v>
      </c>
      <c r="RG40" s="19">
        <v>2.0499999999999998</v>
      </c>
      <c r="RH40" s="19">
        <v>82.2</v>
      </c>
      <c r="RI40" s="19">
        <v>80.8</v>
      </c>
      <c r="RJ40" s="19">
        <v>73.81</v>
      </c>
      <c r="RK40" s="19">
        <v>8.39</v>
      </c>
      <c r="RL40" s="19">
        <v>15.6</v>
      </c>
      <c r="RM40" s="19"/>
      <c r="RN40" s="19">
        <v>11.307</v>
      </c>
      <c r="RO40" s="19">
        <v>4.2930000000000001</v>
      </c>
      <c r="RP40" s="19">
        <v>3.4</v>
      </c>
      <c r="RQ40" s="19">
        <v>3.42</v>
      </c>
      <c r="RR40" s="19">
        <v>3.42</v>
      </c>
      <c r="RS40" s="19">
        <v>-0.02</v>
      </c>
      <c r="RT40" s="19">
        <v>15.1</v>
      </c>
      <c r="RU40" s="19">
        <v>15.532970000000001</v>
      </c>
      <c r="RV40" s="19">
        <v>16.273890000000002</v>
      </c>
      <c r="RW40" s="19">
        <v>-1.1738900000000001</v>
      </c>
      <c r="RX40" s="19">
        <v>2.4</v>
      </c>
      <c r="RY40" s="19">
        <v>2</v>
      </c>
      <c r="RZ40" s="19">
        <v>2</v>
      </c>
      <c r="SA40" s="19">
        <v>0.4</v>
      </c>
      <c r="SB40" s="19"/>
      <c r="SC40" s="19"/>
      <c r="SD40" s="19">
        <v>0.4</v>
      </c>
      <c r="SE40" s="19">
        <v>-0.4</v>
      </c>
      <c r="SF40" s="19">
        <v>10</v>
      </c>
      <c r="SG40" s="19">
        <v>8.9</v>
      </c>
      <c r="SH40" s="19">
        <v>8.9</v>
      </c>
      <c r="SI40" s="19">
        <v>1.1000000000000001</v>
      </c>
      <c r="SJ40" s="19">
        <v>6.7</v>
      </c>
      <c r="SK40" s="19">
        <v>6.4</v>
      </c>
      <c r="SL40" s="19">
        <v>6.4</v>
      </c>
      <c r="SM40" s="19">
        <v>0.3</v>
      </c>
      <c r="SN40" s="19">
        <v>10.9</v>
      </c>
      <c r="SO40" s="19">
        <v>12</v>
      </c>
      <c r="SP40" s="19">
        <v>15.53398</v>
      </c>
      <c r="SQ40" s="19">
        <v>-4.6339800000000002</v>
      </c>
      <c r="SR40" s="19">
        <v>14.9</v>
      </c>
      <c r="SS40" s="19">
        <v>16</v>
      </c>
      <c r="ST40" s="19">
        <v>19.417480000000001</v>
      </c>
      <c r="SU40" s="19">
        <v>-4.5174799999999999</v>
      </c>
      <c r="SV40" s="19">
        <v>10</v>
      </c>
      <c r="SW40" s="19">
        <v>9.5</v>
      </c>
      <c r="SX40" s="19">
        <v>9.5</v>
      </c>
      <c r="SY40" s="19">
        <v>0.5</v>
      </c>
      <c r="SZ40" s="19">
        <v>23.5</v>
      </c>
      <c r="TA40" s="19">
        <v>20.9</v>
      </c>
      <c r="TB40" s="19">
        <v>16.640999999999998</v>
      </c>
      <c r="TC40" s="19">
        <v>6.859</v>
      </c>
      <c r="TD40" s="19">
        <v>79.599999999999994</v>
      </c>
      <c r="TE40" s="19">
        <v>76.599999999999994</v>
      </c>
      <c r="TF40" s="19">
        <v>74.662999999999997</v>
      </c>
      <c r="TG40" s="19">
        <v>4.9370000000000003</v>
      </c>
      <c r="TH40" s="19">
        <v>30.9</v>
      </c>
      <c r="TI40" s="19"/>
      <c r="TJ40" s="19">
        <v>25.966999999999999</v>
      </c>
      <c r="TK40" s="19">
        <v>4.9329999999999998</v>
      </c>
      <c r="TL40" s="19">
        <v>117.8</v>
      </c>
      <c r="TM40" s="19">
        <v>120.15</v>
      </c>
      <c r="TN40" s="19">
        <v>72.448999999999998</v>
      </c>
      <c r="TO40" s="19">
        <v>45.350999999999999</v>
      </c>
      <c r="TP40" s="19">
        <v>0</v>
      </c>
      <c r="TQ40" s="19"/>
      <c r="TR40" s="19"/>
      <c r="TS40" s="19">
        <v>0</v>
      </c>
      <c r="TT40" s="19">
        <v>19.899999999999999</v>
      </c>
      <c r="TU40" s="19">
        <v>10</v>
      </c>
      <c r="TV40" s="19">
        <v>5.2110000000000003</v>
      </c>
      <c r="TW40" s="19">
        <v>14.689</v>
      </c>
      <c r="TX40" s="19">
        <v>0</v>
      </c>
      <c r="TY40" s="19"/>
      <c r="TZ40" s="19"/>
      <c r="UA40" s="19">
        <v>0</v>
      </c>
      <c r="UB40" s="19">
        <v>20.9</v>
      </c>
      <c r="UC40" s="19">
        <v>20.5</v>
      </c>
      <c r="UD40" s="19">
        <v>19.417480000000001</v>
      </c>
      <c r="UE40" s="19">
        <v>1.4825200000000001</v>
      </c>
      <c r="UF40" s="19">
        <v>6.1</v>
      </c>
      <c r="UG40" s="19">
        <v>7</v>
      </c>
      <c r="UH40" s="19">
        <v>7</v>
      </c>
      <c r="UI40" s="19">
        <v>-0.9</v>
      </c>
      <c r="UJ40" s="19">
        <v>7.3</v>
      </c>
      <c r="UK40" s="19">
        <v>8</v>
      </c>
      <c r="UL40" s="19">
        <v>7</v>
      </c>
      <c r="UM40" s="19">
        <v>0.3</v>
      </c>
      <c r="UN40" s="19">
        <v>20.399999999999999</v>
      </c>
      <c r="UO40" s="19">
        <v>20</v>
      </c>
      <c r="UP40" s="19">
        <v>19.417480000000001</v>
      </c>
      <c r="UQ40" s="19">
        <v>0.98251999999999995</v>
      </c>
      <c r="UR40" s="19">
        <v>20.399999999999999</v>
      </c>
      <c r="US40" s="19">
        <v>20</v>
      </c>
      <c r="UT40" s="19">
        <v>19.417480000000001</v>
      </c>
      <c r="UU40" s="19">
        <v>0.98251999999999995</v>
      </c>
      <c r="UV40" s="19">
        <v>20</v>
      </c>
      <c r="UW40" s="19">
        <v>20</v>
      </c>
      <c r="UX40" s="19">
        <v>19.417480000000001</v>
      </c>
      <c r="UY40" s="19">
        <v>0.58252000000000004</v>
      </c>
      <c r="UZ40" s="19">
        <v>5</v>
      </c>
      <c r="VA40" s="19">
        <v>2.4</v>
      </c>
      <c r="VB40" s="19">
        <v>2.496</v>
      </c>
      <c r="VC40" s="19">
        <v>2.504</v>
      </c>
      <c r="VD40" s="19">
        <v>251.1</v>
      </c>
      <c r="VE40" s="19"/>
      <c r="VF40" s="19">
        <v>55.412999999999997</v>
      </c>
      <c r="VG40" s="19">
        <v>195.68700000000001</v>
      </c>
      <c r="VH40" s="19">
        <v>7.4</v>
      </c>
      <c r="VI40" s="19"/>
      <c r="VJ40" s="19">
        <v>3.657</v>
      </c>
      <c r="VK40" s="19">
        <v>3.7429999999999999</v>
      </c>
      <c r="VL40" s="19">
        <v>141</v>
      </c>
      <c r="VM40" s="19"/>
      <c r="VN40" s="19">
        <v>109.411</v>
      </c>
      <c r="VO40" s="19">
        <v>31.588999999999999</v>
      </c>
      <c r="VP40" s="19"/>
      <c r="VQ40" s="19"/>
      <c r="VR40" s="19"/>
      <c r="VS40" s="19">
        <v>0</v>
      </c>
      <c r="VT40" s="19">
        <v>126.2</v>
      </c>
      <c r="VU40" s="19">
        <v>123.7</v>
      </c>
      <c r="VV40" s="19">
        <v>123.29</v>
      </c>
      <c r="VW40" s="19">
        <v>2.91</v>
      </c>
      <c r="VX40" s="19">
        <v>108.4</v>
      </c>
      <c r="VY40" s="19">
        <v>131.30000000000001</v>
      </c>
      <c r="VZ40" s="19">
        <v>130.25</v>
      </c>
      <c r="WA40" s="19">
        <v>-21.85</v>
      </c>
      <c r="WB40" s="19">
        <v>101.9</v>
      </c>
      <c r="WC40" s="19"/>
      <c r="WD40" s="19">
        <v>83.388000000000005</v>
      </c>
      <c r="WE40" s="19">
        <v>18.512</v>
      </c>
      <c r="WF40" s="19">
        <v>2.4</v>
      </c>
      <c r="WG40" s="19">
        <v>3</v>
      </c>
      <c r="WH40" s="19">
        <v>3</v>
      </c>
      <c r="WI40" s="19">
        <v>-0.6</v>
      </c>
      <c r="WJ40" s="19">
        <v>2.2000000000000002</v>
      </c>
      <c r="WK40" s="19">
        <v>2.4</v>
      </c>
      <c r="WL40" s="19">
        <v>2.4</v>
      </c>
      <c r="WM40" s="19">
        <v>-0.2</v>
      </c>
      <c r="WN40" s="19"/>
      <c r="WO40" s="19"/>
      <c r="WP40" s="19"/>
      <c r="WQ40" s="19">
        <v>0</v>
      </c>
      <c r="WR40" s="19"/>
      <c r="WS40" s="19"/>
      <c r="WT40" s="19"/>
      <c r="WU40" s="19">
        <v>0</v>
      </c>
      <c r="WV40" s="19">
        <v>7.6</v>
      </c>
      <c r="WW40" s="19"/>
      <c r="WX40" s="19">
        <v>5.0750000000000002</v>
      </c>
      <c r="WY40" s="19">
        <v>2.5249999999999999</v>
      </c>
      <c r="WZ40" s="19">
        <v>3.9</v>
      </c>
      <c r="XA40" s="19">
        <v>3.8</v>
      </c>
      <c r="XB40" s="19">
        <v>3.8</v>
      </c>
      <c r="XC40" s="19">
        <v>0.1</v>
      </c>
      <c r="XD40" s="19">
        <v>20</v>
      </c>
      <c r="XE40" s="19">
        <v>20</v>
      </c>
      <c r="XF40" s="19">
        <v>18.4466</v>
      </c>
      <c r="XG40" s="19">
        <v>1.5533999999999999</v>
      </c>
      <c r="XH40" s="19">
        <v>9.1</v>
      </c>
      <c r="XI40" s="19">
        <v>9</v>
      </c>
      <c r="XJ40" s="19">
        <v>10.8</v>
      </c>
      <c r="XK40" s="19">
        <v>-1.7</v>
      </c>
      <c r="XL40" s="19">
        <v>26.8</v>
      </c>
      <c r="XM40" s="19">
        <v>30</v>
      </c>
      <c r="XN40" s="19">
        <v>28</v>
      </c>
      <c r="XO40" s="19">
        <v>-1.2</v>
      </c>
      <c r="XP40" s="19">
        <v>30.6</v>
      </c>
      <c r="XQ40" s="19">
        <v>30</v>
      </c>
      <c r="XR40" s="19">
        <v>28</v>
      </c>
      <c r="XS40" s="19">
        <v>2.6</v>
      </c>
      <c r="XT40" s="19">
        <v>15.1</v>
      </c>
      <c r="XU40" s="19">
        <v>15</v>
      </c>
      <c r="XV40" s="19">
        <v>14</v>
      </c>
      <c r="XW40" s="19">
        <v>1.1000000000000001</v>
      </c>
      <c r="XX40" s="19">
        <v>17.7</v>
      </c>
      <c r="XY40" s="19">
        <v>19</v>
      </c>
      <c r="XZ40" s="19">
        <v>19</v>
      </c>
      <c r="YA40" s="19">
        <v>-1.3</v>
      </c>
      <c r="YB40" s="19">
        <v>7.2</v>
      </c>
      <c r="YC40" s="19">
        <v>6.43</v>
      </c>
      <c r="YD40" s="19">
        <v>6.43</v>
      </c>
      <c r="YE40" s="19">
        <v>0.77</v>
      </c>
      <c r="YF40" s="19">
        <v>10.7</v>
      </c>
      <c r="YG40" s="19">
        <v>11</v>
      </c>
      <c r="YH40" s="19">
        <v>11</v>
      </c>
      <c r="YI40" s="19">
        <v>-0.3</v>
      </c>
    </row>
    <row r="41" spans="1:659" ht="24" customHeight="1" x14ac:dyDescent="0.3">
      <c r="A41" s="1"/>
      <c r="B41" s="13" t="s">
        <v>59</v>
      </c>
      <c r="C41" s="13" t="s">
        <v>789</v>
      </c>
      <c r="D41" s="14">
        <v>206</v>
      </c>
      <c r="E41" s="14">
        <v>203.20388</v>
      </c>
      <c r="F41" s="14">
        <v>203.20388</v>
      </c>
      <c r="G41" s="14">
        <v>2.7961200000000002</v>
      </c>
      <c r="H41" s="14">
        <v>623.6</v>
      </c>
      <c r="I41" s="14">
        <v>635.02589999999998</v>
      </c>
      <c r="J41" s="14">
        <v>635.02589999999998</v>
      </c>
      <c r="K41" s="14">
        <v>-11.4259</v>
      </c>
      <c r="L41" s="14">
        <v>213.2</v>
      </c>
      <c r="M41" s="14">
        <v>206.58520999999999</v>
      </c>
      <c r="N41" s="14">
        <v>206.58520999999999</v>
      </c>
      <c r="O41" s="14">
        <v>6.6147900000000002</v>
      </c>
      <c r="P41" s="14"/>
      <c r="Q41" s="14"/>
      <c r="R41" s="14"/>
      <c r="S41" s="14">
        <v>0</v>
      </c>
      <c r="T41" s="14"/>
      <c r="U41" s="14"/>
      <c r="V41" s="14"/>
      <c r="W41" s="14">
        <v>0</v>
      </c>
      <c r="X41" s="14">
        <v>88.8</v>
      </c>
      <c r="Y41" s="14">
        <v>91.778639999999996</v>
      </c>
      <c r="Z41" s="14">
        <v>91.778639999999996</v>
      </c>
      <c r="AA41" s="14">
        <v>-2.97864</v>
      </c>
      <c r="AB41" s="14">
        <v>161.80000000000001</v>
      </c>
      <c r="AC41" s="14">
        <v>165.01125999999999</v>
      </c>
      <c r="AD41" s="14">
        <v>171.71484000000001</v>
      </c>
      <c r="AE41" s="14">
        <v>-9.9148399999999999</v>
      </c>
      <c r="AF41" s="14"/>
      <c r="AG41" s="14"/>
      <c r="AH41" s="14"/>
      <c r="AI41" s="14">
        <v>0</v>
      </c>
      <c r="AJ41" s="14"/>
      <c r="AK41" s="14"/>
      <c r="AL41" s="14"/>
      <c r="AM41" s="14">
        <v>0</v>
      </c>
      <c r="AN41" s="14">
        <v>112.5</v>
      </c>
      <c r="AO41" s="14">
        <v>135.58384000000001</v>
      </c>
      <c r="AP41" s="14">
        <v>182.06870000000001</v>
      </c>
      <c r="AQ41" s="14">
        <v>-69.568700000000007</v>
      </c>
      <c r="AR41" s="14">
        <v>112.5</v>
      </c>
      <c r="AS41" s="14">
        <v>135.58384000000001</v>
      </c>
      <c r="AT41" s="14">
        <v>182.06870000000001</v>
      </c>
      <c r="AU41" s="14">
        <v>-69.568700000000007</v>
      </c>
      <c r="AV41" s="14">
        <v>112.6</v>
      </c>
      <c r="AW41" s="14">
        <v>135.58384000000001</v>
      </c>
      <c r="AX41" s="14">
        <v>182.06870000000001</v>
      </c>
      <c r="AY41" s="14">
        <v>-69.468699999999998</v>
      </c>
      <c r="AZ41" s="14">
        <v>207.9</v>
      </c>
      <c r="BA41" s="14">
        <v>203.98649</v>
      </c>
      <c r="BB41" s="14">
        <v>273.92317000000003</v>
      </c>
      <c r="BC41" s="14">
        <v>-66.023169999999993</v>
      </c>
      <c r="BD41" s="14"/>
      <c r="BE41" s="14"/>
      <c r="BF41" s="14"/>
      <c r="BG41" s="14">
        <v>0</v>
      </c>
      <c r="BH41" s="14"/>
      <c r="BI41" s="14"/>
      <c r="BJ41" s="14"/>
      <c r="BK41" s="14">
        <v>0</v>
      </c>
      <c r="BL41" s="14">
        <v>279.5</v>
      </c>
      <c r="BM41" s="14">
        <v>565.53980999999999</v>
      </c>
      <c r="BN41" s="14">
        <v>327.60181</v>
      </c>
      <c r="BO41" s="14">
        <v>-48.10181</v>
      </c>
      <c r="BP41" s="14">
        <v>5.5</v>
      </c>
      <c r="BQ41" s="14">
        <v>6.6992900000000004</v>
      </c>
      <c r="BR41" s="14">
        <v>3.4527100000000002</v>
      </c>
      <c r="BS41" s="14">
        <v>2.0472899999999998</v>
      </c>
      <c r="BT41" s="14"/>
      <c r="BU41" s="14"/>
      <c r="BV41" s="14"/>
      <c r="BW41" s="14">
        <v>0</v>
      </c>
      <c r="BX41" s="14"/>
      <c r="BY41" s="14"/>
      <c r="BZ41" s="14"/>
      <c r="CA41" s="14">
        <v>0</v>
      </c>
      <c r="CB41" s="14"/>
      <c r="CC41" s="14"/>
      <c r="CD41" s="14"/>
      <c r="CE41" s="14">
        <v>0</v>
      </c>
      <c r="CF41" s="14"/>
      <c r="CG41" s="14"/>
      <c r="CH41" s="14"/>
      <c r="CI41" s="14">
        <v>0</v>
      </c>
      <c r="CJ41" s="14">
        <v>162.6</v>
      </c>
      <c r="CK41" s="14">
        <v>163.90777</v>
      </c>
      <c r="CL41" s="14">
        <v>163.90777</v>
      </c>
      <c r="CM41" s="14">
        <v>-1.3077700000000001</v>
      </c>
      <c r="CN41" s="14">
        <v>7.3</v>
      </c>
      <c r="CO41" s="14">
        <v>5.1333399999999996</v>
      </c>
      <c r="CP41" s="14">
        <v>5.1333399999999996</v>
      </c>
      <c r="CQ41" s="14">
        <v>2.1666599999999998</v>
      </c>
      <c r="CR41" s="14">
        <v>6.3</v>
      </c>
      <c r="CS41" s="14">
        <v>2.8177599999999998</v>
      </c>
      <c r="CT41" s="14">
        <v>2.8177599999999998</v>
      </c>
      <c r="CU41" s="14">
        <v>3.48224</v>
      </c>
      <c r="CV41" s="14"/>
      <c r="CW41" s="14"/>
      <c r="CX41" s="14"/>
      <c r="CY41" s="14">
        <v>0</v>
      </c>
      <c r="CZ41" s="14">
        <v>6.8</v>
      </c>
      <c r="DA41" s="14">
        <v>6.8787000000000003</v>
      </c>
      <c r="DB41" s="14">
        <v>6.8787000000000003</v>
      </c>
      <c r="DC41" s="14">
        <v>-7.8700000000000006E-2</v>
      </c>
      <c r="DD41" s="14">
        <v>13.6</v>
      </c>
      <c r="DE41" s="14">
        <v>14.919420000000001</v>
      </c>
      <c r="DF41" s="14">
        <v>12.260400000000001</v>
      </c>
      <c r="DG41" s="14">
        <v>1.3395999999999999</v>
      </c>
      <c r="DH41" s="14">
        <v>70.400000000000006</v>
      </c>
      <c r="DI41" s="14">
        <v>60</v>
      </c>
      <c r="DJ41" s="14">
        <v>67.146349999999998</v>
      </c>
      <c r="DK41" s="14">
        <v>3.2536499999999999</v>
      </c>
      <c r="DL41" s="14"/>
      <c r="DM41" s="14"/>
      <c r="DN41" s="14"/>
      <c r="DO41" s="14">
        <v>0</v>
      </c>
      <c r="DP41" s="14"/>
      <c r="DQ41" s="14"/>
      <c r="DR41" s="14"/>
      <c r="DS41" s="14">
        <v>0</v>
      </c>
      <c r="DT41" s="14"/>
      <c r="DU41" s="14"/>
      <c r="DV41" s="14"/>
      <c r="DW41" s="14">
        <v>0</v>
      </c>
      <c r="DX41" s="14"/>
      <c r="DY41" s="14"/>
      <c r="DZ41" s="14"/>
      <c r="EA41" s="14">
        <v>0</v>
      </c>
      <c r="EB41" s="14">
        <v>110.4</v>
      </c>
      <c r="EC41" s="14">
        <v>112.35728</v>
      </c>
      <c r="ED41" s="14">
        <v>112.35728</v>
      </c>
      <c r="EE41" s="14">
        <v>-1.9572799999999999</v>
      </c>
      <c r="EF41" s="14">
        <v>126.1</v>
      </c>
      <c r="EG41" s="14">
        <v>106.00594</v>
      </c>
      <c r="EH41" s="14">
        <v>41.239379999999997</v>
      </c>
      <c r="EI41" s="14">
        <v>84.860619999999997</v>
      </c>
      <c r="EJ41" s="14"/>
      <c r="EK41" s="14"/>
      <c r="EL41" s="14"/>
      <c r="EM41" s="14">
        <v>0</v>
      </c>
      <c r="EN41" s="14"/>
      <c r="EO41" s="14"/>
      <c r="EP41" s="14"/>
      <c r="EQ41" s="14">
        <v>0</v>
      </c>
      <c r="ER41" s="14"/>
      <c r="ES41" s="14"/>
      <c r="ET41" s="14"/>
      <c r="EU41" s="14">
        <v>0</v>
      </c>
      <c r="EV41" s="14">
        <v>6.4</v>
      </c>
      <c r="EW41" s="14">
        <v>6.39</v>
      </c>
      <c r="EX41" s="14">
        <v>6.39</v>
      </c>
      <c r="EY41" s="14">
        <v>0.01</v>
      </c>
      <c r="EZ41" s="14">
        <v>0</v>
      </c>
      <c r="FA41" s="14"/>
      <c r="FB41" s="14">
        <v>182.06891999999999</v>
      </c>
      <c r="FC41" s="14">
        <v>-182.06891999999999</v>
      </c>
      <c r="FD41" s="14">
        <v>54</v>
      </c>
      <c r="FE41" s="14">
        <v>68.481549999999999</v>
      </c>
      <c r="FF41" s="14">
        <v>53.050379999999997</v>
      </c>
      <c r="FG41" s="14">
        <v>0.94962000000000002</v>
      </c>
      <c r="FH41" s="14">
        <v>150.9</v>
      </c>
      <c r="FI41" s="14">
        <v>151.21556000000001</v>
      </c>
      <c r="FJ41" s="14">
        <v>141.68759</v>
      </c>
      <c r="FK41" s="14">
        <v>9.2124100000000002</v>
      </c>
      <c r="FL41" s="14">
        <v>28.8</v>
      </c>
      <c r="FM41" s="14">
        <v>29.250489999999999</v>
      </c>
      <c r="FN41" s="14">
        <v>26.417369999999998</v>
      </c>
      <c r="FO41" s="14">
        <v>2.3826299999999998</v>
      </c>
      <c r="FP41" s="14">
        <v>18.399999999999999</v>
      </c>
      <c r="FQ41" s="14">
        <v>18.440239999999999</v>
      </c>
      <c r="FR41" s="14">
        <v>17.737760000000002</v>
      </c>
      <c r="FS41" s="14">
        <v>0.66224000000000005</v>
      </c>
      <c r="FT41" s="14">
        <v>18.8</v>
      </c>
      <c r="FU41" s="14">
        <v>17.961169999999999</v>
      </c>
      <c r="FV41" s="14">
        <v>17.96116</v>
      </c>
      <c r="FW41" s="14">
        <v>0.83884000000000003</v>
      </c>
      <c r="FX41" s="14">
        <v>91.4</v>
      </c>
      <c r="FY41" s="14">
        <v>87.68835</v>
      </c>
      <c r="FZ41" s="14">
        <v>87.68835</v>
      </c>
      <c r="GA41" s="14">
        <v>3.7116500000000001</v>
      </c>
      <c r="GB41" s="14">
        <v>189.6</v>
      </c>
      <c r="GC41" s="14"/>
      <c r="GD41" s="14">
        <v>184.149</v>
      </c>
      <c r="GE41" s="14">
        <v>5.4509999999999996</v>
      </c>
      <c r="GF41" s="14">
        <v>191.8</v>
      </c>
      <c r="GG41" s="14">
        <v>184.149</v>
      </c>
      <c r="GH41" s="14">
        <v>184.149</v>
      </c>
      <c r="GI41" s="14">
        <v>7.6509999999999998</v>
      </c>
      <c r="GJ41" s="14">
        <v>191.6</v>
      </c>
      <c r="GK41" s="14">
        <v>184.702</v>
      </c>
      <c r="GL41" s="14">
        <v>184.702</v>
      </c>
      <c r="GM41" s="14">
        <v>6.8979999999999997</v>
      </c>
      <c r="GN41" s="14">
        <v>106.2</v>
      </c>
      <c r="GO41" s="14">
        <v>110.37475999999999</v>
      </c>
      <c r="GP41" s="14">
        <v>110.37475999999999</v>
      </c>
      <c r="GQ41" s="14">
        <v>-4.17476</v>
      </c>
      <c r="GR41" s="14">
        <v>7.5</v>
      </c>
      <c r="GS41" s="14">
        <v>7.7468599999999999</v>
      </c>
      <c r="GT41" s="14">
        <v>7.7468599999999999</v>
      </c>
      <c r="GU41" s="14">
        <v>-0.24686</v>
      </c>
      <c r="GV41" s="14">
        <v>7.7</v>
      </c>
      <c r="GW41" s="14">
        <v>8.1271900000000006</v>
      </c>
      <c r="GX41" s="14">
        <v>8.1271900000000006</v>
      </c>
      <c r="GY41" s="14">
        <v>-0.42719000000000001</v>
      </c>
      <c r="GZ41" s="14">
        <v>23</v>
      </c>
      <c r="HA41" s="14">
        <v>35.371740000000003</v>
      </c>
      <c r="HB41" s="14">
        <v>35.37171</v>
      </c>
      <c r="HC41" s="14">
        <v>-12.37171</v>
      </c>
      <c r="HD41" s="14">
        <v>41.3</v>
      </c>
      <c r="HE41" s="14">
        <v>44.060189999999999</v>
      </c>
      <c r="HF41" s="14">
        <v>44.060189999999999</v>
      </c>
      <c r="HG41" s="14">
        <v>-2.7601900000000001</v>
      </c>
      <c r="HH41" s="14">
        <v>2.1</v>
      </c>
      <c r="HI41" s="14">
        <v>1.97359</v>
      </c>
      <c r="HJ41" s="14">
        <v>1.97359</v>
      </c>
      <c r="HK41" s="14">
        <v>0.12640999999999999</v>
      </c>
      <c r="HL41" s="14">
        <v>17.100000000000001</v>
      </c>
      <c r="HM41" s="14">
        <v>14.58107</v>
      </c>
      <c r="HN41" s="14">
        <v>14.58107</v>
      </c>
      <c r="HO41" s="14">
        <v>2.5189300000000001</v>
      </c>
      <c r="HP41" s="14">
        <v>68</v>
      </c>
      <c r="HQ41" s="14">
        <v>72.175380000000004</v>
      </c>
      <c r="HR41" s="14">
        <v>94.141630000000006</v>
      </c>
      <c r="HS41" s="14">
        <v>-26.141629999999999</v>
      </c>
      <c r="HT41" s="14"/>
      <c r="HU41" s="14"/>
      <c r="HV41" s="14"/>
      <c r="HW41" s="14">
        <v>0</v>
      </c>
      <c r="HX41" s="14"/>
      <c r="HY41" s="14"/>
      <c r="HZ41" s="14"/>
      <c r="IA41" s="14">
        <v>0</v>
      </c>
      <c r="IB41" s="14">
        <v>62.8</v>
      </c>
      <c r="IC41" s="14">
        <v>85.482579999999999</v>
      </c>
      <c r="ID41" s="14">
        <v>79.03443</v>
      </c>
      <c r="IE41" s="14">
        <v>-16.23443</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119.9</v>
      </c>
      <c r="JE41" s="14">
        <v>132.70939999999999</v>
      </c>
      <c r="JF41" s="14">
        <v>103.32267</v>
      </c>
      <c r="JG41" s="14">
        <v>16.57733</v>
      </c>
      <c r="JH41" s="14">
        <v>0</v>
      </c>
      <c r="JI41" s="14"/>
      <c r="JJ41" s="14"/>
      <c r="JK41" s="14">
        <v>0</v>
      </c>
      <c r="JL41" s="14">
        <v>170.6</v>
      </c>
      <c r="JM41" s="14">
        <v>186.21592999999999</v>
      </c>
      <c r="JN41" s="14">
        <v>186.21592999999999</v>
      </c>
      <c r="JO41" s="14">
        <v>-15.615930000000001</v>
      </c>
      <c r="JP41" s="14">
        <v>200</v>
      </c>
      <c r="JQ41" s="14">
        <v>186.21592999999999</v>
      </c>
      <c r="JR41" s="14">
        <v>186.21592999999999</v>
      </c>
      <c r="JS41" s="14">
        <v>13.78407</v>
      </c>
      <c r="JT41" s="14">
        <v>180.4</v>
      </c>
      <c r="JU41" s="14">
        <v>186.77513999999999</v>
      </c>
      <c r="JV41" s="14">
        <v>186.77512999999999</v>
      </c>
      <c r="JW41" s="14">
        <v>-6.3751300000000004</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3.9</v>
      </c>
      <c r="LE41" s="14">
        <v>0.63188999999999995</v>
      </c>
      <c r="LF41" s="14">
        <v>0.63188999999999995</v>
      </c>
      <c r="LG41" s="14">
        <v>3.2681100000000001</v>
      </c>
      <c r="LH41" s="14">
        <v>117.2</v>
      </c>
      <c r="LI41" s="14">
        <v>158.66983999999999</v>
      </c>
      <c r="LJ41" s="14">
        <v>153.33085</v>
      </c>
      <c r="LK41" s="14">
        <v>-36.130850000000002</v>
      </c>
      <c r="LL41" s="14">
        <v>91</v>
      </c>
      <c r="LM41" s="14">
        <v>66.558790000000002</v>
      </c>
      <c r="LN41" s="14">
        <v>87.369370000000004</v>
      </c>
      <c r="LO41" s="14">
        <v>3.63063</v>
      </c>
      <c r="LP41" s="14">
        <v>62.7</v>
      </c>
      <c r="LQ41" s="14">
        <v>65.165769999999995</v>
      </c>
      <c r="LR41" s="14">
        <v>67.133979999999994</v>
      </c>
      <c r="LS41" s="14">
        <v>-4.43398</v>
      </c>
      <c r="LT41" s="14">
        <v>47.1</v>
      </c>
      <c r="LU41" s="14">
        <v>48.413229999999999</v>
      </c>
      <c r="LV41" s="14">
        <v>48.413229999999999</v>
      </c>
      <c r="LW41" s="14">
        <v>-1.3132299999999999</v>
      </c>
      <c r="LX41" s="14"/>
      <c r="LY41" s="14"/>
      <c r="LZ41" s="14"/>
      <c r="MA41" s="14">
        <v>0</v>
      </c>
      <c r="MB41" s="14"/>
      <c r="MC41" s="14"/>
      <c r="MD41" s="14"/>
      <c r="ME41" s="14">
        <v>0</v>
      </c>
      <c r="MF41" s="14"/>
      <c r="MG41" s="14"/>
      <c r="MH41" s="14"/>
      <c r="MI41" s="14">
        <v>0</v>
      </c>
      <c r="MJ41" s="14"/>
      <c r="MK41" s="14"/>
      <c r="ML41" s="14"/>
      <c r="MM41" s="14">
        <v>0</v>
      </c>
      <c r="MN41" s="14">
        <v>143.4</v>
      </c>
      <c r="MO41" s="14">
        <v>151.08876000000001</v>
      </c>
      <c r="MP41" s="14">
        <v>151.08875</v>
      </c>
      <c r="MQ41" s="14">
        <v>-7.6887499999999998</v>
      </c>
      <c r="MR41" s="14">
        <v>144.9</v>
      </c>
      <c r="MS41" s="14">
        <v>151.08876000000001</v>
      </c>
      <c r="MT41" s="14">
        <v>151.08875</v>
      </c>
      <c r="MU41" s="14">
        <v>-6.1887499999999998</v>
      </c>
      <c r="MV41" s="14">
        <v>148.30000000000001</v>
      </c>
      <c r="MW41" s="14">
        <v>151.54248000000001</v>
      </c>
      <c r="MX41" s="14">
        <v>151.54247000000001</v>
      </c>
      <c r="MY41" s="14">
        <v>-3.24247</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0.3</v>
      </c>
      <c r="OC41" s="14"/>
      <c r="OD41" s="14">
        <v>0.433</v>
      </c>
      <c r="OE41" s="14">
        <v>-0.13300000000000001</v>
      </c>
      <c r="OF41" s="14">
        <v>119.4</v>
      </c>
      <c r="OG41" s="14">
        <v>110.7</v>
      </c>
      <c r="OH41" s="14">
        <v>103.45</v>
      </c>
      <c r="OI41" s="14">
        <v>15.95</v>
      </c>
      <c r="OJ41" s="14">
        <v>63.6</v>
      </c>
      <c r="OK41" s="14"/>
      <c r="OL41" s="14">
        <v>29.957000000000001</v>
      </c>
      <c r="OM41" s="14">
        <v>33.643000000000001</v>
      </c>
      <c r="ON41" s="14">
        <v>1.9</v>
      </c>
      <c r="OO41" s="14">
        <v>1.4</v>
      </c>
      <c r="OP41" s="14">
        <v>2.2210000000000001</v>
      </c>
      <c r="OQ41" s="14">
        <v>-0.32100000000000001</v>
      </c>
      <c r="OR41" s="14">
        <v>0.1</v>
      </c>
      <c r="OS41" s="14"/>
      <c r="OT41" s="14">
        <v>0.1</v>
      </c>
      <c r="OU41" s="14">
        <v>0</v>
      </c>
      <c r="OV41" s="14">
        <v>16.600000000000001</v>
      </c>
      <c r="OW41" s="14">
        <v>18</v>
      </c>
      <c r="OX41" s="14">
        <v>17.475729999999999</v>
      </c>
      <c r="OY41" s="14">
        <v>-0.87573000000000001</v>
      </c>
      <c r="OZ41" s="14">
        <v>0</v>
      </c>
      <c r="PA41" s="14"/>
      <c r="PB41" s="14">
        <v>19.417480000000001</v>
      </c>
      <c r="PC41" s="14">
        <v>-19.417480000000001</v>
      </c>
      <c r="PD41" s="14">
        <v>9.9</v>
      </c>
      <c r="PE41" s="14">
        <v>9.9830000000000005</v>
      </c>
      <c r="PF41" s="14">
        <v>9.9830000000000005</v>
      </c>
      <c r="PG41" s="14">
        <v>-8.3000000000000004E-2</v>
      </c>
      <c r="PH41" s="14"/>
      <c r="PI41" s="14"/>
      <c r="PJ41" s="14"/>
      <c r="PK41" s="14">
        <v>0</v>
      </c>
      <c r="PL41" s="14">
        <v>169.6</v>
      </c>
      <c r="PM41" s="14"/>
      <c r="PN41" s="14">
        <v>40.26</v>
      </c>
      <c r="PO41" s="14">
        <v>129.34</v>
      </c>
      <c r="PP41" s="14">
        <v>1.2</v>
      </c>
      <c r="PQ41" s="14">
        <v>1</v>
      </c>
      <c r="PR41" s="14">
        <v>1</v>
      </c>
      <c r="PS41" s="14">
        <v>0.2</v>
      </c>
      <c r="PT41" s="14">
        <v>2.1</v>
      </c>
      <c r="PU41" s="14">
        <v>3.2</v>
      </c>
      <c r="PV41" s="14">
        <v>3.2</v>
      </c>
      <c r="PW41" s="14">
        <v>-1.1000000000000001</v>
      </c>
      <c r="PX41" s="14">
        <v>2.5</v>
      </c>
      <c r="PY41" s="14">
        <v>3.3</v>
      </c>
      <c r="PZ41" s="14">
        <v>3.3</v>
      </c>
      <c r="QA41" s="14">
        <v>-0.8</v>
      </c>
      <c r="QB41" s="14">
        <v>0</v>
      </c>
      <c r="QC41" s="14"/>
      <c r="QD41" s="14">
        <v>20.254370000000002</v>
      </c>
      <c r="QE41" s="14">
        <v>-20.254370000000002</v>
      </c>
      <c r="QF41" s="14">
        <v>16.3</v>
      </c>
      <c r="QG41" s="14">
        <v>20</v>
      </c>
      <c r="QH41" s="14">
        <v>19.417480000000001</v>
      </c>
      <c r="QI41" s="14">
        <v>-3.11748</v>
      </c>
      <c r="QJ41" s="14">
        <v>18.8</v>
      </c>
      <c r="QK41" s="14">
        <v>19</v>
      </c>
      <c r="QL41" s="14">
        <v>17.475729999999999</v>
      </c>
      <c r="QM41" s="14">
        <v>1.3242700000000001</v>
      </c>
      <c r="QN41" s="14">
        <v>3.5</v>
      </c>
      <c r="QO41" s="14">
        <v>3.5</v>
      </c>
      <c r="QP41" s="14">
        <v>3.5</v>
      </c>
      <c r="QQ41" s="14">
        <v>0</v>
      </c>
      <c r="QR41" s="14">
        <v>18.5</v>
      </c>
      <c r="QS41" s="14">
        <v>17.961169999999999</v>
      </c>
      <c r="QT41" s="14">
        <v>17.96116</v>
      </c>
      <c r="QU41" s="14">
        <v>0.53883999999999999</v>
      </c>
      <c r="QV41" s="14">
        <v>11.2</v>
      </c>
      <c r="QW41" s="14"/>
      <c r="QX41" s="14">
        <v>8.4090000000000007</v>
      </c>
      <c r="QY41" s="14">
        <v>2.7909999999999999</v>
      </c>
      <c r="QZ41" s="14">
        <v>13.4</v>
      </c>
      <c r="RA41" s="14"/>
      <c r="RB41" s="14">
        <v>11.737</v>
      </c>
      <c r="RC41" s="14">
        <v>1.663</v>
      </c>
      <c r="RD41" s="14">
        <v>26.3</v>
      </c>
      <c r="RE41" s="14">
        <v>25</v>
      </c>
      <c r="RF41" s="14">
        <v>23.14</v>
      </c>
      <c r="RG41" s="14">
        <v>3.16</v>
      </c>
      <c r="RH41" s="14">
        <v>81.7</v>
      </c>
      <c r="RI41" s="14">
        <v>80.3</v>
      </c>
      <c r="RJ41" s="14">
        <v>73.94</v>
      </c>
      <c r="RK41" s="14">
        <v>7.76</v>
      </c>
      <c r="RL41" s="14">
        <v>0</v>
      </c>
      <c r="RM41" s="14"/>
      <c r="RN41" s="14">
        <v>2.032</v>
      </c>
      <c r="RO41" s="14">
        <v>-2.032</v>
      </c>
      <c r="RP41" s="14">
        <v>3.4</v>
      </c>
      <c r="RQ41" s="14">
        <v>3.42</v>
      </c>
      <c r="RR41" s="14">
        <v>3.42</v>
      </c>
      <c r="RS41" s="14">
        <v>-0.02</v>
      </c>
      <c r="RT41" s="14">
        <v>15.2</v>
      </c>
      <c r="RU41" s="14">
        <v>19.772790000000001</v>
      </c>
      <c r="RV41" s="14">
        <v>18.281279999999999</v>
      </c>
      <c r="RW41" s="14">
        <v>-3.08128</v>
      </c>
      <c r="RX41" s="14">
        <v>2.6</v>
      </c>
      <c r="RY41" s="14">
        <v>2</v>
      </c>
      <c r="RZ41" s="14">
        <v>2</v>
      </c>
      <c r="SA41" s="14">
        <v>0.6</v>
      </c>
      <c r="SB41" s="14"/>
      <c r="SC41" s="14"/>
      <c r="SD41" s="14">
        <v>0.4</v>
      </c>
      <c r="SE41" s="14">
        <v>-0.4</v>
      </c>
      <c r="SF41" s="14">
        <v>10</v>
      </c>
      <c r="SG41" s="14">
        <v>8.9</v>
      </c>
      <c r="SH41" s="14">
        <v>8.9</v>
      </c>
      <c r="SI41" s="14">
        <v>1.1000000000000001</v>
      </c>
      <c r="SJ41" s="14">
        <v>6.6</v>
      </c>
      <c r="SK41" s="14">
        <v>6.4</v>
      </c>
      <c r="SL41" s="14">
        <v>6.4</v>
      </c>
      <c r="SM41" s="14">
        <v>0.2</v>
      </c>
      <c r="SN41" s="14">
        <v>11.2</v>
      </c>
      <c r="SO41" s="14">
        <v>12</v>
      </c>
      <c r="SP41" s="14">
        <v>15.53398</v>
      </c>
      <c r="SQ41" s="14">
        <v>-4.3339800000000004</v>
      </c>
      <c r="SR41" s="14">
        <v>15.1</v>
      </c>
      <c r="SS41" s="14">
        <v>16</v>
      </c>
      <c r="ST41" s="14">
        <v>19.417480000000001</v>
      </c>
      <c r="SU41" s="14">
        <v>-4.3174799999999998</v>
      </c>
      <c r="SV41" s="14">
        <v>10</v>
      </c>
      <c r="SW41" s="14">
        <v>9.5</v>
      </c>
      <c r="SX41" s="14">
        <v>9.5</v>
      </c>
      <c r="SY41" s="14">
        <v>0.5</v>
      </c>
      <c r="SZ41" s="14">
        <v>24.5</v>
      </c>
      <c r="TA41" s="14">
        <v>20.3</v>
      </c>
      <c r="TB41" s="14">
        <v>16.161000000000001</v>
      </c>
      <c r="TC41" s="14">
        <v>8.3390000000000004</v>
      </c>
      <c r="TD41" s="14">
        <v>77.8</v>
      </c>
      <c r="TE41" s="14">
        <v>74.2</v>
      </c>
      <c r="TF41" s="14">
        <v>73.623000000000005</v>
      </c>
      <c r="TG41" s="14">
        <v>4.1769999999999996</v>
      </c>
      <c r="TH41" s="14">
        <v>28.6</v>
      </c>
      <c r="TI41" s="14"/>
      <c r="TJ41" s="14">
        <v>16.675999999999998</v>
      </c>
      <c r="TK41" s="14">
        <v>11.923999999999999</v>
      </c>
      <c r="TL41" s="14">
        <v>116.5</v>
      </c>
      <c r="TM41" s="14">
        <v>120.25</v>
      </c>
      <c r="TN41" s="14">
        <v>71.988</v>
      </c>
      <c r="TO41" s="14">
        <v>44.512</v>
      </c>
      <c r="TP41" s="14">
        <v>0</v>
      </c>
      <c r="TQ41" s="14"/>
      <c r="TR41" s="14"/>
      <c r="TS41" s="14">
        <v>0</v>
      </c>
      <c r="TT41" s="14">
        <v>19.899999999999999</v>
      </c>
      <c r="TU41" s="14">
        <v>10</v>
      </c>
      <c r="TV41" s="14">
        <v>5.048</v>
      </c>
      <c r="TW41" s="14">
        <v>14.852</v>
      </c>
      <c r="TX41" s="14">
        <v>0</v>
      </c>
      <c r="TY41" s="14"/>
      <c r="TZ41" s="14"/>
      <c r="UA41" s="14">
        <v>0</v>
      </c>
      <c r="UB41" s="14">
        <v>20.9</v>
      </c>
      <c r="UC41" s="14">
        <v>20.5</v>
      </c>
      <c r="UD41" s="14">
        <v>19.417480000000001</v>
      </c>
      <c r="UE41" s="14">
        <v>1.4825200000000001</v>
      </c>
      <c r="UF41" s="14">
        <v>6.4</v>
      </c>
      <c r="UG41" s="14">
        <v>7</v>
      </c>
      <c r="UH41" s="14">
        <v>7</v>
      </c>
      <c r="UI41" s="14">
        <v>-0.6</v>
      </c>
      <c r="UJ41" s="14">
        <v>7.3</v>
      </c>
      <c r="UK41" s="14">
        <v>8</v>
      </c>
      <c r="UL41" s="14">
        <v>7</v>
      </c>
      <c r="UM41" s="14">
        <v>0.3</v>
      </c>
      <c r="UN41" s="14">
        <v>20.399999999999999</v>
      </c>
      <c r="UO41" s="14">
        <v>20</v>
      </c>
      <c r="UP41" s="14">
        <v>19.417480000000001</v>
      </c>
      <c r="UQ41" s="14">
        <v>0.98251999999999995</v>
      </c>
      <c r="UR41" s="14">
        <v>20.399999999999999</v>
      </c>
      <c r="US41" s="14">
        <v>20</v>
      </c>
      <c r="UT41" s="14">
        <v>19.417480000000001</v>
      </c>
      <c r="UU41" s="14">
        <v>0.98251999999999995</v>
      </c>
      <c r="UV41" s="14">
        <v>20</v>
      </c>
      <c r="UW41" s="14">
        <v>20</v>
      </c>
      <c r="UX41" s="14">
        <v>19.417480000000001</v>
      </c>
      <c r="UY41" s="14">
        <v>0.58252000000000004</v>
      </c>
      <c r="UZ41" s="14">
        <v>6.9</v>
      </c>
      <c r="VA41" s="14">
        <v>2.1</v>
      </c>
      <c r="VB41" s="14">
        <v>2.2970000000000002</v>
      </c>
      <c r="VC41" s="14">
        <v>4.6029999999999998</v>
      </c>
      <c r="VD41" s="14">
        <v>212.9</v>
      </c>
      <c r="VE41" s="14"/>
      <c r="VF41" s="14">
        <v>34.988999999999997</v>
      </c>
      <c r="VG41" s="14">
        <v>177.911</v>
      </c>
      <c r="VH41" s="14">
        <v>5.0999999999999996</v>
      </c>
      <c r="VI41" s="14"/>
      <c r="VJ41" s="14">
        <v>1.589</v>
      </c>
      <c r="VK41" s="14">
        <v>3.5110000000000001</v>
      </c>
      <c r="VL41" s="14">
        <v>108.9</v>
      </c>
      <c r="VM41" s="14"/>
      <c r="VN41" s="14">
        <v>65.989999999999995</v>
      </c>
      <c r="VO41" s="14">
        <v>42.91</v>
      </c>
      <c r="VP41" s="14"/>
      <c r="VQ41" s="14"/>
      <c r="VR41" s="14"/>
      <c r="VS41" s="14">
        <v>0</v>
      </c>
      <c r="VT41" s="14">
        <v>126.1</v>
      </c>
      <c r="VU41" s="14">
        <v>123.2</v>
      </c>
      <c r="VV41" s="14">
        <v>123.32</v>
      </c>
      <c r="VW41" s="14">
        <v>2.78</v>
      </c>
      <c r="VX41" s="14">
        <v>115.9</v>
      </c>
      <c r="VY41" s="14">
        <v>130.30000000000001</v>
      </c>
      <c r="VZ41" s="14">
        <v>130.29</v>
      </c>
      <c r="WA41" s="14">
        <v>-14.39</v>
      </c>
      <c r="WB41" s="14">
        <v>90.5</v>
      </c>
      <c r="WC41" s="14"/>
      <c r="WD41" s="14">
        <v>58.418999999999997</v>
      </c>
      <c r="WE41" s="14">
        <v>32.081000000000003</v>
      </c>
      <c r="WF41" s="14">
        <v>2.4</v>
      </c>
      <c r="WG41" s="14">
        <v>3</v>
      </c>
      <c r="WH41" s="14">
        <v>3</v>
      </c>
      <c r="WI41" s="14">
        <v>-0.6</v>
      </c>
      <c r="WJ41" s="14">
        <v>2.2000000000000002</v>
      </c>
      <c r="WK41" s="14">
        <v>2.4</v>
      </c>
      <c r="WL41" s="14">
        <v>2.4</v>
      </c>
      <c r="WM41" s="14">
        <v>-0.2</v>
      </c>
      <c r="WN41" s="14"/>
      <c r="WO41" s="14"/>
      <c r="WP41" s="14"/>
      <c r="WQ41" s="14">
        <v>0</v>
      </c>
      <c r="WR41" s="14"/>
      <c r="WS41" s="14"/>
      <c r="WT41" s="14"/>
      <c r="WU41" s="14">
        <v>0</v>
      </c>
      <c r="WV41" s="14">
        <v>5.5</v>
      </c>
      <c r="WW41" s="14"/>
      <c r="WX41" s="14">
        <v>3.2069999999999999</v>
      </c>
      <c r="WY41" s="14">
        <v>2.2930000000000001</v>
      </c>
      <c r="WZ41" s="14">
        <v>3.9</v>
      </c>
      <c r="XA41" s="14">
        <v>3.8</v>
      </c>
      <c r="XB41" s="14">
        <v>3.8</v>
      </c>
      <c r="XC41" s="14">
        <v>0.1</v>
      </c>
      <c r="XD41" s="14">
        <v>20</v>
      </c>
      <c r="XE41" s="14">
        <v>20</v>
      </c>
      <c r="XF41" s="14">
        <v>18.4466</v>
      </c>
      <c r="XG41" s="14">
        <v>1.5533999999999999</v>
      </c>
      <c r="XH41" s="14">
        <v>8.9</v>
      </c>
      <c r="XI41" s="14">
        <v>9</v>
      </c>
      <c r="XJ41" s="14">
        <v>10.8</v>
      </c>
      <c r="XK41" s="14">
        <v>-1.9</v>
      </c>
      <c r="XL41" s="14">
        <v>27</v>
      </c>
      <c r="XM41" s="14">
        <v>30</v>
      </c>
      <c r="XN41" s="14">
        <v>28</v>
      </c>
      <c r="XO41" s="14">
        <v>-1</v>
      </c>
      <c r="XP41" s="14">
        <v>30.9</v>
      </c>
      <c r="XQ41" s="14">
        <v>30</v>
      </c>
      <c r="XR41" s="14">
        <v>28</v>
      </c>
      <c r="XS41" s="14">
        <v>2.9</v>
      </c>
      <c r="XT41" s="14">
        <v>15</v>
      </c>
      <c r="XU41" s="14">
        <v>15</v>
      </c>
      <c r="XV41" s="14">
        <v>14</v>
      </c>
      <c r="XW41" s="14">
        <v>1</v>
      </c>
      <c r="XX41" s="14">
        <v>18.3</v>
      </c>
      <c r="XY41" s="14">
        <v>19</v>
      </c>
      <c r="XZ41" s="14">
        <v>19</v>
      </c>
      <c r="YA41" s="14">
        <v>-0.7</v>
      </c>
      <c r="YB41" s="14">
        <v>7.3</v>
      </c>
      <c r="YC41" s="14">
        <v>6.43</v>
      </c>
      <c r="YD41" s="14">
        <v>6.43</v>
      </c>
      <c r="YE41" s="14">
        <v>0.87</v>
      </c>
      <c r="YF41" s="14">
        <v>11</v>
      </c>
      <c r="YG41" s="14">
        <v>11</v>
      </c>
      <c r="YH41" s="14">
        <v>11</v>
      </c>
      <c r="YI41" s="14">
        <v>0</v>
      </c>
    </row>
    <row r="42" spans="1:659" ht="24" customHeight="1" x14ac:dyDescent="0.3">
      <c r="A42" s="1"/>
      <c r="B42" s="16" t="s">
        <v>59</v>
      </c>
      <c r="C42" s="16" t="s">
        <v>790</v>
      </c>
      <c r="D42" s="17">
        <v>205.6</v>
      </c>
      <c r="E42" s="17">
        <v>203.20388</v>
      </c>
      <c r="F42" s="17">
        <v>203.20388</v>
      </c>
      <c r="G42" s="17">
        <v>2.3961199999999998</v>
      </c>
      <c r="H42" s="17">
        <v>624.1</v>
      </c>
      <c r="I42" s="17">
        <v>635.02589999999998</v>
      </c>
      <c r="J42" s="17">
        <v>635.02589999999998</v>
      </c>
      <c r="K42" s="17">
        <v>-10.9259</v>
      </c>
      <c r="L42" s="17">
        <v>214.4</v>
      </c>
      <c r="M42" s="17">
        <v>206.58520999999999</v>
      </c>
      <c r="N42" s="17">
        <v>206.58520999999999</v>
      </c>
      <c r="O42" s="17">
        <v>7.8147900000000003</v>
      </c>
      <c r="P42" s="17"/>
      <c r="Q42" s="17"/>
      <c r="R42" s="17"/>
      <c r="S42" s="17">
        <v>0</v>
      </c>
      <c r="T42" s="17"/>
      <c r="U42" s="17"/>
      <c r="V42" s="17"/>
      <c r="W42" s="17">
        <v>0</v>
      </c>
      <c r="X42" s="17">
        <v>88.9</v>
      </c>
      <c r="Y42" s="17">
        <v>91.778639999999996</v>
      </c>
      <c r="Z42" s="17">
        <v>91.778639999999996</v>
      </c>
      <c r="AA42" s="17">
        <v>-2.8786399999999999</v>
      </c>
      <c r="AB42" s="17">
        <v>162.69999999999999</v>
      </c>
      <c r="AC42" s="17">
        <v>165.01125999999999</v>
      </c>
      <c r="AD42" s="17">
        <v>171.71484000000001</v>
      </c>
      <c r="AE42" s="17">
        <v>-9.0148399999999995</v>
      </c>
      <c r="AF42" s="17"/>
      <c r="AG42" s="17"/>
      <c r="AH42" s="17"/>
      <c r="AI42" s="17">
        <v>0</v>
      </c>
      <c r="AJ42" s="17"/>
      <c r="AK42" s="17"/>
      <c r="AL42" s="17"/>
      <c r="AM42" s="17">
        <v>0</v>
      </c>
      <c r="AN42" s="17">
        <v>112.2</v>
      </c>
      <c r="AO42" s="17">
        <v>135.58384000000001</v>
      </c>
      <c r="AP42" s="17">
        <v>182.01973000000001</v>
      </c>
      <c r="AQ42" s="17">
        <v>-69.819730000000007</v>
      </c>
      <c r="AR42" s="17">
        <v>111.6</v>
      </c>
      <c r="AS42" s="17">
        <v>135.58384000000001</v>
      </c>
      <c r="AT42" s="17">
        <v>182.01973000000001</v>
      </c>
      <c r="AU42" s="17">
        <v>-70.419730000000001</v>
      </c>
      <c r="AV42" s="17">
        <v>111.7</v>
      </c>
      <c r="AW42" s="17">
        <v>135.58384000000001</v>
      </c>
      <c r="AX42" s="17">
        <v>182.01973000000001</v>
      </c>
      <c r="AY42" s="17">
        <v>-70.319730000000007</v>
      </c>
      <c r="AZ42" s="17">
        <v>210.1</v>
      </c>
      <c r="BA42" s="17">
        <v>203.98649</v>
      </c>
      <c r="BB42" s="17">
        <v>273.84949999999998</v>
      </c>
      <c r="BC42" s="17">
        <v>-63.749499999999998</v>
      </c>
      <c r="BD42" s="17"/>
      <c r="BE42" s="17"/>
      <c r="BF42" s="17"/>
      <c r="BG42" s="17">
        <v>0</v>
      </c>
      <c r="BH42" s="17"/>
      <c r="BI42" s="17"/>
      <c r="BJ42" s="17"/>
      <c r="BK42" s="17">
        <v>0</v>
      </c>
      <c r="BL42" s="17">
        <v>397.4</v>
      </c>
      <c r="BM42" s="17">
        <v>565.53980999999999</v>
      </c>
      <c r="BN42" s="17">
        <v>430.93597999999997</v>
      </c>
      <c r="BO42" s="17">
        <v>-33.535980000000002</v>
      </c>
      <c r="BP42" s="17">
        <v>5.6</v>
      </c>
      <c r="BQ42" s="17">
        <v>6.6992900000000004</v>
      </c>
      <c r="BR42" s="17">
        <v>3.4527100000000002</v>
      </c>
      <c r="BS42" s="17">
        <v>2.1472899999999999</v>
      </c>
      <c r="BT42" s="17"/>
      <c r="BU42" s="17"/>
      <c r="BV42" s="17"/>
      <c r="BW42" s="17">
        <v>0</v>
      </c>
      <c r="BX42" s="17"/>
      <c r="BY42" s="17"/>
      <c r="BZ42" s="17"/>
      <c r="CA42" s="17">
        <v>0</v>
      </c>
      <c r="CB42" s="17"/>
      <c r="CC42" s="17"/>
      <c r="CD42" s="17"/>
      <c r="CE42" s="17">
        <v>0</v>
      </c>
      <c r="CF42" s="17"/>
      <c r="CG42" s="17"/>
      <c r="CH42" s="17"/>
      <c r="CI42" s="17">
        <v>0</v>
      </c>
      <c r="CJ42" s="17">
        <v>164.3</v>
      </c>
      <c r="CK42" s="17">
        <v>163.90777</v>
      </c>
      <c r="CL42" s="17">
        <v>163.90777</v>
      </c>
      <c r="CM42" s="17">
        <v>0.39223000000000002</v>
      </c>
      <c r="CN42" s="17">
        <v>8.9</v>
      </c>
      <c r="CO42" s="17">
        <v>5.1333399999999996</v>
      </c>
      <c r="CP42" s="17">
        <v>5.1333399999999996</v>
      </c>
      <c r="CQ42" s="17">
        <v>3.7666599999999999</v>
      </c>
      <c r="CR42" s="17">
        <v>6.3</v>
      </c>
      <c r="CS42" s="17">
        <v>2.8177599999999998</v>
      </c>
      <c r="CT42" s="17">
        <v>2.8177599999999998</v>
      </c>
      <c r="CU42" s="17">
        <v>3.48224</v>
      </c>
      <c r="CV42" s="17"/>
      <c r="CW42" s="17"/>
      <c r="CX42" s="17"/>
      <c r="CY42" s="17">
        <v>0</v>
      </c>
      <c r="CZ42" s="17">
        <v>6.9</v>
      </c>
      <c r="DA42" s="17">
        <v>6.8787000000000003</v>
      </c>
      <c r="DB42" s="17">
        <v>6.8787000000000003</v>
      </c>
      <c r="DC42" s="17">
        <v>2.1299999999999999E-2</v>
      </c>
      <c r="DD42" s="17">
        <v>13</v>
      </c>
      <c r="DE42" s="17">
        <v>14.919420000000001</v>
      </c>
      <c r="DF42" s="17">
        <v>12.26041</v>
      </c>
      <c r="DG42" s="17">
        <v>0.73958999999999997</v>
      </c>
      <c r="DH42" s="17">
        <v>70.5</v>
      </c>
      <c r="DI42" s="17">
        <v>60</v>
      </c>
      <c r="DJ42" s="17">
        <v>67.146519999999995</v>
      </c>
      <c r="DK42" s="17">
        <v>3.3534799999999998</v>
      </c>
      <c r="DL42" s="17"/>
      <c r="DM42" s="17"/>
      <c r="DN42" s="17"/>
      <c r="DO42" s="17">
        <v>0</v>
      </c>
      <c r="DP42" s="17"/>
      <c r="DQ42" s="17"/>
      <c r="DR42" s="17"/>
      <c r="DS42" s="17">
        <v>0</v>
      </c>
      <c r="DT42" s="17"/>
      <c r="DU42" s="17"/>
      <c r="DV42" s="17"/>
      <c r="DW42" s="17">
        <v>0</v>
      </c>
      <c r="DX42" s="17"/>
      <c r="DY42" s="17"/>
      <c r="DZ42" s="17"/>
      <c r="EA42" s="17">
        <v>0</v>
      </c>
      <c r="EB42" s="17">
        <v>110.6</v>
      </c>
      <c r="EC42" s="17">
        <v>112.35728</v>
      </c>
      <c r="ED42" s="17">
        <v>112.35728</v>
      </c>
      <c r="EE42" s="17">
        <v>-1.75728</v>
      </c>
      <c r="EF42" s="17">
        <v>83</v>
      </c>
      <c r="EG42" s="17">
        <v>106.00594</v>
      </c>
      <c r="EH42" s="17">
        <v>89.713080000000005</v>
      </c>
      <c r="EI42" s="17">
        <v>-6.7130799999999997</v>
      </c>
      <c r="EJ42" s="17"/>
      <c r="EK42" s="17"/>
      <c r="EL42" s="17"/>
      <c r="EM42" s="17">
        <v>0</v>
      </c>
      <c r="EN42" s="17"/>
      <c r="EO42" s="17"/>
      <c r="EP42" s="17"/>
      <c r="EQ42" s="17">
        <v>0</v>
      </c>
      <c r="ER42" s="17"/>
      <c r="ES42" s="17"/>
      <c r="ET42" s="17"/>
      <c r="EU42" s="17">
        <v>0</v>
      </c>
      <c r="EV42" s="17">
        <v>6.4</v>
      </c>
      <c r="EW42" s="17">
        <v>6.39</v>
      </c>
      <c r="EX42" s="17">
        <v>6.39</v>
      </c>
      <c r="EY42" s="17">
        <v>0.01</v>
      </c>
      <c r="EZ42" s="17">
        <v>146.69999999999999</v>
      </c>
      <c r="FA42" s="17">
        <v>208.65029999999999</v>
      </c>
      <c r="FB42" s="17">
        <v>191.43126000000001</v>
      </c>
      <c r="FC42" s="17">
        <v>-44.731259999999999</v>
      </c>
      <c r="FD42" s="17">
        <v>56.8</v>
      </c>
      <c r="FE42" s="17">
        <v>68.481549999999999</v>
      </c>
      <c r="FF42" s="17">
        <v>53.050379999999997</v>
      </c>
      <c r="FG42" s="17">
        <v>3.7496200000000002</v>
      </c>
      <c r="FH42" s="17">
        <v>150.6</v>
      </c>
      <c r="FI42" s="17">
        <v>151.21556000000001</v>
      </c>
      <c r="FJ42" s="17">
        <v>141.90384</v>
      </c>
      <c r="FK42" s="17">
        <v>8.6961600000000008</v>
      </c>
      <c r="FL42" s="17">
        <v>28.8</v>
      </c>
      <c r="FM42" s="17">
        <v>29.250489999999999</v>
      </c>
      <c r="FN42" s="17">
        <v>26.417369999999998</v>
      </c>
      <c r="FO42" s="17">
        <v>2.3826299999999998</v>
      </c>
      <c r="FP42" s="17">
        <v>18.399999999999999</v>
      </c>
      <c r="FQ42" s="17">
        <v>18.440239999999999</v>
      </c>
      <c r="FR42" s="17">
        <v>17.737760000000002</v>
      </c>
      <c r="FS42" s="17">
        <v>0.66224000000000005</v>
      </c>
      <c r="FT42" s="17">
        <v>18.8</v>
      </c>
      <c r="FU42" s="17">
        <v>17.961169999999999</v>
      </c>
      <c r="FV42" s="17">
        <v>17.96116</v>
      </c>
      <c r="FW42" s="17">
        <v>0.83884000000000003</v>
      </c>
      <c r="FX42" s="17">
        <v>90.7</v>
      </c>
      <c r="FY42" s="17">
        <v>87.68835</v>
      </c>
      <c r="FZ42" s="17">
        <v>87.68835</v>
      </c>
      <c r="GA42" s="17">
        <v>3.0116499999999999</v>
      </c>
      <c r="GB42" s="17">
        <v>189.5</v>
      </c>
      <c r="GC42" s="17"/>
      <c r="GD42" s="17">
        <v>184.149</v>
      </c>
      <c r="GE42" s="17">
        <v>5.351</v>
      </c>
      <c r="GF42" s="17">
        <v>191.2</v>
      </c>
      <c r="GG42" s="17">
        <v>184.149</v>
      </c>
      <c r="GH42" s="17">
        <v>184.149</v>
      </c>
      <c r="GI42" s="17">
        <v>7.0510000000000002</v>
      </c>
      <c r="GJ42" s="17">
        <v>192.1</v>
      </c>
      <c r="GK42" s="17">
        <v>184.702</v>
      </c>
      <c r="GL42" s="17">
        <v>184.702</v>
      </c>
      <c r="GM42" s="17">
        <v>7.3979999999999997</v>
      </c>
      <c r="GN42" s="17">
        <v>106.6</v>
      </c>
      <c r="GO42" s="17">
        <v>110.37475999999999</v>
      </c>
      <c r="GP42" s="17">
        <v>110.37475999999999</v>
      </c>
      <c r="GQ42" s="17">
        <v>-3.7747600000000001</v>
      </c>
      <c r="GR42" s="17">
        <v>7.5</v>
      </c>
      <c r="GS42" s="17">
        <v>7.7468599999999999</v>
      </c>
      <c r="GT42" s="17">
        <v>7.7468599999999999</v>
      </c>
      <c r="GU42" s="17">
        <v>-0.24686</v>
      </c>
      <c r="GV42" s="17">
        <v>8</v>
      </c>
      <c r="GW42" s="17">
        <v>8.1271900000000006</v>
      </c>
      <c r="GX42" s="17">
        <v>8.1271900000000006</v>
      </c>
      <c r="GY42" s="17">
        <v>-0.12719</v>
      </c>
      <c r="GZ42" s="17">
        <v>23.6</v>
      </c>
      <c r="HA42" s="17">
        <v>35.371740000000003</v>
      </c>
      <c r="HB42" s="17">
        <v>35.37171</v>
      </c>
      <c r="HC42" s="17">
        <v>-11.771710000000001</v>
      </c>
      <c r="HD42" s="17">
        <v>41.4</v>
      </c>
      <c r="HE42" s="17">
        <v>44.060189999999999</v>
      </c>
      <c r="HF42" s="17">
        <v>44.060189999999999</v>
      </c>
      <c r="HG42" s="17">
        <v>-2.6601900000000001</v>
      </c>
      <c r="HH42" s="17">
        <v>2.1</v>
      </c>
      <c r="HI42" s="17">
        <v>1.97359</v>
      </c>
      <c r="HJ42" s="17">
        <v>1.97359</v>
      </c>
      <c r="HK42" s="17">
        <v>0.12640999999999999</v>
      </c>
      <c r="HL42" s="17">
        <v>17.399999999999999</v>
      </c>
      <c r="HM42" s="17">
        <v>27.662369999999999</v>
      </c>
      <c r="HN42" s="17">
        <v>27.662369999999999</v>
      </c>
      <c r="HO42" s="17">
        <v>-10.262370000000001</v>
      </c>
      <c r="HP42" s="17">
        <v>69.099999999999994</v>
      </c>
      <c r="HQ42" s="17">
        <v>72.175380000000004</v>
      </c>
      <c r="HR42" s="17">
        <v>94.14228</v>
      </c>
      <c r="HS42" s="17">
        <v>-25.042280000000002</v>
      </c>
      <c r="HT42" s="17"/>
      <c r="HU42" s="17"/>
      <c r="HV42" s="17"/>
      <c r="HW42" s="17">
        <v>0</v>
      </c>
      <c r="HX42" s="17"/>
      <c r="HY42" s="17"/>
      <c r="HZ42" s="17"/>
      <c r="IA42" s="17">
        <v>0</v>
      </c>
      <c r="IB42" s="17">
        <v>86.7</v>
      </c>
      <c r="IC42" s="17">
        <v>85.482579999999999</v>
      </c>
      <c r="ID42" s="17">
        <v>85.482140000000001</v>
      </c>
      <c r="IE42" s="17">
        <v>1.2178599999999999</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119.8</v>
      </c>
      <c r="JE42" s="17">
        <v>132.70939999999999</v>
      </c>
      <c r="JF42" s="17">
        <v>103.32268000000001</v>
      </c>
      <c r="JG42" s="17">
        <v>16.477319999999999</v>
      </c>
      <c r="JH42" s="17">
        <v>0</v>
      </c>
      <c r="JI42" s="17"/>
      <c r="JJ42" s="17"/>
      <c r="JK42" s="17">
        <v>0</v>
      </c>
      <c r="JL42" s="17">
        <v>170.6</v>
      </c>
      <c r="JM42" s="17">
        <v>186.21592999999999</v>
      </c>
      <c r="JN42" s="17">
        <v>186.21592999999999</v>
      </c>
      <c r="JO42" s="17">
        <v>-15.615930000000001</v>
      </c>
      <c r="JP42" s="17">
        <v>200</v>
      </c>
      <c r="JQ42" s="17">
        <v>186.21592999999999</v>
      </c>
      <c r="JR42" s="17">
        <v>186.21592999999999</v>
      </c>
      <c r="JS42" s="17">
        <v>13.78407</v>
      </c>
      <c r="JT42" s="17">
        <v>181.8</v>
      </c>
      <c r="JU42" s="17">
        <v>186.77513999999999</v>
      </c>
      <c r="JV42" s="17">
        <v>186.77512999999999</v>
      </c>
      <c r="JW42" s="17">
        <v>-4.9751300000000001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3.9</v>
      </c>
      <c r="LE42" s="17">
        <v>0.63188999999999995</v>
      </c>
      <c r="LF42" s="17">
        <v>0.63188999999999995</v>
      </c>
      <c r="LG42" s="17">
        <v>3.2681100000000001</v>
      </c>
      <c r="LH42" s="17">
        <v>115.4</v>
      </c>
      <c r="LI42" s="17">
        <v>134.83107000000001</v>
      </c>
      <c r="LJ42" s="17">
        <v>174.21266</v>
      </c>
      <c r="LK42" s="17">
        <v>-58.812660000000001</v>
      </c>
      <c r="LL42" s="17">
        <v>70.400000000000006</v>
      </c>
      <c r="LM42" s="17">
        <v>76.263339999999999</v>
      </c>
      <c r="LN42" s="17">
        <v>87.609110000000001</v>
      </c>
      <c r="LO42" s="17">
        <v>-17.209109999999999</v>
      </c>
      <c r="LP42" s="17">
        <v>62.7</v>
      </c>
      <c r="LQ42" s="17">
        <v>67.133979999999994</v>
      </c>
      <c r="LR42" s="17">
        <v>67.133979999999994</v>
      </c>
      <c r="LS42" s="17">
        <v>-4.43398</v>
      </c>
      <c r="LT42" s="17">
        <v>47.3</v>
      </c>
      <c r="LU42" s="17">
        <v>48.413229999999999</v>
      </c>
      <c r="LV42" s="17">
        <v>48.413229999999999</v>
      </c>
      <c r="LW42" s="17">
        <v>-1.1132299999999999</v>
      </c>
      <c r="LX42" s="17"/>
      <c r="LY42" s="17"/>
      <c r="LZ42" s="17"/>
      <c r="MA42" s="17">
        <v>0</v>
      </c>
      <c r="MB42" s="17"/>
      <c r="MC42" s="17"/>
      <c r="MD42" s="17"/>
      <c r="ME42" s="17">
        <v>0</v>
      </c>
      <c r="MF42" s="17"/>
      <c r="MG42" s="17"/>
      <c r="MH42" s="17"/>
      <c r="MI42" s="17">
        <v>0</v>
      </c>
      <c r="MJ42" s="17"/>
      <c r="MK42" s="17"/>
      <c r="ML42" s="17"/>
      <c r="MM42" s="17">
        <v>0</v>
      </c>
      <c r="MN42" s="17">
        <v>144.69999999999999</v>
      </c>
      <c r="MO42" s="17">
        <v>151.08876000000001</v>
      </c>
      <c r="MP42" s="17">
        <v>151.08876000000001</v>
      </c>
      <c r="MQ42" s="17">
        <v>-6.3887600000000004</v>
      </c>
      <c r="MR42" s="17">
        <v>145.6</v>
      </c>
      <c r="MS42" s="17">
        <v>151.08876000000001</v>
      </c>
      <c r="MT42" s="17">
        <v>151.08876000000001</v>
      </c>
      <c r="MU42" s="17">
        <v>-5.4887600000000001</v>
      </c>
      <c r="MV42" s="17">
        <v>148.5</v>
      </c>
      <c r="MW42" s="17">
        <v>151.54248000000001</v>
      </c>
      <c r="MX42" s="17">
        <v>151.54248000000001</v>
      </c>
      <c r="MY42" s="17">
        <v>-3.0424799999999999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0.1</v>
      </c>
      <c r="OC42" s="17"/>
      <c r="OD42" s="17">
        <v>0.3</v>
      </c>
      <c r="OE42" s="17">
        <v>-0.2</v>
      </c>
      <c r="OF42" s="17">
        <v>121.7</v>
      </c>
      <c r="OG42" s="17">
        <v>110</v>
      </c>
      <c r="OH42" s="17">
        <v>105.321</v>
      </c>
      <c r="OI42" s="17">
        <v>16.379000000000001</v>
      </c>
      <c r="OJ42" s="17">
        <v>33.4</v>
      </c>
      <c r="OK42" s="17"/>
      <c r="OL42" s="17">
        <v>9.4429999999999996</v>
      </c>
      <c r="OM42" s="17">
        <v>23.957000000000001</v>
      </c>
      <c r="ON42" s="17">
        <v>2.4</v>
      </c>
      <c r="OO42" s="17">
        <v>1.4</v>
      </c>
      <c r="OP42" s="17">
        <v>1.81</v>
      </c>
      <c r="OQ42" s="17">
        <v>0.59</v>
      </c>
      <c r="OR42" s="17">
        <v>0.1</v>
      </c>
      <c r="OS42" s="17"/>
      <c r="OT42" s="17"/>
      <c r="OU42" s="17">
        <v>0.1</v>
      </c>
      <c r="OV42" s="17">
        <v>16.600000000000001</v>
      </c>
      <c r="OW42" s="17">
        <v>18</v>
      </c>
      <c r="OX42" s="17">
        <v>17.475729999999999</v>
      </c>
      <c r="OY42" s="17">
        <v>-0.87573000000000001</v>
      </c>
      <c r="OZ42" s="17">
        <v>0</v>
      </c>
      <c r="PA42" s="17"/>
      <c r="PB42" s="17">
        <v>19.417480000000001</v>
      </c>
      <c r="PC42" s="17">
        <v>-19.417480000000001</v>
      </c>
      <c r="PD42" s="17">
        <v>9.9</v>
      </c>
      <c r="PE42" s="17">
        <v>9.9830000000000005</v>
      </c>
      <c r="PF42" s="17">
        <v>9.9830000000000005</v>
      </c>
      <c r="PG42" s="17">
        <v>-8.3000000000000004E-2</v>
      </c>
      <c r="PH42" s="17"/>
      <c r="PI42" s="17"/>
      <c r="PJ42" s="17"/>
      <c r="PK42" s="17">
        <v>0</v>
      </c>
      <c r="PL42" s="17">
        <v>106.9</v>
      </c>
      <c r="PM42" s="17"/>
      <c r="PN42" s="17">
        <v>3.37</v>
      </c>
      <c r="PO42" s="17">
        <v>103.53</v>
      </c>
      <c r="PP42" s="17">
        <v>1.2</v>
      </c>
      <c r="PQ42" s="17">
        <v>1</v>
      </c>
      <c r="PR42" s="17">
        <v>1</v>
      </c>
      <c r="PS42" s="17">
        <v>0.2</v>
      </c>
      <c r="PT42" s="17">
        <v>2.1</v>
      </c>
      <c r="PU42" s="17">
        <v>3.2</v>
      </c>
      <c r="PV42" s="17">
        <v>3.2</v>
      </c>
      <c r="PW42" s="17">
        <v>-1.1000000000000001</v>
      </c>
      <c r="PX42" s="17">
        <v>2.6</v>
      </c>
      <c r="PY42" s="17">
        <v>3.3</v>
      </c>
      <c r="PZ42" s="17">
        <v>3.3</v>
      </c>
      <c r="QA42" s="17">
        <v>-0.7</v>
      </c>
      <c r="QB42" s="17">
        <v>0</v>
      </c>
      <c r="QC42" s="17"/>
      <c r="QD42" s="17">
        <v>20.254370000000002</v>
      </c>
      <c r="QE42" s="17">
        <v>-20.254370000000002</v>
      </c>
      <c r="QF42" s="17">
        <v>20</v>
      </c>
      <c r="QG42" s="17">
        <v>20</v>
      </c>
      <c r="QH42" s="17">
        <v>19.417480000000001</v>
      </c>
      <c r="QI42" s="17">
        <v>0.58252000000000004</v>
      </c>
      <c r="QJ42" s="17">
        <v>18.8</v>
      </c>
      <c r="QK42" s="17">
        <v>19</v>
      </c>
      <c r="QL42" s="17">
        <v>17.475729999999999</v>
      </c>
      <c r="QM42" s="17">
        <v>1.3242700000000001</v>
      </c>
      <c r="QN42" s="17">
        <v>3.5</v>
      </c>
      <c r="QO42" s="17">
        <v>3.5</v>
      </c>
      <c r="QP42" s="17">
        <v>3.5</v>
      </c>
      <c r="QQ42" s="17">
        <v>0</v>
      </c>
      <c r="QR42" s="17">
        <v>18.5</v>
      </c>
      <c r="QS42" s="17">
        <v>17.961169999999999</v>
      </c>
      <c r="QT42" s="17">
        <v>17.96116</v>
      </c>
      <c r="QU42" s="17">
        <v>0.53883999999999999</v>
      </c>
      <c r="QV42" s="17">
        <v>5.5</v>
      </c>
      <c r="QW42" s="17"/>
      <c r="QX42" s="17">
        <v>2.7719999999999998</v>
      </c>
      <c r="QY42" s="17">
        <v>2.7280000000000002</v>
      </c>
      <c r="QZ42" s="17">
        <v>6.3</v>
      </c>
      <c r="RA42" s="17"/>
      <c r="RB42" s="17">
        <v>6.7190000000000003</v>
      </c>
      <c r="RC42" s="17">
        <v>-0.41899999999999998</v>
      </c>
      <c r="RD42" s="17">
        <v>26.9</v>
      </c>
      <c r="RE42" s="17">
        <v>25</v>
      </c>
      <c r="RF42" s="17">
        <v>23.29</v>
      </c>
      <c r="RG42" s="17">
        <v>3.61</v>
      </c>
      <c r="RH42" s="17">
        <v>81.599999999999994</v>
      </c>
      <c r="RI42" s="17">
        <v>80</v>
      </c>
      <c r="RJ42" s="17">
        <v>73.91</v>
      </c>
      <c r="RK42" s="17">
        <v>7.69</v>
      </c>
      <c r="RL42" s="17">
        <v>0</v>
      </c>
      <c r="RM42" s="17"/>
      <c r="RN42" s="17"/>
      <c r="RO42" s="17">
        <v>0</v>
      </c>
      <c r="RP42" s="17">
        <v>3.4</v>
      </c>
      <c r="RQ42" s="17">
        <v>3.42</v>
      </c>
      <c r="RR42" s="17">
        <v>3.42</v>
      </c>
      <c r="RS42" s="17">
        <v>-0.02</v>
      </c>
      <c r="RT42" s="17">
        <v>17.7</v>
      </c>
      <c r="RU42" s="17">
        <v>19.772790000000001</v>
      </c>
      <c r="RV42" s="17">
        <v>19.772680000000001</v>
      </c>
      <c r="RW42" s="17">
        <v>-2.0726800000000001</v>
      </c>
      <c r="RX42" s="17">
        <v>2.6</v>
      </c>
      <c r="RY42" s="17">
        <v>2</v>
      </c>
      <c r="RZ42" s="17">
        <v>2</v>
      </c>
      <c r="SA42" s="17">
        <v>0.6</v>
      </c>
      <c r="SB42" s="17"/>
      <c r="SC42" s="17"/>
      <c r="SD42" s="17">
        <v>0.4</v>
      </c>
      <c r="SE42" s="17">
        <v>-0.4</v>
      </c>
      <c r="SF42" s="17">
        <v>9.8000000000000007</v>
      </c>
      <c r="SG42" s="17">
        <v>8.9</v>
      </c>
      <c r="SH42" s="17">
        <v>8.9</v>
      </c>
      <c r="SI42" s="17">
        <v>0.9</v>
      </c>
      <c r="SJ42" s="17">
        <v>6.6</v>
      </c>
      <c r="SK42" s="17">
        <v>6.4</v>
      </c>
      <c r="SL42" s="17">
        <v>6.4</v>
      </c>
      <c r="SM42" s="17">
        <v>0.2</v>
      </c>
      <c r="SN42" s="17">
        <v>11.2</v>
      </c>
      <c r="SO42" s="17">
        <v>12</v>
      </c>
      <c r="SP42" s="17">
        <v>15.53398</v>
      </c>
      <c r="SQ42" s="17">
        <v>-4.3339800000000004</v>
      </c>
      <c r="SR42" s="17">
        <v>15.2</v>
      </c>
      <c r="SS42" s="17">
        <v>16</v>
      </c>
      <c r="ST42" s="17">
        <v>19.417480000000001</v>
      </c>
      <c r="SU42" s="17">
        <v>-4.2174800000000001</v>
      </c>
      <c r="SV42" s="17">
        <v>10</v>
      </c>
      <c r="SW42" s="17">
        <v>9.5</v>
      </c>
      <c r="SX42" s="17">
        <v>9.5</v>
      </c>
      <c r="SY42" s="17">
        <v>0.5</v>
      </c>
      <c r="SZ42" s="17">
        <v>20.5</v>
      </c>
      <c r="TA42" s="17">
        <v>18.899999999999999</v>
      </c>
      <c r="TB42" s="17">
        <v>15.646000000000001</v>
      </c>
      <c r="TC42" s="17">
        <v>4.8540000000000001</v>
      </c>
      <c r="TD42" s="17">
        <v>76</v>
      </c>
      <c r="TE42" s="17">
        <v>72.3</v>
      </c>
      <c r="TF42" s="17">
        <v>72.394000000000005</v>
      </c>
      <c r="TG42" s="17">
        <v>3.6059999999999999</v>
      </c>
      <c r="TH42" s="17">
        <v>17.2</v>
      </c>
      <c r="TI42" s="17"/>
      <c r="TJ42" s="17">
        <v>6.75</v>
      </c>
      <c r="TK42" s="17">
        <v>10.45</v>
      </c>
      <c r="TL42" s="17">
        <v>116.2</v>
      </c>
      <c r="TM42" s="17">
        <v>120.25</v>
      </c>
      <c r="TN42" s="17">
        <v>71.260000000000005</v>
      </c>
      <c r="TO42" s="17">
        <v>44.94</v>
      </c>
      <c r="TP42" s="17">
        <v>0</v>
      </c>
      <c r="TQ42" s="17"/>
      <c r="TR42" s="17"/>
      <c r="TS42" s="17">
        <v>0</v>
      </c>
      <c r="TT42" s="17">
        <v>20.100000000000001</v>
      </c>
      <c r="TU42" s="17">
        <v>9.8000000000000007</v>
      </c>
      <c r="TV42" s="17">
        <v>4.8230000000000004</v>
      </c>
      <c r="TW42" s="17">
        <v>15.276999999999999</v>
      </c>
      <c r="TX42" s="17">
        <v>0</v>
      </c>
      <c r="TY42" s="17"/>
      <c r="TZ42" s="17"/>
      <c r="UA42" s="17">
        <v>0</v>
      </c>
      <c r="UB42" s="17">
        <v>20.9</v>
      </c>
      <c r="UC42" s="17">
        <v>20.5</v>
      </c>
      <c r="UD42" s="17">
        <v>19.417480000000001</v>
      </c>
      <c r="UE42" s="17">
        <v>1.4825200000000001</v>
      </c>
      <c r="UF42" s="17">
        <v>6.5</v>
      </c>
      <c r="UG42" s="17">
        <v>7</v>
      </c>
      <c r="UH42" s="17">
        <v>7</v>
      </c>
      <c r="UI42" s="17">
        <v>-0.5</v>
      </c>
      <c r="UJ42" s="17">
        <v>7.5</v>
      </c>
      <c r="UK42" s="17">
        <v>8</v>
      </c>
      <c r="UL42" s="17">
        <v>7</v>
      </c>
      <c r="UM42" s="17">
        <v>0.5</v>
      </c>
      <c r="UN42" s="17">
        <v>20.399999999999999</v>
      </c>
      <c r="UO42" s="17">
        <v>20</v>
      </c>
      <c r="UP42" s="17">
        <v>19.417480000000001</v>
      </c>
      <c r="UQ42" s="17">
        <v>0.98251999999999995</v>
      </c>
      <c r="UR42" s="17">
        <v>20.399999999999999</v>
      </c>
      <c r="US42" s="17">
        <v>20</v>
      </c>
      <c r="UT42" s="17">
        <v>19.417480000000001</v>
      </c>
      <c r="UU42" s="17">
        <v>0.98251999999999995</v>
      </c>
      <c r="UV42" s="17">
        <v>20</v>
      </c>
      <c r="UW42" s="17">
        <v>20</v>
      </c>
      <c r="UX42" s="17">
        <v>19.417480000000001</v>
      </c>
      <c r="UY42" s="17">
        <v>0.58252000000000004</v>
      </c>
      <c r="UZ42" s="17">
        <v>4.7</v>
      </c>
      <c r="VA42" s="17">
        <v>1.9</v>
      </c>
      <c r="VB42" s="17">
        <v>2.0329999999999999</v>
      </c>
      <c r="VC42" s="17">
        <v>2.6669999999999998</v>
      </c>
      <c r="VD42" s="17">
        <v>142.4</v>
      </c>
      <c r="VE42" s="17"/>
      <c r="VF42" s="17">
        <v>4.9859999999999998</v>
      </c>
      <c r="VG42" s="17">
        <v>137.41399999999999</v>
      </c>
      <c r="VH42" s="17">
        <v>2.9</v>
      </c>
      <c r="VI42" s="17"/>
      <c r="VJ42" s="17">
        <v>0.42499999999999999</v>
      </c>
      <c r="VK42" s="17">
        <v>2.4750000000000001</v>
      </c>
      <c r="VL42" s="17">
        <v>64.8</v>
      </c>
      <c r="VM42" s="17"/>
      <c r="VN42" s="17">
        <v>28.933</v>
      </c>
      <c r="VO42" s="17">
        <v>35.866999999999997</v>
      </c>
      <c r="VP42" s="17"/>
      <c r="VQ42" s="17"/>
      <c r="VR42" s="17"/>
      <c r="VS42" s="17">
        <v>0</v>
      </c>
      <c r="VT42" s="17">
        <v>126.5</v>
      </c>
      <c r="VU42" s="17">
        <v>122.6</v>
      </c>
      <c r="VV42" s="17">
        <v>122.89</v>
      </c>
      <c r="VW42" s="17">
        <v>3.61</v>
      </c>
      <c r="VX42" s="17">
        <v>120.5</v>
      </c>
      <c r="VY42" s="17">
        <v>126.4</v>
      </c>
      <c r="VZ42" s="17">
        <v>129.91</v>
      </c>
      <c r="WA42" s="17">
        <v>-9.41</v>
      </c>
      <c r="WB42" s="17">
        <v>58.6</v>
      </c>
      <c r="WC42" s="17"/>
      <c r="WD42" s="17">
        <v>26.645</v>
      </c>
      <c r="WE42" s="17">
        <v>31.954999999999998</v>
      </c>
      <c r="WF42" s="17">
        <v>2.4</v>
      </c>
      <c r="WG42" s="17">
        <v>3</v>
      </c>
      <c r="WH42" s="17">
        <v>3</v>
      </c>
      <c r="WI42" s="17">
        <v>-0.6</v>
      </c>
      <c r="WJ42" s="17">
        <v>2.2000000000000002</v>
      </c>
      <c r="WK42" s="17">
        <v>2.4</v>
      </c>
      <c r="WL42" s="17">
        <v>2.4</v>
      </c>
      <c r="WM42" s="17">
        <v>-0.2</v>
      </c>
      <c r="WN42" s="17"/>
      <c r="WO42" s="17"/>
      <c r="WP42" s="17"/>
      <c r="WQ42" s="17">
        <v>0</v>
      </c>
      <c r="WR42" s="17"/>
      <c r="WS42" s="17"/>
      <c r="WT42" s="17"/>
      <c r="WU42" s="17">
        <v>0</v>
      </c>
      <c r="WV42" s="17">
        <v>3.2</v>
      </c>
      <c r="WW42" s="17"/>
      <c r="WX42" s="17">
        <v>1.655</v>
      </c>
      <c r="WY42" s="17">
        <v>1.5449999999999999</v>
      </c>
      <c r="WZ42" s="17">
        <v>3.9</v>
      </c>
      <c r="XA42" s="17">
        <v>3.8</v>
      </c>
      <c r="XB42" s="17">
        <v>3.8</v>
      </c>
      <c r="XC42" s="17">
        <v>0.1</v>
      </c>
      <c r="XD42" s="17">
        <v>20</v>
      </c>
      <c r="XE42" s="17">
        <v>20</v>
      </c>
      <c r="XF42" s="17">
        <v>18.4466</v>
      </c>
      <c r="XG42" s="17">
        <v>1.5533999999999999</v>
      </c>
      <c r="XH42" s="17">
        <v>9</v>
      </c>
      <c r="XI42" s="17">
        <v>9</v>
      </c>
      <c r="XJ42" s="17">
        <v>10.8</v>
      </c>
      <c r="XK42" s="17">
        <v>-1.8</v>
      </c>
      <c r="XL42" s="17">
        <v>27.8</v>
      </c>
      <c r="XM42" s="17">
        <v>30</v>
      </c>
      <c r="XN42" s="17">
        <v>28</v>
      </c>
      <c r="XO42" s="17">
        <v>-0.2</v>
      </c>
      <c r="XP42" s="17">
        <v>31</v>
      </c>
      <c r="XQ42" s="17">
        <v>30</v>
      </c>
      <c r="XR42" s="17">
        <v>28</v>
      </c>
      <c r="XS42" s="17">
        <v>3</v>
      </c>
      <c r="XT42" s="17">
        <v>15.3</v>
      </c>
      <c r="XU42" s="17">
        <v>15</v>
      </c>
      <c r="XV42" s="17">
        <v>14</v>
      </c>
      <c r="XW42" s="17">
        <v>1.3</v>
      </c>
      <c r="XX42" s="17">
        <v>18.3</v>
      </c>
      <c r="XY42" s="17">
        <v>19</v>
      </c>
      <c r="XZ42" s="17">
        <v>19</v>
      </c>
      <c r="YA42" s="17">
        <v>-0.7</v>
      </c>
      <c r="YB42" s="17">
        <v>6.3</v>
      </c>
      <c r="YC42" s="17">
        <v>6.43</v>
      </c>
      <c r="YD42" s="17">
        <v>6.43</v>
      </c>
      <c r="YE42" s="17">
        <v>-0.13</v>
      </c>
      <c r="YF42" s="17">
        <v>11</v>
      </c>
      <c r="YG42" s="17">
        <v>11</v>
      </c>
      <c r="YH42" s="17">
        <v>11</v>
      </c>
      <c r="YI42" s="17">
        <v>0</v>
      </c>
    </row>
    <row r="43" spans="1:659" ht="24" customHeight="1" x14ac:dyDescent="0.3">
      <c r="A43" s="1"/>
      <c r="B43" s="16" t="s">
        <v>59</v>
      </c>
      <c r="C43" s="16" t="s">
        <v>791</v>
      </c>
      <c r="D43" s="17">
        <v>206.3</v>
      </c>
      <c r="E43" s="17">
        <v>203.20388</v>
      </c>
      <c r="F43" s="17">
        <v>203.20388</v>
      </c>
      <c r="G43" s="17">
        <v>3.09612</v>
      </c>
      <c r="H43" s="17">
        <v>629.29999999999995</v>
      </c>
      <c r="I43" s="17">
        <v>635.02589999999998</v>
      </c>
      <c r="J43" s="17">
        <v>635.02589999999998</v>
      </c>
      <c r="K43" s="17">
        <v>-5.7259000000000002</v>
      </c>
      <c r="L43" s="17">
        <v>216.1</v>
      </c>
      <c r="M43" s="17">
        <v>206.58520999999999</v>
      </c>
      <c r="N43" s="17">
        <v>206.58520999999999</v>
      </c>
      <c r="O43" s="17">
        <v>9.5147899999999996</v>
      </c>
      <c r="P43" s="17"/>
      <c r="Q43" s="17"/>
      <c r="R43" s="17"/>
      <c r="S43" s="17">
        <v>0</v>
      </c>
      <c r="T43" s="17"/>
      <c r="U43" s="17"/>
      <c r="V43" s="17"/>
      <c r="W43" s="17">
        <v>0</v>
      </c>
      <c r="X43" s="17">
        <v>89.1</v>
      </c>
      <c r="Y43" s="17">
        <v>91.778639999999996</v>
      </c>
      <c r="Z43" s="17">
        <v>91.778639999999996</v>
      </c>
      <c r="AA43" s="17">
        <v>-2.6786400000000001</v>
      </c>
      <c r="AB43" s="17">
        <v>163.5</v>
      </c>
      <c r="AC43" s="17">
        <v>165.01125999999999</v>
      </c>
      <c r="AD43" s="17">
        <v>171.71484000000001</v>
      </c>
      <c r="AE43" s="17">
        <v>-8.2148400000000006</v>
      </c>
      <c r="AF43" s="17"/>
      <c r="AG43" s="17"/>
      <c r="AH43" s="17"/>
      <c r="AI43" s="17">
        <v>0</v>
      </c>
      <c r="AJ43" s="17"/>
      <c r="AK43" s="17"/>
      <c r="AL43" s="17"/>
      <c r="AM43" s="17">
        <v>0</v>
      </c>
      <c r="AN43" s="17">
        <v>152.19999999999999</v>
      </c>
      <c r="AO43" s="17">
        <v>139.56426999999999</v>
      </c>
      <c r="AP43" s="17">
        <v>182.01969</v>
      </c>
      <c r="AQ43" s="17">
        <v>-29.819690000000001</v>
      </c>
      <c r="AR43" s="17">
        <v>152.4</v>
      </c>
      <c r="AS43" s="17">
        <v>139.56426999999999</v>
      </c>
      <c r="AT43" s="17">
        <v>182.01969</v>
      </c>
      <c r="AU43" s="17">
        <v>-29.619689999999999</v>
      </c>
      <c r="AV43" s="17">
        <v>152.5</v>
      </c>
      <c r="AW43" s="17">
        <v>139.56426999999999</v>
      </c>
      <c r="AX43" s="17">
        <v>182.01969</v>
      </c>
      <c r="AY43" s="17">
        <v>-29.519690000000001</v>
      </c>
      <c r="AZ43" s="17">
        <v>233</v>
      </c>
      <c r="BA43" s="17">
        <v>209.97506999999999</v>
      </c>
      <c r="BB43" s="17">
        <v>273.84944000000002</v>
      </c>
      <c r="BC43" s="17">
        <v>-40.849440000000001</v>
      </c>
      <c r="BD43" s="17"/>
      <c r="BE43" s="17"/>
      <c r="BF43" s="17"/>
      <c r="BG43" s="17">
        <v>0</v>
      </c>
      <c r="BH43" s="17"/>
      <c r="BI43" s="17"/>
      <c r="BJ43" s="17"/>
      <c r="BK43" s="17">
        <v>0</v>
      </c>
      <c r="BL43" s="17">
        <v>566.6</v>
      </c>
      <c r="BM43" s="17">
        <v>565.53980999999999</v>
      </c>
      <c r="BN43" s="17">
        <v>467.40185000000002</v>
      </c>
      <c r="BO43" s="17">
        <v>99.198149999999998</v>
      </c>
      <c r="BP43" s="17">
        <v>5.6</v>
      </c>
      <c r="BQ43" s="17">
        <v>6.6992900000000004</v>
      </c>
      <c r="BR43" s="17">
        <v>3.4527100000000002</v>
      </c>
      <c r="BS43" s="17">
        <v>2.1472899999999999</v>
      </c>
      <c r="BT43" s="17"/>
      <c r="BU43" s="17"/>
      <c r="BV43" s="17"/>
      <c r="BW43" s="17">
        <v>0</v>
      </c>
      <c r="BX43" s="17"/>
      <c r="BY43" s="17"/>
      <c r="BZ43" s="17"/>
      <c r="CA43" s="17">
        <v>0</v>
      </c>
      <c r="CB43" s="17"/>
      <c r="CC43" s="17"/>
      <c r="CD43" s="17"/>
      <c r="CE43" s="17">
        <v>0</v>
      </c>
      <c r="CF43" s="17"/>
      <c r="CG43" s="17"/>
      <c r="CH43" s="17"/>
      <c r="CI43" s="17">
        <v>0</v>
      </c>
      <c r="CJ43" s="17">
        <v>165.1</v>
      </c>
      <c r="CK43" s="17">
        <v>163.90777</v>
      </c>
      <c r="CL43" s="17">
        <v>163.90777</v>
      </c>
      <c r="CM43" s="17">
        <v>1.1922299999999999</v>
      </c>
      <c r="CN43" s="17">
        <v>9.5</v>
      </c>
      <c r="CO43" s="17">
        <v>5.1333399999999996</v>
      </c>
      <c r="CP43" s="17">
        <v>5.1333399999999996</v>
      </c>
      <c r="CQ43" s="17">
        <v>4.3666600000000004</v>
      </c>
      <c r="CR43" s="17">
        <v>6.8</v>
      </c>
      <c r="CS43" s="17">
        <v>2.8177599999999998</v>
      </c>
      <c r="CT43" s="17">
        <v>2.8177599999999998</v>
      </c>
      <c r="CU43" s="17">
        <v>3.98224</v>
      </c>
      <c r="CV43" s="17"/>
      <c r="CW43" s="17"/>
      <c r="CX43" s="17"/>
      <c r="CY43" s="17">
        <v>0</v>
      </c>
      <c r="CZ43" s="17">
        <v>6.8</v>
      </c>
      <c r="DA43" s="17">
        <v>6.8787000000000003</v>
      </c>
      <c r="DB43" s="17">
        <v>6.8787000000000003</v>
      </c>
      <c r="DC43" s="17">
        <v>-7.8700000000000006E-2</v>
      </c>
      <c r="DD43" s="17">
        <v>13.4</v>
      </c>
      <c r="DE43" s="17">
        <v>14.919420000000001</v>
      </c>
      <c r="DF43" s="17">
        <v>14.701420000000001</v>
      </c>
      <c r="DG43" s="17">
        <v>-1.30142</v>
      </c>
      <c r="DH43" s="17">
        <v>71</v>
      </c>
      <c r="DI43" s="17">
        <v>60</v>
      </c>
      <c r="DJ43" s="17">
        <v>80.515110000000007</v>
      </c>
      <c r="DK43" s="17">
        <v>-9.51511</v>
      </c>
      <c r="DL43" s="17"/>
      <c r="DM43" s="17"/>
      <c r="DN43" s="17"/>
      <c r="DO43" s="17">
        <v>0</v>
      </c>
      <c r="DP43" s="17"/>
      <c r="DQ43" s="17"/>
      <c r="DR43" s="17"/>
      <c r="DS43" s="17">
        <v>0</v>
      </c>
      <c r="DT43" s="17"/>
      <c r="DU43" s="17"/>
      <c r="DV43" s="17"/>
      <c r="DW43" s="17">
        <v>0</v>
      </c>
      <c r="DX43" s="17"/>
      <c r="DY43" s="17"/>
      <c r="DZ43" s="17"/>
      <c r="EA43" s="17">
        <v>0</v>
      </c>
      <c r="EB43" s="17">
        <v>110.9</v>
      </c>
      <c r="EC43" s="17">
        <v>112.35728</v>
      </c>
      <c r="ED43" s="17">
        <v>112.35728</v>
      </c>
      <c r="EE43" s="17">
        <v>-1.4572799999999999</v>
      </c>
      <c r="EF43" s="17">
        <v>45.3</v>
      </c>
      <c r="EG43" s="17">
        <v>130.28967</v>
      </c>
      <c r="EH43" s="17">
        <v>131.78144</v>
      </c>
      <c r="EI43" s="17">
        <v>-86.481440000000006</v>
      </c>
      <c r="EJ43" s="17"/>
      <c r="EK43" s="17"/>
      <c r="EL43" s="17"/>
      <c r="EM43" s="17">
        <v>0</v>
      </c>
      <c r="EN43" s="17"/>
      <c r="EO43" s="17"/>
      <c r="EP43" s="17"/>
      <c r="EQ43" s="17">
        <v>0</v>
      </c>
      <c r="ER43" s="17"/>
      <c r="ES43" s="17"/>
      <c r="ET43" s="17"/>
      <c r="EU43" s="17">
        <v>0</v>
      </c>
      <c r="EV43" s="17">
        <v>6.4</v>
      </c>
      <c r="EW43" s="17">
        <v>6.39</v>
      </c>
      <c r="EX43" s="17">
        <v>6.39</v>
      </c>
      <c r="EY43" s="17">
        <v>0.01</v>
      </c>
      <c r="EZ43" s="17">
        <v>147.69999999999999</v>
      </c>
      <c r="FA43" s="17">
        <v>215.56719000000001</v>
      </c>
      <c r="FB43" s="17">
        <v>192.49918</v>
      </c>
      <c r="FC43" s="17">
        <v>-44.79918</v>
      </c>
      <c r="FD43" s="17">
        <v>59.8</v>
      </c>
      <c r="FE43" s="17">
        <v>68.481549999999999</v>
      </c>
      <c r="FF43" s="17">
        <v>53.050379999999997</v>
      </c>
      <c r="FG43" s="17">
        <v>6.7496200000000002</v>
      </c>
      <c r="FH43" s="17">
        <v>151.5</v>
      </c>
      <c r="FI43" s="17">
        <v>151.21556000000001</v>
      </c>
      <c r="FJ43" s="17">
        <v>141.90407999999999</v>
      </c>
      <c r="FK43" s="17">
        <v>9.5959199999999996</v>
      </c>
      <c r="FL43" s="17">
        <v>28.7</v>
      </c>
      <c r="FM43" s="17">
        <v>29.250489999999999</v>
      </c>
      <c r="FN43" s="17">
        <v>26.417369999999998</v>
      </c>
      <c r="FO43" s="17">
        <v>2.2826300000000002</v>
      </c>
      <c r="FP43" s="17">
        <v>18.399999999999999</v>
      </c>
      <c r="FQ43" s="17">
        <v>18.440239999999999</v>
      </c>
      <c r="FR43" s="17">
        <v>17.737760000000002</v>
      </c>
      <c r="FS43" s="17">
        <v>0.66224000000000005</v>
      </c>
      <c r="FT43" s="17">
        <v>18.8</v>
      </c>
      <c r="FU43" s="17">
        <v>17.961169999999999</v>
      </c>
      <c r="FV43" s="17">
        <v>17.96116</v>
      </c>
      <c r="FW43" s="17">
        <v>0.83884000000000003</v>
      </c>
      <c r="FX43" s="17">
        <v>90</v>
      </c>
      <c r="FY43" s="17">
        <v>87.68835</v>
      </c>
      <c r="FZ43" s="17">
        <v>87.68835</v>
      </c>
      <c r="GA43" s="17">
        <v>2.3116500000000002</v>
      </c>
      <c r="GB43" s="17">
        <v>190.3</v>
      </c>
      <c r="GC43" s="17"/>
      <c r="GD43" s="17">
        <v>184.149</v>
      </c>
      <c r="GE43" s="17">
        <v>6.1509999999999998</v>
      </c>
      <c r="GF43" s="17">
        <v>192.4</v>
      </c>
      <c r="GG43" s="17">
        <v>184.149</v>
      </c>
      <c r="GH43" s="17">
        <v>184.149</v>
      </c>
      <c r="GI43" s="17">
        <v>8.2509999999999994</v>
      </c>
      <c r="GJ43" s="17">
        <v>192.1</v>
      </c>
      <c r="GK43" s="17">
        <v>184.702</v>
      </c>
      <c r="GL43" s="17">
        <v>184.702</v>
      </c>
      <c r="GM43" s="17">
        <v>7.3979999999999997</v>
      </c>
      <c r="GN43" s="17">
        <v>106.6</v>
      </c>
      <c r="GO43" s="17">
        <v>110.37475999999999</v>
      </c>
      <c r="GP43" s="17">
        <v>110.37475999999999</v>
      </c>
      <c r="GQ43" s="17">
        <v>-3.7747600000000001</v>
      </c>
      <c r="GR43" s="17">
        <v>7.5</v>
      </c>
      <c r="GS43" s="17">
        <v>7.7468599999999999</v>
      </c>
      <c r="GT43" s="17">
        <v>7.7468599999999999</v>
      </c>
      <c r="GU43" s="17">
        <v>-0.24686</v>
      </c>
      <c r="GV43" s="17">
        <v>7.7</v>
      </c>
      <c r="GW43" s="17">
        <v>8.1271900000000006</v>
      </c>
      <c r="GX43" s="17">
        <v>8.1271900000000006</v>
      </c>
      <c r="GY43" s="17">
        <v>-0.42719000000000001</v>
      </c>
      <c r="GZ43" s="17">
        <v>35.299999999999997</v>
      </c>
      <c r="HA43" s="17">
        <v>35.371740000000003</v>
      </c>
      <c r="HB43" s="17">
        <v>35.37171</v>
      </c>
      <c r="HC43" s="17">
        <v>-7.1709999999999996E-2</v>
      </c>
      <c r="HD43" s="17">
        <v>41.4</v>
      </c>
      <c r="HE43" s="17">
        <v>44.060189999999999</v>
      </c>
      <c r="HF43" s="17">
        <v>44.060189999999999</v>
      </c>
      <c r="HG43" s="17">
        <v>-2.6601900000000001</v>
      </c>
      <c r="HH43" s="17">
        <v>2.1</v>
      </c>
      <c r="HI43" s="17">
        <v>1.97359</v>
      </c>
      <c r="HJ43" s="17">
        <v>1.97359</v>
      </c>
      <c r="HK43" s="17">
        <v>0.12640999999999999</v>
      </c>
      <c r="HL43" s="17">
        <v>29.7</v>
      </c>
      <c r="HM43" s="17">
        <v>27.662369999999999</v>
      </c>
      <c r="HN43" s="17">
        <v>27.662369999999999</v>
      </c>
      <c r="HO43" s="17">
        <v>2.0376300000000001</v>
      </c>
      <c r="HP43" s="17">
        <v>72.400000000000006</v>
      </c>
      <c r="HQ43" s="17">
        <v>72.175380000000004</v>
      </c>
      <c r="HR43" s="17">
        <v>94.431539999999998</v>
      </c>
      <c r="HS43" s="17">
        <v>-22.03154</v>
      </c>
      <c r="HT43" s="17"/>
      <c r="HU43" s="17"/>
      <c r="HV43" s="17"/>
      <c r="HW43" s="17">
        <v>0</v>
      </c>
      <c r="HX43" s="17"/>
      <c r="HY43" s="17"/>
      <c r="HZ43" s="17"/>
      <c r="IA43" s="17">
        <v>0</v>
      </c>
      <c r="IB43" s="17">
        <v>87</v>
      </c>
      <c r="IC43" s="17">
        <v>85.482579999999999</v>
      </c>
      <c r="ID43" s="17">
        <v>85.482330000000005</v>
      </c>
      <c r="IE43" s="17">
        <v>1.5176700000000001</v>
      </c>
      <c r="IF43" s="17"/>
      <c r="IG43" s="17"/>
      <c r="IH43" s="17"/>
      <c r="II43" s="17">
        <v>0</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120.3</v>
      </c>
      <c r="JE43" s="17">
        <v>132.70939999999999</v>
      </c>
      <c r="JF43" s="17">
        <v>103.32268000000001</v>
      </c>
      <c r="JG43" s="17">
        <v>16.977319999999999</v>
      </c>
      <c r="JH43" s="17">
        <v>0</v>
      </c>
      <c r="JI43" s="17"/>
      <c r="JJ43" s="17"/>
      <c r="JK43" s="17">
        <v>0</v>
      </c>
      <c r="JL43" s="17">
        <v>170.7</v>
      </c>
      <c r="JM43" s="17">
        <v>186.21592999999999</v>
      </c>
      <c r="JN43" s="17">
        <v>186.21592999999999</v>
      </c>
      <c r="JO43" s="17">
        <v>-15.515930000000001</v>
      </c>
      <c r="JP43" s="17">
        <v>200</v>
      </c>
      <c r="JQ43" s="17">
        <v>186.21592999999999</v>
      </c>
      <c r="JR43" s="17">
        <v>186.21592999999999</v>
      </c>
      <c r="JS43" s="17">
        <v>13.78407</v>
      </c>
      <c r="JT43" s="17">
        <v>178.8</v>
      </c>
      <c r="JU43" s="17">
        <v>186.77513999999999</v>
      </c>
      <c r="JV43" s="17">
        <v>186.77512999999999</v>
      </c>
      <c r="JW43" s="17">
        <v>-7.9751300000000001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3.9</v>
      </c>
      <c r="LE43" s="17">
        <v>0.63188999999999995</v>
      </c>
      <c r="LF43" s="17">
        <v>0.63188999999999995</v>
      </c>
      <c r="LG43" s="17">
        <v>3.2681100000000001</v>
      </c>
      <c r="LH43" s="17">
        <v>187</v>
      </c>
      <c r="LI43" s="17">
        <v>190.37730999999999</v>
      </c>
      <c r="LJ43" s="17">
        <v>180.65506999999999</v>
      </c>
      <c r="LK43" s="17">
        <v>6.3449299999999997</v>
      </c>
      <c r="LL43" s="17">
        <v>83.3</v>
      </c>
      <c r="LM43" s="17">
        <v>79.472579999999994</v>
      </c>
      <c r="LN43" s="17">
        <v>90.960290000000001</v>
      </c>
      <c r="LO43" s="17">
        <v>-7.6602899999999998</v>
      </c>
      <c r="LP43" s="17">
        <v>63.1</v>
      </c>
      <c r="LQ43" s="17">
        <v>67.133979999999994</v>
      </c>
      <c r="LR43" s="17">
        <v>67.133979999999994</v>
      </c>
      <c r="LS43" s="17">
        <v>-4.0339799999999997</v>
      </c>
      <c r="LT43" s="17">
        <v>47.4</v>
      </c>
      <c r="LU43" s="17">
        <v>48.413229999999999</v>
      </c>
      <c r="LV43" s="17">
        <v>48.413229999999999</v>
      </c>
      <c r="LW43" s="17">
        <v>-1.0132300000000001</v>
      </c>
      <c r="LX43" s="17"/>
      <c r="LY43" s="17"/>
      <c r="LZ43" s="17"/>
      <c r="MA43" s="17">
        <v>0</v>
      </c>
      <c r="MB43" s="17"/>
      <c r="MC43" s="17"/>
      <c r="MD43" s="17"/>
      <c r="ME43" s="17">
        <v>0</v>
      </c>
      <c r="MF43" s="17"/>
      <c r="MG43" s="17"/>
      <c r="MH43" s="17"/>
      <c r="MI43" s="17">
        <v>0</v>
      </c>
      <c r="MJ43" s="17"/>
      <c r="MK43" s="17"/>
      <c r="ML43" s="17"/>
      <c r="MM43" s="17">
        <v>0</v>
      </c>
      <c r="MN43" s="17">
        <v>144.69999999999999</v>
      </c>
      <c r="MO43" s="17">
        <v>151.08876000000001</v>
      </c>
      <c r="MP43" s="17">
        <v>151.08876000000001</v>
      </c>
      <c r="MQ43" s="17">
        <v>-6.3887600000000004</v>
      </c>
      <c r="MR43" s="17">
        <v>145.69999999999999</v>
      </c>
      <c r="MS43" s="17">
        <v>151.08876000000001</v>
      </c>
      <c r="MT43" s="17">
        <v>151.08876000000001</v>
      </c>
      <c r="MU43" s="17">
        <v>-5.3887600000000004</v>
      </c>
      <c r="MV43" s="17">
        <v>149.19999999999999</v>
      </c>
      <c r="MW43" s="17">
        <v>151.54248000000001</v>
      </c>
      <c r="MX43" s="17">
        <v>151.54248000000001</v>
      </c>
      <c r="MY43" s="17">
        <v>-2.3424800000000001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0.1</v>
      </c>
      <c r="OC43" s="17"/>
      <c r="OD43" s="17">
        <v>0.10299999999999999</v>
      </c>
      <c r="OE43" s="17">
        <v>-3.0000000000000001E-3</v>
      </c>
      <c r="OF43" s="17">
        <v>123.7</v>
      </c>
      <c r="OG43" s="17">
        <v>108.9</v>
      </c>
      <c r="OH43" s="17">
        <v>104.867</v>
      </c>
      <c r="OI43" s="17">
        <v>18.832999999999998</v>
      </c>
      <c r="OJ43" s="17">
        <v>4.0999999999999996</v>
      </c>
      <c r="OK43" s="17"/>
      <c r="OL43" s="17">
        <v>1.375</v>
      </c>
      <c r="OM43" s="17">
        <v>2.7250000000000001</v>
      </c>
      <c r="ON43" s="17">
        <v>2.4</v>
      </c>
      <c r="OO43" s="17">
        <v>1.4</v>
      </c>
      <c r="OP43" s="17">
        <v>1.58</v>
      </c>
      <c r="OQ43" s="17">
        <v>0.82</v>
      </c>
      <c r="OR43" s="17">
        <v>0</v>
      </c>
      <c r="OS43" s="17"/>
      <c r="OT43" s="17"/>
      <c r="OU43" s="17">
        <v>0</v>
      </c>
      <c r="OV43" s="17">
        <v>16.600000000000001</v>
      </c>
      <c r="OW43" s="17">
        <v>18</v>
      </c>
      <c r="OX43" s="17">
        <v>17.475729999999999</v>
      </c>
      <c r="OY43" s="17">
        <v>-0.87573000000000001</v>
      </c>
      <c r="OZ43" s="17">
        <v>0</v>
      </c>
      <c r="PA43" s="17"/>
      <c r="PB43" s="17">
        <v>19.417480000000001</v>
      </c>
      <c r="PC43" s="17">
        <v>-19.417480000000001</v>
      </c>
      <c r="PD43" s="17">
        <v>9.9</v>
      </c>
      <c r="PE43" s="17">
        <v>9.9830000000000005</v>
      </c>
      <c r="PF43" s="17">
        <v>9.9830000000000005</v>
      </c>
      <c r="PG43" s="17">
        <v>-8.3000000000000004E-2</v>
      </c>
      <c r="PH43" s="17"/>
      <c r="PI43" s="17"/>
      <c r="PJ43" s="17"/>
      <c r="PK43" s="17">
        <v>0</v>
      </c>
      <c r="PL43" s="17">
        <v>14.4</v>
      </c>
      <c r="PM43" s="17"/>
      <c r="PN43" s="17">
        <v>1E-3</v>
      </c>
      <c r="PO43" s="17">
        <v>14.398999999999999</v>
      </c>
      <c r="PP43" s="17">
        <v>1.2</v>
      </c>
      <c r="PQ43" s="17">
        <v>1</v>
      </c>
      <c r="PR43" s="17">
        <v>1</v>
      </c>
      <c r="PS43" s="17">
        <v>0.2</v>
      </c>
      <c r="PT43" s="17">
        <v>2.1</v>
      </c>
      <c r="PU43" s="17">
        <v>3.2</v>
      </c>
      <c r="PV43" s="17">
        <v>3.2</v>
      </c>
      <c r="PW43" s="17">
        <v>-1.1000000000000001</v>
      </c>
      <c r="PX43" s="17">
        <v>2.5</v>
      </c>
      <c r="PY43" s="17">
        <v>3.3</v>
      </c>
      <c r="PZ43" s="17">
        <v>3.3</v>
      </c>
      <c r="QA43" s="17">
        <v>-0.8</v>
      </c>
      <c r="QB43" s="17">
        <v>0</v>
      </c>
      <c r="QC43" s="17"/>
      <c r="QD43" s="17">
        <v>20.254370000000002</v>
      </c>
      <c r="QE43" s="17">
        <v>-20.254370000000002</v>
      </c>
      <c r="QF43" s="17">
        <v>20</v>
      </c>
      <c r="QG43" s="17">
        <v>20</v>
      </c>
      <c r="QH43" s="17">
        <v>19.417480000000001</v>
      </c>
      <c r="QI43" s="17">
        <v>0.58252000000000004</v>
      </c>
      <c r="QJ43" s="17">
        <v>18.8</v>
      </c>
      <c r="QK43" s="17">
        <v>19</v>
      </c>
      <c r="QL43" s="17">
        <v>17.475729999999999</v>
      </c>
      <c r="QM43" s="17">
        <v>1.3242700000000001</v>
      </c>
      <c r="QN43" s="17">
        <v>3.4</v>
      </c>
      <c r="QO43" s="17">
        <v>3.5</v>
      </c>
      <c r="QP43" s="17">
        <v>3.5</v>
      </c>
      <c r="QQ43" s="17">
        <v>-0.1</v>
      </c>
      <c r="QR43" s="17">
        <v>18.5</v>
      </c>
      <c r="QS43" s="17">
        <v>17.961169999999999</v>
      </c>
      <c r="QT43" s="17">
        <v>17.96116</v>
      </c>
      <c r="QU43" s="17">
        <v>0.53883999999999999</v>
      </c>
      <c r="QV43" s="17">
        <v>0.7</v>
      </c>
      <c r="QW43" s="17"/>
      <c r="QX43" s="17">
        <v>0.44800000000000001</v>
      </c>
      <c r="QY43" s="17">
        <v>0.252</v>
      </c>
      <c r="QZ43" s="17">
        <v>0.7</v>
      </c>
      <c r="RA43" s="17"/>
      <c r="RB43" s="17">
        <v>2.1549999999999998</v>
      </c>
      <c r="RC43" s="17">
        <v>-1.4550000000000001</v>
      </c>
      <c r="RD43" s="17">
        <v>26.8</v>
      </c>
      <c r="RE43" s="17">
        <v>25.1</v>
      </c>
      <c r="RF43" s="17">
        <v>23.64</v>
      </c>
      <c r="RG43" s="17">
        <v>3.16</v>
      </c>
      <c r="RH43" s="17">
        <v>82.1</v>
      </c>
      <c r="RI43" s="17">
        <v>79.8</v>
      </c>
      <c r="RJ43" s="17">
        <v>74.069999999999993</v>
      </c>
      <c r="RK43" s="17">
        <v>8.0299999999999994</v>
      </c>
      <c r="RL43" s="17">
        <v>0</v>
      </c>
      <c r="RM43" s="17"/>
      <c r="RN43" s="17"/>
      <c r="RO43" s="17">
        <v>0</v>
      </c>
      <c r="RP43" s="17">
        <v>3.3</v>
      </c>
      <c r="RQ43" s="17">
        <v>3.42</v>
      </c>
      <c r="RR43" s="17">
        <v>3.42</v>
      </c>
      <c r="RS43" s="17">
        <v>-0.12</v>
      </c>
      <c r="RT43" s="17">
        <v>20.2</v>
      </c>
      <c r="RU43" s="17">
        <v>19.772790000000001</v>
      </c>
      <c r="RV43" s="17">
        <v>19.772729999999999</v>
      </c>
      <c r="RW43" s="17">
        <v>0.42726999999999998</v>
      </c>
      <c r="RX43" s="17">
        <v>2.6</v>
      </c>
      <c r="RY43" s="17">
        <v>2</v>
      </c>
      <c r="RZ43" s="17">
        <v>2</v>
      </c>
      <c r="SA43" s="17">
        <v>0.6</v>
      </c>
      <c r="SB43" s="17"/>
      <c r="SC43" s="17"/>
      <c r="SD43" s="17">
        <v>0.4</v>
      </c>
      <c r="SE43" s="17">
        <v>-0.4</v>
      </c>
      <c r="SF43" s="17">
        <v>9.9</v>
      </c>
      <c r="SG43" s="17">
        <v>8.9</v>
      </c>
      <c r="SH43" s="17">
        <v>8.9</v>
      </c>
      <c r="SI43" s="17">
        <v>1</v>
      </c>
      <c r="SJ43" s="17">
        <v>6.5</v>
      </c>
      <c r="SK43" s="17">
        <v>6.4</v>
      </c>
      <c r="SL43" s="17">
        <v>6.4</v>
      </c>
      <c r="SM43" s="17">
        <v>0.1</v>
      </c>
      <c r="SN43" s="17">
        <v>11.5</v>
      </c>
      <c r="SO43" s="17">
        <v>12</v>
      </c>
      <c r="SP43" s="17">
        <v>15.53398</v>
      </c>
      <c r="SQ43" s="17">
        <v>-4.0339799999999997</v>
      </c>
      <c r="SR43" s="17">
        <v>15.9</v>
      </c>
      <c r="SS43" s="17">
        <v>16</v>
      </c>
      <c r="ST43" s="17">
        <v>19.417480000000001</v>
      </c>
      <c r="SU43" s="17">
        <v>-3.5174799999999999</v>
      </c>
      <c r="SV43" s="17">
        <v>10</v>
      </c>
      <c r="SW43" s="17">
        <v>9.5</v>
      </c>
      <c r="SX43" s="17">
        <v>9.5</v>
      </c>
      <c r="SY43" s="17">
        <v>0.5</v>
      </c>
      <c r="SZ43" s="17">
        <v>18.399999999999999</v>
      </c>
      <c r="TA43" s="17">
        <v>17.3</v>
      </c>
      <c r="TB43" s="17">
        <v>14.629</v>
      </c>
      <c r="TC43" s="17">
        <v>3.7709999999999999</v>
      </c>
      <c r="TD43" s="17">
        <v>74.900000000000006</v>
      </c>
      <c r="TE43" s="17">
        <v>70.599999999999994</v>
      </c>
      <c r="TF43" s="17">
        <v>69.367000000000004</v>
      </c>
      <c r="TG43" s="17">
        <v>5.5330000000000004</v>
      </c>
      <c r="TH43" s="17">
        <v>6.1</v>
      </c>
      <c r="TI43" s="17"/>
      <c r="TJ43" s="17">
        <v>1.3340000000000001</v>
      </c>
      <c r="TK43" s="17">
        <v>4.766</v>
      </c>
      <c r="TL43" s="17">
        <v>116.8</v>
      </c>
      <c r="TM43" s="17">
        <v>115.9</v>
      </c>
      <c r="TN43" s="17">
        <v>70.337999999999994</v>
      </c>
      <c r="TO43" s="17">
        <v>46.462000000000003</v>
      </c>
      <c r="TP43" s="17">
        <v>0</v>
      </c>
      <c r="TQ43" s="17"/>
      <c r="TR43" s="17"/>
      <c r="TS43" s="17">
        <v>0</v>
      </c>
      <c r="TT43" s="17">
        <v>20.100000000000001</v>
      </c>
      <c r="TU43" s="17">
        <v>9.5</v>
      </c>
      <c r="TV43" s="17">
        <v>4.5339999999999998</v>
      </c>
      <c r="TW43" s="17">
        <v>15.566000000000001</v>
      </c>
      <c r="TX43" s="17">
        <v>0</v>
      </c>
      <c r="TY43" s="17"/>
      <c r="TZ43" s="17"/>
      <c r="UA43" s="17">
        <v>0</v>
      </c>
      <c r="UB43" s="17">
        <v>20.9</v>
      </c>
      <c r="UC43" s="17">
        <v>20.5</v>
      </c>
      <c r="UD43" s="17">
        <v>19.417480000000001</v>
      </c>
      <c r="UE43" s="17">
        <v>1.4825200000000001</v>
      </c>
      <c r="UF43" s="17">
        <v>6.6</v>
      </c>
      <c r="UG43" s="17">
        <v>7</v>
      </c>
      <c r="UH43" s="17">
        <v>7</v>
      </c>
      <c r="UI43" s="17">
        <v>-0.4</v>
      </c>
      <c r="UJ43" s="17">
        <v>7.8</v>
      </c>
      <c r="UK43" s="17">
        <v>8</v>
      </c>
      <c r="UL43" s="17">
        <v>7</v>
      </c>
      <c r="UM43" s="17">
        <v>0.8</v>
      </c>
      <c r="UN43" s="17">
        <v>20.399999999999999</v>
      </c>
      <c r="UO43" s="17">
        <v>20</v>
      </c>
      <c r="UP43" s="17">
        <v>19.417480000000001</v>
      </c>
      <c r="UQ43" s="17">
        <v>0.98251999999999995</v>
      </c>
      <c r="UR43" s="17">
        <v>20.399999999999999</v>
      </c>
      <c r="US43" s="17">
        <v>20</v>
      </c>
      <c r="UT43" s="17">
        <v>19.417480000000001</v>
      </c>
      <c r="UU43" s="17">
        <v>0.98251999999999995</v>
      </c>
      <c r="UV43" s="17">
        <v>20</v>
      </c>
      <c r="UW43" s="17">
        <v>20</v>
      </c>
      <c r="UX43" s="17">
        <v>19.417480000000001</v>
      </c>
      <c r="UY43" s="17">
        <v>0.58252000000000004</v>
      </c>
      <c r="UZ43" s="17">
        <v>4.9000000000000004</v>
      </c>
      <c r="VA43" s="17">
        <v>1.9</v>
      </c>
      <c r="VB43" s="17">
        <v>1.806</v>
      </c>
      <c r="VC43" s="17">
        <v>3.0939999999999999</v>
      </c>
      <c r="VD43" s="17">
        <v>21.5</v>
      </c>
      <c r="VE43" s="17"/>
      <c r="VF43" s="17"/>
      <c r="VG43" s="17">
        <v>21.5</v>
      </c>
      <c r="VH43" s="17">
        <v>0.7</v>
      </c>
      <c r="VI43" s="17"/>
      <c r="VJ43" s="17">
        <v>4.2999999999999997E-2</v>
      </c>
      <c r="VK43" s="17">
        <v>0.65700000000000003</v>
      </c>
      <c r="VL43" s="17">
        <v>15.2</v>
      </c>
      <c r="VM43" s="17"/>
      <c r="VN43" s="17">
        <v>6.1920000000000002</v>
      </c>
      <c r="VO43" s="17">
        <v>9.0079999999999991</v>
      </c>
      <c r="VP43" s="17"/>
      <c r="VQ43" s="17"/>
      <c r="VR43" s="17"/>
      <c r="VS43" s="17">
        <v>0</v>
      </c>
      <c r="VT43" s="17">
        <v>126.6</v>
      </c>
      <c r="VU43" s="17">
        <v>121.9</v>
      </c>
      <c r="VV43" s="17">
        <v>121.71</v>
      </c>
      <c r="VW43" s="17">
        <v>4.8899999999999997</v>
      </c>
      <c r="VX43" s="17">
        <v>113.9</v>
      </c>
      <c r="VY43" s="17">
        <v>121.4</v>
      </c>
      <c r="VZ43" s="17">
        <v>124.43</v>
      </c>
      <c r="WA43" s="17">
        <v>-10.53</v>
      </c>
      <c r="WB43" s="17">
        <v>15.8</v>
      </c>
      <c r="WC43" s="17"/>
      <c r="WD43" s="17">
        <v>3.839</v>
      </c>
      <c r="WE43" s="17">
        <v>11.961</v>
      </c>
      <c r="WF43" s="17">
        <v>2.4</v>
      </c>
      <c r="WG43" s="17">
        <v>3</v>
      </c>
      <c r="WH43" s="17">
        <v>3</v>
      </c>
      <c r="WI43" s="17">
        <v>-0.6</v>
      </c>
      <c r="WJ43" s="17">
        <v>2.2000000000000002</v>
      </c>
      <c r="WK43" s="17">
        <v>2.4</v>
      </c>
      <c r="WL43" s="17">
        <v>2.4</v>
      </c>
      <c r="WM43" s="17">
        <v>-0.2</v>
      </c>
      <c r="WN43" s="17"/>
      <c r="WO43" s="17"/>
      <c r="WP43" s="17"/>
      <c r="WQ43" s="17">
        <v>0</v>
      </c>
      <c r="WR43" s="17"/>
      <c r="WS43" s="17"/>
      <c r="WT43" s="17"/>
      <c r="WU43" s="17">
        <v>0</v>
      </c>
      <c r="WV43" s="17">
        <v>1</v>
      </c>
      <c r="WW43" s="17"/>
      <c r="WX43" s="17">
        <v>0.39600000000000002</v>
      </c>
      <c r="WY43" s="17">
        <v>0.60399999999999998</v>
      </c>
      <c r="WZ43" s="17">
        <v>3.8</v>
      </c>
      <c r="XA43" s="17">
        <v>3.8</v>
      </c>
      <c r="XB43" s="17">
        <v>3.8</v>
      </c>
      <c r="XC43" s="17">
        <v>0</v>
      </c>
      <c r="XD43" s="17">
        <v>20</v>
      </c>
      <c r="XE43" s="17">
        <v>20</v>
      </c>
      <c r="XF43" s="17">
        <v>18.4466</v>
      </c>
      <c r="XG43" s="17">
        <v>1.5533999999999999</v>
      </c>
      <c r="XH43" s="17">
        <v>8.8000000000000007</v>
      </c>
      <c r="XI43" s="17">
        <v>9</v>
      </c>
      <c r="XJ43" s="17">
        <v>10.8</v>
      </c>
      <c r="XK43" s="17">
        <v>-2</v>
      </c>
      <c r="XL43" s="17">
        <v>27.9</v>
      </c>
      <c r="XM43" s="17">
        <v>30</v>
      </c>
      <c r="XN43" s="17">
        <v>28</v>
      </c>
      <c r="XO43" s="17">
        <v>-0.1</v>
      </c>
      <c r="XP43" s="17">
        <v>31</v>
      </c>
      <c r="XQ43" s="17">
        <v>30</v>
      </c>
      <c r="XR43" s="17">
        <v>28</v>
      </c>
      <c r="XS43" s="17">
        <v>3</v>
      </c>
      <c r="XT43" s="17">
        <v>15.3</v>
      </c>
      <c r="XU43" s="17">
        <v>15</v>
      </c>
      <c r="XV43" s="17">
        <v>14</v>
      </c>
      <c r="XW43" s="17">
        <v>1.3</v>
      </c>
      <c r="XX43" s="17">
        <v>18.3</v>
      </c>
      <c r="XY43" s="17">
        <v>19</v>
      </c>
      <c r="XZ43" s="17">
        <v>19</v>
      </c>
      <c r="YA43" s="17">
        <v>-0.7</v>
      </c>
      <c r="YB43" s="17">
        <v>6.6</v>
      </c>
      <c r="YC43" s="17">
        <v>6.43</v>
      </c>
      <c r="YD43" s="17">
        <v>6.43</v>
      </c>
      <c r="YE43" s="17">
        <v>0.17</v>
      </c>
      <c r="YF43" s="17">
        <v>11</v>
      </c>
      <c r="YG43" s="17">
        <v>11</v>
      </c>
      <c r="YH43" s="17">
        <v>11</v>
      </c>
      <c r="YI43" s="17">
        <v>0</v>
      </c>
    </row>
    <row r="44" spans="1:659" ht="24" customHeight="1" x14ac:dyDescent="0.3">
      <c r="A44" s="1"/>
      <c r="B44" s="16" t="s">
        <v>59</v>
      </c>
      <c r="C44" s="16" t="s">
        <v>792</v>
      </c>
      <c r="D44" s="17">
        <v>206.5</v>
      </c>
      <c r="E44" s="17">
        <v>203.20388</v>
      </c>
      <c r="F44" s="17">
        <v>203.20388</v>
      </c>
      <c r="G44" s="17">
        <v>3.2961200000000002</v>
      </c>
      <c r="H44" s="17">
        <v>620.20000000000005</v>
      </c>
      <c r="I44" s="17">
        <v>635.02589999999998</v>
      </c>
      <c r="J44" s="17">
        <v>635.02589999999998</v>
      </c>
      <c r="K44" s="17">
        <v>-14.825900000000001</v>
      </c>
      <c r="L44" s="17">
        <v>213.2</v>
      </c>
      <c r="M44" s="17">
        <v>206.58520999999999</v>
      </c>
      <c r="N44" s="17">
        <v>206.58520999999999</v>
      </c>
      <c r="O44" s="17">
        <v>6.6147900000000002</v>
      </c>
      <c r="P44" s="17"/>
      <c r="Q44" s="17"/>
      <c r="R44" s="17"/>
      <c r="S44" s="17">
        <v>0</v>
      </c>
      <c r="T44" s="17"/>
      <c r="U44" s="17"/>
      <c r="V44" s="17"/>
      <c r="W44" s="17">
        <v>0</v>
      </c>
      <c r="X44" s="17">
        <v>88.9</v>
      </c>
      <c r="Y44" s="17">
        <v>91.778639999999996</v>
      </c>
      <c r="Z44" s="17">
        <v>91.778639999999996</v>
      </c>
      <c r="AA44" s="17">
        <v>-2.8786399999999999</v>
      </c>
      <c r="AB44" s="17">
        <v>162.4</v>
      </c>
      <c r="AC44" s="17">
        <v>165.01125999999999</v>
      </c>
      <c r="AD44" s="17">
        <v>171.71484000000001</v>
      </c>
      <c r="AE44" s="17">
        <v>-9.3148400000000002</v>
      </c>
      <c r="AF44" s="17"/>
      <c r="AG44" s="17"/>
      <c r="AH44" s="17"/>
      <c r="AI44" s="17">
        <v>0</v>
      </c>
      <c r="AJ44" s="17"/>
      <c r="AK44" s="17"/>
      <c r="AL44" s="17"/>
      <c r="AM44" s="17">
        <v>0</v>
      </c>
      <c r="AN44" s="17">
        <v>115.5</v>
      </c>
      <c r="AO44" s="17">
        <v>140.89036999999999</v>
      </c>
      <c r="AP44" s="17">
        <v>182.0197</v>
      </c>
      <c r="AQ44" s="17">
        <v>-66.5197</v>
      </c>
      <c r="AR44" s="17">
        <v>115.5</v>
      </c>
      <c r="AS44" s="17">
        <v>140.89036999999999</v>
      </c>
      <c r="AT44" s="17">
        <v>182.0197</v>
      </c>
      <c r="AU44" s="17">
        <v>-66.5197</v>
      </c>
      <c r="AV44" s="17">
        <v>115.8</v>
      </c>
      <c r="AW44" s="17">
        <v>140.89036999999999</v>
      </c>
      <c r="AX44" s="17">
        <v>182.0197</v>
      </c>
      <c r="AY44" s="17">
        <v>-66.219700000000003</v>
      </c>
      <c r="AZ44" s="17">
        <v>230.1</v>
      </c>
      <c r="BA44" s="17">
        <v>211.97020000000001</v>
      </c>
      <c r="BB44" s="17">
        <v>273.84946000000002</v>
      </c>
      <c r="BC44" s="17">
        <v>-43.749459999999999</v>
      </c>
      <c r="BD44" s="17"/>
      <c r="BE44" s="17"/>
      <c r="BF44" s="17"/>
      <c r="BG44" s="17">
        <v>0</v>
      </c>
      <c r="BH44" s="17"/>
      <c r="BI44" s="17"/>
      <c r="BJ44" s="17"/>
      <c r="BK44" s="17">
        <v>0</v>
      </c>
      <c r="BL44" s="17">
        <v>547.70000000000005</v>
      </c>
      <c r="BM44" s="17">
        <v>565.53980999999999</v>
      </c>
      <c r="BN44" s="17">
        <v>462.49369000000002</v>
      </c>
      <c r="BO44" s="17">
        <v>85.206310000000002</v>
      </c>
      <c r="BP44" s="17">
        <v>5.6</v>
      </c>
      <c r="BQ44" s="17">
        <v>6.6992900000000004</v>
      </c>
      <c r="BR44" s="17">
        <v>3.4527100000000002</v>
      </c>
      <c r="BS44" s="17">
        <v>2.1472899999999999</v>
      </c>
      <c r="BT44" s="17"/>
      <c r="BU44" s="17"/>
      <c r="BV44" s="17"/>
      <c r="BW44" s="17">
        <v>0</v>
      </c>
      <c r="BX44" s="17"/>
      <c r="BY44" s="17"/>
      <c r="BZ44" s="17"/>
      <c r="CA44" s="17">
        <v>0</v>
      </c>
      <c r="CB44" s="17"/>
      <c r="CC44" s="17"/>
      <c r="CD44" s="17"/>
      <c r="CE44" s="17">
        <v>0</v>
      </c>
      <c r="CF44" s="17"/>
      <c r="CG44" s="17"/>
      <c r="CH44" s="17"/>
      <c r="CI44" s="17">
        <v>0</v>
      </c>
      <c r="CJ44" s="17">
        <v>166</v>
      </c>
      <c r="CK44" s="17">
        <v>163.90777</v>
      </c>
      <c r="CL44" s="17">
        <v>163.90777</v>
      </c>
      <c r="CM44" s="17">
        <v>2.0922299999999998</v>
      </c>
      <c r="CN44" s="17">
        <v>9.5</v>
      </c>
      <c r="CO44" s="17">
        <v>5.1333399999999996</v>
      </c>
      <c r="CP44" s="17">
        <v>5.1333399999999996</v>
      </c>
      <c r="CQ44" s="17">
        <v>4.3666600000000004</v>
      </c>
      <c r="CR44" s="17">
        <v>6.1</v>
      </c>
      <c r="CS44" s="17">
        <v>2.8177599999999998</v>
      </c>
      <c r="CT44" s="17">
        <v>2.8177599999999998</v>
      </c>
      <c r="CU44" s="17">
        <v>3.2822399999999998</v>
      </c>
      <c r="CV44" s="17"/>
      <c r="CW44" s="17"/>
      <c r="CX44" s="17"/>
      <c r="CY44" s="17">
        <v>0</v>
      </c>
      <c r="CZ44" s="17">
        <v>6.8</v>
      </c>
      <c r="DA44" s="17">
        <v>6.8787000000000003</v>
      </c>
      <c r="DB44" s="17">
        <v>6.8787000000000003</v>
      </c>
      <c r="DC44" s="17">
        <v>-7.8700000000000006E-2</v>
      </c>
      <c r="DD44" s="17">
        <v>13.4</v>
      </c>
      <c r="DE44" s="17">
        <v>14.919420000000001</v>
      </c>
      <c r="DF44" s="17">
        <v>14.9194</v>
      </c>
      <c r="DG44" s="17">
        <v>-1.5194000000000001</v>
      </c>
      <c r="DH44" s="17">
        <v>90.1</v>
      </c>
      <c r="DI44" s="17">
        <v>60</v>
      </c>
      <c r="DJ44" s="17">
        <v>81.708709999999996</v>
      </c>
      <c r="DK44" s="17">
        <v>8.3912899999999997</v>
      </c>
      <c r="DL44" s="17"/>
      <c r="DM44" s="17"/>
      <c r="DN44" s="17"/>
      <c r="DO44" s="17">
        <v>0</v>
      </c>
      <c r="DP44" s="17"/>
      <c r="DQ44" s="17"/>
      <c r="DR44" s="17"/>
      <c r="DS44" s="17">
        <v>0</v>
      </c>
      <c r="DT44" s="17"/>
      <c r="DU44" s="17"/>
      <c r="DV44" s="17"/>
      <c r="DW44" s="17">
        <v>0</v>
      </c>
      <c r="DX44" s="17"/>
      <c r="DY44" s="17"/>
      <c r="DZ44" s="17"/>
      <c r="EA44" s="17">
        <v>0</v>
      </c>
      <c r="EB44" s="17">
        <v>110.7</v>
      </c>
      <c r="EC44" s="17">
        <v>112.35728</v>
      </c>
      <c r="ED44" s="17">
        <v>112.35728</v>
      </c>
      <c r="EE44" s="17">
        <v>-1.6572800000000001</v>
      </c>
      <c r="EF44" s="17">
        <v>44.6</v>
      </c>
      <c r="EG44" s="17">
        <v>81.722210000000004</v>
      </c>
      <c r="EH44" s="17">
        <v>86.923209999999997</v>
      </c>
      <c r="EI44" s="17">
        <v>-42.323210000000003</v>
      </c>
      <c r="EJ44" s="17"/>
      <c r="EK44" s="17"/>
      <c r="EL44" s="17"/>
      <c r="EM44" s="17">
        <v>0</v>
      </c>
      <c r="EN44" s="17"/>
      <c r="EO44" s="17"/>
      <c r="EP44" s="17"/>
      <c r="EQ44" s="17">
        <v>0</v>
      </c>
      <c r="ER44" s="17"/>
      <c r="ES44" s="17"/>
      <c r="ET44" s="17"/>
      <c r="EU44" s="17">
        <v>0</v>
      </c>
      <c r="EV44" s="17">
        <v>6.4</v>
      </c>
      <c r="EW44" s="17">
        <v>6.39</v>
      </c>
      <c r="EX44" s="17">
        <v>6.39</v>
      </c>
      <c r="EY44" s="17">
        <v>0.01</v>
      </c>
      <c r="EZ44" s="17">
        <v>291.2</v>
      </c>
      <c r="FA44" s="17">
        <v>210.2037</v>
      </c>
      <c r="FB44" s="17">
        <v>186.47708</v>
      </c>
      <c r="FC44" s="17">
        <v>104.72292</v>
      </c>
      <c r="FD44" s="17">
        <v>58.9</v>
      </c>
      <c r="FE44" s="17">
        <v>68.481549999999999</v>
      </c>
      <c r="FF44" s="17">
        <v>53.050379999999997</v>
      </c>
      <c r="FG44" s="17">
        <v>5.8496199999999998</v>
      </c>
      <c r="FH44" s="17">
        <v>151.1</v>
      </c>
      <c r="FI44" s="17">
        <v>151.21556000000001</v>
      </c>
      <c r="FJ44" s="17">
        <v>141.90396999999999</v>
      </c>
      <c r="FK44" s="17">
        <v>9.1960300000000004</v>
      </c>
      <c r="FL44" s="17">
        <v>30.1</v>
      </c>
      <c r="FM44" s="17">
        <v>29.250489999999999</v>
      </c>
      <c r="FN44" s="17">
        <v>26.417369999999998</v>
      </c>
      <c r="FO44" s="17">
        <v>3.6826300000000001</v>
      </c>
      <c r="FP44" s="17">
        <v>18.399999999999999</v>
      </c>
      <c r="FQ44" s="17">
        <v>18.440239999999999</v>
      </c>
      <c r="FR44" s="17">
        <v>17.737760000000002</v>
      </c>
      <c r="FS44" s="17">
        <v>0.66224000000000005</v>
      </c>
      <c r="FT44" s="17">
        <v>18.8</v>
      </c>
      <c r="FU44" s="17">
        <v>17.961169999999999</v>
      </c>
      <c r="FV44" s="17">
        <v>17.96116</v>
      </c>
      <c r="FW44" s="17">
        <v>0.83884000000000003</v>
      </c>
      <c r="FX44" s="17">
        <v>91.7</v>
      </c>
      <c r="FY44" s="17">
        <v>87.68835</v>
      </c>
      <c r="FZ44" s="17">
        <v>87.68835</v>
      </c>
      <c r="GA44" s="17">
        <v>4.0116500000000004</v>
      </c>
      <c r="GB44" s="17">
        <v>189.2</v>
      </c>
      <c r="GC44" s="17"/>
      <c r="GD44" s="17">
        <v>184.149</v>
      </c>
      <c r="GE44" s="17">
        <v>5.0510000000000002</v>
      </c>
      <c r="GF44" s="17">
        <v>191.9</v>
      </c>
      <c r="GG44" s="17">
        <v>184.149</v>
      </c>
      <c r="GH44" s="17">
        <v>184.149</v>
      </c>
      <c r="GI44" s="17">
        <v>7.7510000000000003</v>
      </c>
      <c r="GJ44" s="17">
        <v>191.5</v>
      </c>
      <c r="GK44" s="17">
        <v>184.702</v>
      </c>
      <c r="GL44" s="17">
        <v>184.702</v>
      </c>
      <c r="GM44" s="17">
        <v>6.798</v>
      </c>
      <c r="GN44" s="17">
        <v>106.8</v>
      </c>
      <c r="GO44" s="17">
        <v>110.37475999999999</v>
      </c>
      <c r="GP44" s="17">
        <v>110.37475999999999</v>
      </c>
      <c r="GQ44" s="17">
        <v>-3.5747599999999999</v>
      </c>
      <c r="GR44" s="17">
        <v>7.5</v>
      </c>
      <c r="GS44" s="17">
        <v>7.7468599999999999</v>
      </c>
      <c r="GT44" s="17">
        <v>7.7468599999999999</v>
      </c>
      <c r="GU44" s="17">
        <v>-0.24686</v>
      </c>
      <c r="GV44" s="17">
        <v>7.8</v>
      </c>
      <c r="GW44" s="17">
        <v>8.1271900000000006</v>
      </c>
      <c r="GX44" s="17">
        <v>8.1271900000000006</v>
      </c>
      <c r="GY44" s="17">
        <v>-0.32718999999999998</v>
      </c>
      <c r="GZ44" s="17">
        <v>26.9</v>
      </c>
      <c r="HA44" s="17">
        <v>35.371740000000003</v>
      </c>
      <c r="HB44" s="17">
        <v>35.371699999999997</v>
      </c>
      <c r="HC44" s="17">
        <v>-8.4717000000000002</v>
      </c>
      <c r="HD44" s="17">
        <v>41.6</v>
      </c>
      <c r="HE44" s="17">
        <v>44.060189999999999</v>
      </c>
      <c r="HF44" s="17">
        <v>44.060189999999999</v>
      </c>
      <c r="HG44" s="17">
        <v>-2.4601899999999999</v>
      </c>
      <c r="HH44" s="17">
        <v>2.1</v>
      </c>
      <c r="HI44" s="17">
        <v>1.97359</v>
      </c>
      <c r="HJ44" s="17">
        <v>1.97359</v>
      </c>
      <c r="HK44" s="17">
        <v>0.12640999999999999</v>
      </c>
      <c r="HL44" s="17">
        <v>30.3</v>
      </c>
      <c r="HM44" s="17">
        <v>27.662369999999999</v>
      </c>
      <c r="HN44" s="17">
        <v>27.662369999999999</v>
      </c>
      <c r="HO44" s="17">
        <v>2.6376300000000001</v>
      </c>
      <c r="HP44" s="17">
        <v>72.7</v>
      </c>
      <c r="HQ44" s="17">
        <v>72.175380000000004</v>
      </c>
      <c r="HR44" s="17">
        <v>93.851179999999999</v>
      </c>
      <c r="HS44" s="17">
        <v>-21.15118</v>
      </c>
      <c r="HT44" s="17"/>
      <c r="HU44" s="17"/>
      <c r="HV44" s="17"/>
      <c r="HW44" s="17">
        <v>0</v>
      </c>
      <c r="HX44" s="17"/>
      <c r="HY44" s="17"/>
      <c r="HZ44" s="17"/>
      <c r="IA44" s="17">
        <v>0</v>
      </c>
      <c r="IB44" s="17">
        <v>86.4</v>
      </c>
      <c r="IC44" s="17">
        <v>85.482579999999999</v>
      </c>
      <c r="ID44" s="17">
        <v>85.482089999999999</v>
      </c>
      <c r="IE44" s="17">
        <v>0.91791</v>
      </c>
      <c r="IF44" s="17"/>
      <c r="IG44" s="17"/>
      <c r="IH44" s="17"/>
      <c r="II44" s="17">
        <v>0</v>
      </c>
      <c r="IJ44" s="17"/>
      <c r="IK44" s="17"/>
      <c r="IL44" s="17"/>
      <c r="IM44" s="17">
        <v>0</v>
      </c>
      <c r="IN44" s="17">
        <v>0</v>
      </c>
      <c r="IO44" s="17"/>
      <c r="IP44" s="17"/>
      <c r="IQ44" s="17">
        <v>0</v>
      </c>
      <c r="IR44" s="17"/>
      <c r="IS44" s="17"/>
      <c r="IT44" s="17"/>
      <c r="IU44" s="17">
        <v>0</v>
      </c>
      <c r="IV44" s="17"/>
      <c r="IW44" s="17"/>
      <c r="IX44" s="17"/>
      <c r="IY44" s="17">
        <v>0</v>
      </c>
      <c r="IZ44" s="17"/>
      <c r="JA44" s="17"/>
      <c r="JB44" s="17"/>
      <c r="JC44" s="17">
        <v>0</v>
      </c>
      <c r="JD44" s="17">
        <v>119.8</v>
      </c>
      <c r="JE44" s="17">
        <v>132.70939999999999</v>
      </c>
      <c r="JF44" s="17">
        <v>103.32268000000001</v>
      </c>
      <c r="JG44" s="17">
        <v>16.477319999999999</v>
      </c>
      <c r="JH44" s="17">
        <v>0</v>
      </c>
      <c r="JI44" s="17"/>
      <c r="JJ44" s="17"/>
      <c r="JK44" s="17">
        <v>0</v>
      </c>
      <c r="JL44" s="17">
        <v>171</v>
      </c>
      <c r="JM44" s="17">
        <v>186.21592999999999</v>
      </c>
      <c r="JN44" s="17">
        <v>186.21592999999999</v>
      </c>
      <c r="JO44" s="17">
        <v>-15.21593</v>
      </c>
      <c r="JP44" s="17">
        <v>200</v>
      </c>
      <c r="JQ44" s="17">
        <v>186.21592999999999</v>
      </c>
      <c r="JR44" s="17">
        <v>186.21592999999999</v>
      </c>
      <c r="JS44" s="17">
        <v>13.78407</v>
      </c>
      <c r="JT44" s="17">
        <v>179.8</v>
      </c>
      <c r="JU44" s="17">
        <v>186.77513999999999</v>
      </c>
      <c r="JV44" s="17">
        <v>186.77512999999999</v>
      </c>
      <c r="JW44" s="17">
        <v>-6.9751300000000001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3.9</v>
      </c>
      <c r="LE44" s="17">
        <v>0.63188999999999995</v>
      </c>
      <c r="LF44" s="17">
        <v>0.63188999999999995</v>
      </c>
      <c r="LG44" s="17">
        <v>3.2681100000000001</v>
      </c>
      <c r="LH44" s="17">
        <v>133.4</v>
      </c>
      <c r="LI44" s="17">
        <v>180.60750999999999</v>
      </c>
      <c r="LJ44" s="17">
        <v>169.34970000000001</v>
      </c>
      <c r="LK44" s="17">
        <v>-35.9497</v>
      </c>
      <c r="LL44" s="17">
        <v>76.099999999999994</v>
      </c>
      <c r="LM44" s="17">
        <v>73.054090000000002</v>
      </c>
      <c r="LN44" s="17">
        <v>83.537390000000002</v>
      </c>
      <c r="LO44" s="17">
        <v>-7.4373899999999997</v>
      </c>
      <c r="LP44" s="17">
        <v>62.7</v>
      </c>
      <c r="LQ44" s="17">
        <v>67.133979999999994</v>
      </c>
      <c r="LR44" s="17">
        <v>67.133979999999994</v>
      </c>
      <c r="LS44" s="17">
        <v>-4.43398</v>
      </c>
      <c r="LT44" s="17">
        <v>47.1</v>
      </c>
      <c r="LU44" s="17">
        <v>48.413229999999999</v>
      </c>
      <c r="LV44" s="17">
        <v>48.413229999999999</v>
      </c>
      <c r="LW44" s="17">
        <v>-1.3132299999999999</v>
      </c>
      <c r="LX44" s="17"/>
      <c r="LY44" s="17"/>
      <c r="LZ44" s="17"/>
      <c r="MA44" s="17">
        <v>0</v>
      </c>
      <c r="MB44" s="17"/>
      <c r="MC44" s="17"/>
      <c r="MD44" s="17"/>
      <c r="ME44" s="17">
        <v>0</v>
      </c>
      <c r="MF44" s="17"/>
      <c r="MG44" s="17"/>
      <c r="MH44" s="17"/>
      <c r="MI44" s="17">
        <v>0</v>
      </c>
      <c r="MJ44" s="17"/>
      <c r="MK44" s="17"/>
      <c r="ML44" s="17"/>
      <c r="MM44" s="17">
        <v>0</v>
      </c>
      <c r="MN44" s="17">
        <v>144.5</v>
      </c>
      <c r="MO44" s="17">
        <v>151.08876000000001</v>
      </c>
      <c r="MP44" s="17">
        <v>151.08876000000001</v>
      </c>
      <c r="MQ44" s="17">
        <v>-6.5887599999999997</v>
      </c>
      <c r="MR44" s="17">
        <v>145.30000000000001</v>
      </c>
      <c r="MS44" s="17">
        <v>151.08876000000001</v>
      </c>
      <c r="MT44" s="17">
        <v>151.08876000000001</v>
      </c>
      <c r="MU44" s="17">
        <v>-5.7887599999999999</v>
      </c>
      <c r="MV44" s="17">
        <v>148.5</v>
      </c>
      <c r="MW44" s="17">
        <v>151.54248000000001</v>
      </c>
      <c r="MX44" s="17">
        <v>151.54248000000001</v>
      </c>
      <c r="MY44" s="17">
        <v>-3.0424799999999999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c r="OD44" s="17">
        <v>0.05</v>
      </c>
      <c r="OE44" s="17">
        <v>-0.05</v>
      </c>
      <c r="OF44" s="17">
        <v>125.1</v>
      </c>
      <c r="OG44" s="17">
        <v>105.6</v>
      </c>
      <c r="OH44" s="17">
        <v>103.637</v>
      </c>
      <c r="OI44" s="17">
        <v>21.463000000000001</v>
      </c>
      <c r="OJ44" s="17">
        <v>0</v>
      </c>
      <c r="OK44" s="17"/>
      <c r="OL44" s="17">
        <v>9.1999999999999998E-2</v>
      </c>
      <c r="OM44" s="17">
        <v>-9.1999999999999998E-2</v>
      </c>
      <c r="ON44" s="17">
        <v>2.4</v>
      </c>
      <c r="OO44" s="17">
        <v>1.3</v>
      </c>
      <c r="OP44" s="17">
        <v>1.409</v>
      </c>
      <c r="OQ44" s="17">
        <v>0.99099999999999999</v>
      </c>
      <c r="OR44" s="17">
        <v>0</v>
      </c>
      <c r="OS44" s="17"/>
      <c r="OT44" s="17"/>
      <c r="OU44" s="17">
        <v>0</v>
      </c>
      <c r="OV44" s="17">
        <v>16.899999999999999</v>
      </c>
      <c r="OW44" s="17">
        <v>18</v>
      </c>
      <c r="OX44" s="17">
        <v>17.475729999999999</v>
      </c>
      <c r="OY44" s="17">
        <v>-0.57572999999999996</v>
      </c>
      <c r="OZ44" s="17">
        <v>0</v>
      </c>
      <c r="PA44" s="17"/>
      <c r="PB44" s="17">
        <v>19.417480000000001</v>
      </c>
      <c r="PC44" s="17">
        <v>-19.417480000000001</v>
      </c>
      <c r="PD44" s="17">
        <v>9.9</v>
      </c>
      <c r="PE44" s="17">
        <v>9.9830000000000005</v>
      </c>
      <c r="PF44" s="17">
        <v>9.9830000000000005</v>
      </c>
      <c r="PG44" s="17">
        <v>-8.3000000000000004E-2</v>
      </c>
      <c r="PH44" s="17"/>
      <c r="PI44" s="17"/>
      <c r="PJ44" s="17"/>
      <c r="PK44" s="17">
        <v>0</v>
      </c>
      <c r="PL44" s="17">
        <v>1.1000000000000001</v>
      </c>
      <c r="PM44" s="17"/>
      <c r="PN44" s="17"/>
      <c r="PO44" s="17">
        <v>1.1000000000000001</v>
      </c>
      <c r="PP44" s="17">
        <v>1.2</v>
      </c>
      <c r="PQ44" s="17">
        <v>1</v>
      </c>
      <c r="PR44" s="17">
        <v>1</v>
      </c>
      <c r="PS44" s="17">
        <v>0.2</v>
      </c>
      <c r="PT44" s="17">
        <v>2</v>
      </c>
      <c r="PU44" s="17">
        <v>3.2</v>
      </c>
      <c r="PV44" s="17">
        <v>3.2</v>
      </c>
      <c r="PW44" s="17">
        <v>-1.2</v>
      </c>
      <c r="PX44" s="17">
        <v>2.5</v>
      </c>
      <c r="PY44" s="17">
        <v>3.3</v>
      </c>
      <c r="PZ44" s="17">
        <v>3.3</v>
      </c>
      <c r="QA44" s="17">
        <v>-0.8</v>
      </c>
      <c r="QB44" s="17">
        <v>0</v>
      </c>
      <c r="QC44" s="17"/>
      <c r="QD44" s="17">
        <v>20.254370000000002</v>
      </c>
      <c r="QE44" s="17">
        <v>-20.254370000000002</v>
      </c>
      <c r="QF44" s="17">
        <v>20</v>
      </c>
      <c r="QG44" s="17">
        <v>20</v>
      </c>
      <c r="QH44" s="17">
        <v>19.417480000000001</v>
      </c>
      <c r="QI44" s="17">
        <v>0.58252000000000004</v>
      </c>
      <c r="QJ44" s="17">
        <v>18.8</v>
      </c>
      <c r="QK44" s="17">
        <v>19</v>
      </c>
      <c r="QL44" s="17">
        <v>17.475729999999999</v>
      </c>
      <c r="QM44" s="17">
        <v>1.3242700000000001</v>
      </c>
      <c r="QN44" s="17">
        <v>3.4</v>
      </c>
      <c r="QO44" s="17">
        <v>3.5</v>
      </c>
      <c r="QP44" s="17">
        <v>3.5</v>
      </c>
      <c r="QQ44" s="17">
        <v>-0.1</v>
      </c>
      <c r="QR44" s="17">
        <v>18.5</v>
      </c>
      <c r="QS44" s="17">
        <v>17.961169999999999</v>
      </c>
      <c r="QT44" s="17">
        <v>17.96116</v>
      </c>
      <c r="QU44" s="17">
        <v>0.53883999999999999</v>
      </c>
      <c r="QV44" s="17">
        <v>0</v>
      </c>
      <c r="QW44" s="17"/>
      <c r="QX44" s="17">
        <v>2.1000000000000001E-2</v>
      </c>
      <c r="QY44" s="17">
        <v>-2.1000000000000001E-2</v>
      </c>
      <c r="QZ44" s="17">
        <v>0</v>
      </c>
      <c r="RA44" s="17"/>
      <c r="RB44" s="17">
        <v>0.36199999999999999</v>
      </c>
      <c r="RC44" s="17">
        <v>-0.36199999999999999</v>
      </c>
      <c r="RD44" s="17">
        <v>27</v>
      </c>
      <c r="RE44" s="17">
        <v>24.6</v>
      </c>
      <c r="RF44" s="17">
        <v>24.05</v>
      </c>
      <c r="RG44" s="17">
        <v>2.95</v>
      </c>
      <c r="RH44" s="17">
        <v>83.2</v>
      </c>
      <c r="RI44" s="17">
        <v>78.2</v>
      </c>
      <c r="RJ44" s="17">
        <v>74.3</v>
      </c>
      <c r="RK44" s="17">
        <v>8.9</v>
      </c>
      <c r="RL44" s="17">
        <v>0</v>
      </c>
      <c r="RM44" s="17"/>
      <c r="RN44" s="17"/>
      <c r="RO44" s="17">
        <v>0</v>
      </c>
      <c r="RP44" s="17">
        <v>3.3</v>
      </c>
      <c r="RQ44" s="17">
        <v>3.42</v>
      </c>
      <c r="RR44" s="17">
        <v>3.42</v>
      </c>
      <c r="RS44" s="17">
        <v>-0.12</v>
      </c>
      <c r="RT44" s="17">
        <v>20.2</v>
      </c>
      <c r="RU44" s="17">
        <v>19.772790000000001</v>
      </c>
      <c r="RV44" s="17">
        <v>19.772670000000002</v>
      </c>
      <c r="RW44" s="17">
        <v>0.42732999999999999</v>
      </c>
      <c r="RX44" s="17">
        <v>2.6</v>
      </c>
      <c r="RY44" s="17">
        <v>2</v>
      </c>
      <c r="RZ44" s="17">
        <v>2</v>
      </c>
      <c r="SA44" s="17">
        <v>0.6</v>
      </c>
      <c r="SB44" s="17"/>
      <c r="SC44" s="17"/>
      <c r="SD44" s="17">
        <v>0.4</v>
      </c>
      <c r="SE44" s="17">
        <v>-0.4</v>
      </c>
      <c r="SF44" s="17">
        <v>9.9</v>
      </c>
      <c r="SG44" s="17">
        <v>8.9</v>
      </c>
      <c r="SH44" s="17">
        <v>8.9</v>
      </c>
      <c r="SI44" s="17">
        <v>1</v>
      </c>
      <c r="SJ44" s="17">
        <v>6.6</v>
      </c>
      <c r="SK44" s="17">
        <v>6.4</v>
      </c>
      <c r="SL44" s="17">
        <v>6.4</v>
      </c>
      <c r="SM44" s="17">
        <v>0.2</v>
      </c>
      <c r="SN44" s="17">
        <v>11</v>
      </c>
      <c r="SO44" s="17">
        <v>12</v>
      </c>
      <c r="SP44" s="17">
        <v>15.53398</v>
      </c>
      <c r="SQ44" s="17">
        <v>-4.5339799999999997</v>
      </c>
      <c r="SR44" s="17">
        <v>15.7</v>
      </c>
      <c r="SS44" s="17">
        <v>16</v>
      </c>
      <c r="ST44" s="17">
        <v>19.417480000000001</v>
      </c>
      <c r="SU44" s="17">
        <v>-3.7174800000000001</v>
      </c>
      <c r="SV44" s="17">
        <v>10</v>
      </c>
      <c r="SW44" s="17">
        <v>9.5</v>
      </c>
      <c r="SX44" s="17">
        <v>9.5</v>
      </c>
      <c r="SY44" s="17">
        <v>0.5</v>
      </c>
      <c r="SZ44" s="17">
        <v>18.3</v>
      </c>
      <c r="TA44" s="17">
        <v>15.7</v>
      </c>
      <c r="TB44" s="17">
        <v>18.440000000000001</v>
      </c>
      <c r="TC44" s="17">
        <v>-0.14000000000000001</v>
      </c>
      <c r="TD44" s="17">
        <v>75.3</v>
      </c>
      <c r="TE44" s="17">
        <v>68.3</v>
      </c>
      <c r="TF44" s="17">
        <v>65.739999999999995</v>
      </c>
      <c r="TG44" s="17">
        <v>9.56</v>
      </c>
      <c r="TH44" s="17">
        <v>0</v>
      </c>
      <c r="TI44" s="17"/>
      <c r="TJ44" s="17">
        <v>8.8999999999999996E-2</v>
      </c>
      <c r="TK44" s="17">
        <v>-8.8999999999999996E-2</v>
      </c>
      <c r="TL44" s="17">
        <v>70</v>
      </c>
      <c r="TM44" s="17">
        <v>110.25</v>
      </c>
      <c r="TN44" s="17">
        <v>69.349999999999994</v>
      </c>
      <c r="TO44" s="17">
        <v>0.65</v>
      </c>
      <c r="TP44" s="17">
        <v>73.400000000000006</v>
      </c>
      <c r="TQ44" s="17"/>
      <c r="TR44" s="17"/>
      <c r="TS44" s="17">
        <v>73.400000000000006</v>
      </c>
      <c r="TT44" s="17">
        <v>12.8</v>
      </c>
      <c r="TU44" s="17">
        <v>9.1</v>
      </c>
      <c r="TV44" s="17">
        <v>4.2240000000000002</v>
      </c>
      <c r="TW44" s="17">
        <v>8.5760000000000005</v>
      </c>
      <c r="TX44" s="17">
        <v>9.4</v>
      </c>
      <c r="TY44" s="17"/>
      <c r="TZ44" s="17"/>
      <c r="UA44" s="17">
        <v>9.4</v>
      </c>
      <c r="UB44" s="17">
        <v>20.9</v>
      </c>
      <c r="UC44" s="17">
        <v>20.5</v>
      </c>
      <c r="UD44" s="17">
        <v>19.417480000000001</v>
      </c>
      <c r="UE44" s="17">
        <v>1.4825200000000001</v>
      </c>
      <c r="UF44" s="17">
        <v>6.6</v>
      </c>
      <c r="UG44" s="17">
        <v>7</v>
      </c>
      <c r="UH44" s="17">
        <v>7</v>
      </c>
      <c r="UI44" s="17">
        <v>-0.4</v>
      </c>
      <c r="UJ44" s="17">
        <v>7.8</v>
      </c>
      <c r="UK44" s="17">
        <v>8</v>
      </c>
      <c r="UL44" s="17">
        <v>7</v>
      </c>
      <c r="UM44" s="17">
        <v>0.8</v>
      </c>
      <c r="UN44" s="17">
        <v>20.399999999999999</v>
      </c>
      <c r="UO44" s="17">
        <v>20</v>
      </c>
      <c r="UP44" s="17">
        <v>19.417480000000001</v>
      </c>
      <c r="UQ44" s="17">
        <v>0.98251999999999995</v>
      </c>
      <c r="UR44" s="17">
        <v>20.399999999999999</v>
      </c>
      <c r="US44" s="17">
        <v>20</v>
      </c>
      <c r="UT44" s="17">
        <v>19.417480000000001</v>
      </c>
      <c r="UU44" s="17">
        <v>0.98251999999999995</v>
      </c>
      <c r="UV44" s="17">
        <v>20</v>
      </c>
      <c r="UW44" s="17">
        <v>20</v>
      </c>
      <c r="UX44" s="17">
        <v>19.417480000000001</v>
      </c>
      <c r="UY44" s="17">
        <v>0.58252000000000004</v>
      </c>
      <c r="UZ44" s="17">
        <v>4.2</v>
      </c>
      <c r="VA44" s="17">
        <v>1.8</v>
      </c>
      <c r="VB44" s="17">
        <v>1.591</v>
      </c>
      <c r="VC44" s="17">
        <v>2.609</v>
      </c>
      <c r="VD44" s="17">
        <v>1.2</v>
      </c>
      <c r="VE44" s="17"/>
      <c r="VF44" s="17"/>
      <c r="VG44" s="17">
        <v>1.2</v>
      </c>
      <c r="VH44" s="17">
        <v>0.2</v>
      </c>
      <c r="VI44" s="17"/>
      <c r="VJ44" s="17"/>
      <c r="VK44" s="17">
        <v>0.2</v>
      </c>
      <c r="VL44" s="17">
        <v>0.2</v>
      </c>
      <c r="VM44" s="17"/>
      <c r="VN44" s="17">
        <v>0.86699999999999999</v>
      </c>
      <c r="VO44" s="17">
        <v>-0.66700000000000004</v>
      </c>
      <c r="VP44" s="17"/>
      <c r="VQ44" s="17"/>
      <c r="VR44" s="17"/>
      <c r="VS44" s="17">
        <v>0</v>
      </c>
      <c r="VT44" s="17">
        <v>126.3</v>
      </c>
      <c r="VU44" s="17">
        <v>117.6</v>
      </c>
      <c r="VV44" s="17">
        <v>120.28</v>
      </c>
      <c r="VW44" s="17">
        <v>6.02</v>
      </c>
      <c r="VX44" s="17">
        <v>108.6</v>
      </c>
      <c r="VY44" s="17">
        <v>113.9</v>
      </c>
      <c r="VZ44" s="17">
        <v>117.26</v>
      </c>
      <c r="WA44" s="17">
        <v>-8.66</v>
      </c>
      <c r="WB44" s="17">
        <v>0.7</v>
      </c>
      <c r="WC44" s="17"/>
      <c r="WD44" s="17">
        <v>0.313</v>
      </c>
      <c r="WE44" s="17">
        <v>0.38700000000000001</v>
      </c>
      <c r="WF44" s="17">
        <v>2.4</v>
      </c>
      <c r="WG44" s="17">
        <v>3</v>
      </c>
      <c r="WH44" s="17">
        <v>3</v>
      </c>
      <c r="WI44" s="17">
        <v>-0.6</v>
      </c>
      <c r="WJ44" s="17">
        <v>2.2000000000000002</v>
      </c>
      <c r="WK44" s="17">
        <v>2.4</v>
      </c>
      <c r="WL44" s="17">
        <v>2.4</v>
      </c>
      <c r="WM44" s="17">
        <v>-0.2</v>
      </c>
      <c r="WN44" s="17"/>
      <c r="WO44" s="17"/>
      <c r="WP44" s="17"/>
      <c r="WQ44" s="17">
        <v>0</v>
      </c>
      <c r="WR44" s="17"/>
      <c r="WS44" s="17"/>
      <c r="WT44" s="17"/>
      <c r="WU44" s="17">
        <v>0</v>
      </c>
      <c r="WV44" s="17">
        <v>0.1</v>
      </c>
      <c r="WW44" s="17"/>
      <c r="WX44" s="17">
        <v>5.5E-2</v>
      </c>
      <c r="WY44" s="17">
        <v>4.4999999999999998E-2</v>
      </c>
      <c r="WZ44" s="17">
        <v>3.9</v>
      </c>
      <c r="XA44" s="17">
        <v>3.8</v>
      </c>
      <c r="XB44" s="17">
        <v>3.8</v>
      </c>
      <c r="XC44" s="17">
        <v>0.1</v>
      </c>
      <c r="XD44" s="17">
        <v>20</v>
      </c>
      <c r="XE44" s="17">
        <v>20</v>
      </c>
      <c r="XF44" s="17">
        <v>18.4466</v>
      </c>
      <c r="XG44" s="17">
        <v>1.5533999999999999</v>
      </c>
      <c r="XH44" s="17">
        <v>8.1999999999999993</v>
      </c>
      <c r="XI44" s="17">
        <v>9</v>
      </c>
      <c r="XJ44" s="17">
        <v>10.8</v>
      </c>
      <c r="XK44" s="17">
        <v>-2.6</v>
      </c>
      <c r="XL44" s="17">
        <v>27.8</v>
      </c>
      <c r="XM44" s="17">
        <v>30</v>
      </c>
      <c r="XN44" s="17">
        <v>28</v>
      </c>
      <c r="XO44" s="17">
        <v>-0.2</v>
      </c>
      <c r="XP44" s="17">
        <v>30.9</v>
      </c>
      <c r="XQ44" s="17">
        <v>30</v>
      </c>
      <c r="XR44" s="17">
        <v>28</v>
      </c>
      <c r="XS44" s="17">
        <v>2.9</v>
      </c>
      <c r="XT44" s="17">
        <v>15.2</v>
      </c>
      <c r="XU44" s="17">
        <v>15</v>
      </c>
      <c r="XV44" s="17">
        <v>14</v>
      </c>
      <c r="XW44" s="17">
        <v>1.2</v>
      </c>
      <c r="XX44" s="17">
        <v>18.3</v>
      </c>
      <c r="XY44" s="17">
        <v>19</v>
      </c>
      <c r="XZ44" s="17">
        <v>19</v>
      </c>
      <c r="YA44" s="17">
        <v>-0.7</v>
      </c>
      <c r="YB44" s="17">
        <v>7.7</v>
      </c>
      <c r="YC44" s="17">
        <v>6.43</v>
      </c>
      <c r="YD44" s="17">
        <v>6.43</v>
      </c>
      <c r="YE44" s="17">
        <v>1.27</v>
      </c>
      <c r="YF44" s="17">
        <v>10.7</v>
      </c>
      <c r="YG44" s="17">
        <v>11</v>
      </c>
      <c r="YH44" s="17">
        <v>11</v>
      </c>
      <c r="YI44" s="17">
        <v>-0.3</v>
      </c>
    </row>
    <row r="45" spans="1:659" ht="24" customHeight="1" x14ac:dyDescent="0.3">
      <c r="A45" s="1"/>
      <c r="B45" s="16" t="s">
        <v>59</v>
      </c>
      <c r="C45" s="16" t="s">
        <v>793</v>
      </c>
      <c r="D45" s="17">
        <v>205</v>
      </c>
      <c r="E45" s="17">
        <v>203.20388</v>
      </c>
      <c r="F45" s="17">
        <v>203.20388</v>
      </c>
      <c r="G45" s="17">
        <v>1.7961199999999999</v>
      </c>
      <c r="H45" s="17">
        <v>627.6</v>
      </c>
      <c r="I45" s="17">
        <v>635.02589999999998</v>
      </c>
      <c r="J45" s="17">
        <v>635.02589999999998</v>
      </c>
      <c r="K45" s="17">
        <v>-7.4259000000000004</v>
      </c>
      <c r="L45" s="17">
        <v>215.7</v>
      </c>
      <c r="M45" s="17">
        <v>206.58520999999999</v>
      </c>
      <c r="N45" s="17">
        <v>206.58520999999999</v>
      </c>
      <c r="O45" s="17">
        <v>9.1147899999999993</v>
      </c>
      <c r="P45" s="17"/>
      <c r="Q45" s="17"/>
      <c r="R45" s="17"/>
      <c r="S45" s="17">
        <v>0</v>
      </c>
      <c r="T45" s="17"/>
      <c r="U45" s="17"/>
      <c r="V45" s="17"/>
      <c r="W45" s="17">
        <v>0</v>
      </c>
      <c r="X45" s="17">
        <v>89.2</v>
      </c>
      <c r="Y45" s="17">
        <v>91.778639999999996</v>
      </c>
      <c r="Z45" s="17">
        <v>91.778639999999996</v>
      </c>
      <c r="AA45" s="17">
        <v>-2.57864</v>
      </c>
      <c r="AB45" s="17">
        <v>162.5</v>
      </c>
      <c r="AC45" s="17">
        <v>165.01125999999999</v>
      </c>
      <c r="AD45" s="17">
        <v>171.71484000000001</v>
      </c>
      <c r="AE45" s="17">
        <v>-9.2148400000000006</v>
      </c>
      <c r="AF45" s="17"/>
      <c r="AG45" s="17"/>
      <c r="AH45" s="17"/>
      <c r="AI45" s="17">
        <v>0</v>
      </c>
      <c r="AJ45" s="17"/>
      <c r="AK45" s="17"/>
      <c r="AL45" s="17"/>
      <c r="AM45" s="17">
        <v>0</v>
      </c>
      <c r="AN45" s="17">
        <v>184.5</v>
      </c>
      <c r="AO45" s="17">
        <v>169.83251999999999</v>
      </c>
      <c r="AP45" s="17">
        <v>184.65996000000001</v>
      </c>
      <c r="AQ45" s="17">
        <v>-0.15995999999999999</v>
      </c>
      <c r="AR45" s="17">
        <v>205</v>
      </c>
      <c r="AS45" s="17">
        <v>169.83251999999999</v>
      </c>
      <c r="AT45" s="17">
        <v>184.65996000000001</v>
      </c>
      <c r="AU45" s="17">
        <v>20.340039999999998</v>
      </c>
      <c r="AV45" s="17">
        <v>204.8</v>
      </c>
      <c r="AW45" s="17">
        <v>169.83251999999999</v>
      </c>
      <c r="AX45" s="17">
        <v>184.65996000000001</v>
      </c>
      <c r="AY45" s="17">
        <v>20.140039999999999</v>
      </c>
      <c r="AZ45" s="17">
        <v>283.10000000000002</v>
      </c>
      <c r="BA45" s="17">
        <v>255.5138</v>
      </c>
      <c r="BB45" s="17">
        <v>277.82173</v>
      </c>
      <c r="BC45" s="17">
        <v>5.27827</v>
      </c>
      <c r="BD45" s="17"/>
      <c r="BE45" s="17"/>
      <c r="BF45" s="17"/>
      <c r="BG45" s="17">
        <v>0</v>
      </c>
      <c r="BH45" s="17"/>
      <c r="BI45" s="17"/>
      <c r="BJ45" s="17"/>
      <c r="BK45" s="17">
        <v>0</v>
      </c>
      <c r="BL45" s="17">
        <v>559.79999999999995</v>
      </c>
      <c r="BM45" s="17">
        <v>565.53980999999999</v>
      </c>
      <c r="BN45" s="17">
        <v>565.53979000000004</v>
      </c>
      <c r="BO45" s="17">
        <v>-5.7397900000000002</v>
      </c>
      <c r="BP45" s="17">
        <v>5.5</v>
      </c>
      <c r="BQ45" s="17">
        <v>6.6992900000000004</v>
      </c>
      <c r="BR45" s="17">
        <v>3.4527100000000002</v>
      </c>
      <c r="BS45" s="17">
        <v>2.0472899999999998</v>
      </c>
      <c r="BT45" s="17"/>
      <c r="BU45" s="17"/>
      <c r="BV45" s="17"/>
      <c r="BW45" s="17">
        <v>0</v>
      </c>
      <c r="BX45" s="17"/>
      <c r="BY45" s="17"/>
      <c r="BZ45" s="17"/>
      <c r="CA45" s="17">
        <v>0</v>
      </c>
      <c r="CB45" s="17"/>
      <c r="CC45" s="17"/>
      <c r="CD45" s="17"/>
      <c r="CE45" s="17">
        <v>0</v>
      </c>
      <c r="CF45" s="17"/>
      <c r="CG45" s="17"/>
      <c r="CH45" s="17"/>
      <c r="CI45" s="17">
        <v>0</v>
      </c>
      <c r="CJ45" s="17">
        <v>165.2</v>
      </c>
      <c r="CK45" s="17">
        <v>163.90777</v>
      </c>
      <c r="CL45" s="17">
        <v>163.90777</v>
      </c>
      <c r="CM45" s="17">
        <v>1.29223</v>
      </c>
      <c r="CN45" s="17">
        <v>9.8000000000000007</v>
      </c>
      <c r="CO45" s="17">
        <v>5.1333399999999996</v>
      </c>
      <c r="CP45" s="17">
        <v>5.1333399999999996</v>
      </c>
      <c r="CQ45" s="17">
        <v>4.6666600000000003</v>
      </c>
      <c r="CR45" s="17">
        <v>6</v>
      </c>
      <c r="CS45" s="17">
        <v>2.8177599999999998</v>
      </c>
      <c r="CT45" s="17">
        <v>2.8177599999999998</v>
      </c>
      <c r="CU45" s="17">
        <v>3.1822400000000002</v>
      </c>
      <c r="CV45" s="17"/>
      <c r="CW45" s="17"/>
      <c r="CX45" s="17"/>
      <c r="CY45" s="17">
        <v>0</v>
      </c>
      <c r="CZ45" s="17">
        <v>6.8</v>
      </c>
      <c r="DA45" s="17">
        <v>6.8787000000000003</v>
      </c>
      <c r="DB45" s="17">
        <v>6.8787000000000003</v>
      </c>
      <c r="DC45" s="17">
        <v>-7.8700000000000006E-2</v>
      </c>
      <c r="DD45" s="17">
        <v>13.4</v>
      </c>
      <c r="DE45" s="17">
        <v>14.919420000000001</v>
      </c>
      <c r="DF45" s="17">
        <v>14.919420000000001</v>
      </c>
      <c r="DG45" s="17">
        <v>-1.51942</v>
      </c>
      <c r="DH45" s="17">
        <v>131.5</v>
      </c>
      <c r="DI45" s="17">
        <v>120.81995999999999</v>
      </c>
      <c r="DJ45" s="17">
        <v>130.03136000000001</v>
      </c>
      <c r="DK45" s="17">
        <v>1.4686399999999999</v>
      </c>
      <c r="DL45" s="17"/>
      <c r="DM45" s="17"/>
      <c r="DN45" s="17"/>
      <c r="DO45" s="17">
        <v>0</v>
      </c>
      <c r="DP45" s="17"/>
      <c r="DQ45" s="17"/>
      <c r="DR45" s="17"/>
      <c r="DS45" s="17">
        <v>0</v>
      </c>
      <c r="DT45" s="17"/>
      <c r="DU45" s="17"/>
      <c r="DV45" s="17"/>
      <c r="DW45" s="17">
        <v>0</v>
      </c>
      <c r="DX45" s="17"/>
      <c r="DY45" s="17"/>
      <c r="DZ45" s="17"/>
      <c r="EA45" s="17">
        <v>0</v>
      </c>
      <c r="EB45" s="17">
        <v>110.8</v>
      </c>
      <c r="EC45" s="17">
        <v>112.35728</v>
      </c>
      <c r="ED45" s="17">
        <v>112.35728</v>
      </c>
      <c r="EE45" s="17">
        <v>-1.55728</v>
      </c>
      <c r="EF45" s="17">
        <v>58.2</v>
      </c>
      <c r="EG45" s="17">
        <v>220.48074</v>
      </c>
      <c r="EH45" s="17">
        <v>220.48072999999999</v>
      </c>
      <c r="EI45" s="17">
        <v>-162.28073000000001</v>
      </c>
      <c r="EJ45" s="17"/>
      <c r="EK45" s="17"/>
      <c r="EL45" s="17"/>
      <c r="EM45" s="17">
        <v>0</v>
      </c>
      <c r="EN45" s="17"/>
      <c r="EO45" s="17"/>
      <c r="EP45" s="17"/>
      <c r="EQ45" s="17">
        <v>0</v>
      </c>
      <c r="ER45" s="17"/>
      <c r="ES45" s="17"/>
      <c r="ET45" s="17"/>
      <c r="EU45" s="17">
        <v>0</v>
      </c>
      <c r="EV45" s="17">
        <v>6.4</v>
      </c>
      <c r="EW45" s="17">
        <v>6.39</v>
      </c>
      <c r="EX45" s="17">
        <v>6.39</v>
      </c>
      <c r="EY45" s="17">
        <v>0.01</v>
      </c>
      <c r="EZ45" s="17">
        <v>459.1</v>
      </c>
      <c r="FA45" s="17">
        <v>456.65048999999999</v>
      </c>
      <c r="FB45" s="17">
        <v>456.62624</v>
      </c>
      <c r="FC45" s="17">
        <v>2.47376</v>
      </c>
      <c r="FD45" s="17">
        <v>58.1</v>
      </c>
      <c r="FE45" s="17">
        <v>68.481549999999999</v>
      </c>
      <c r="FF45" s="17">
        <v>53.050379999999997</v>
      </c>
      <c r="FG45" s="17">
        <v>5.04962</v>
      </c>
      <c r="FH45" s="17">
        <v>151.19999999999999</v>
      </c>
      <c r="FI45" s="17">
        <v>151.21556000000001</v>
      </c>
      <c r="FJ45" s="17">
        <v>151.21555000000001</v>
      </c>
      <c r="FK45" s="17">
        <v>-1.555E-2</v>
      </c>
      <c r="FL45" s="17">
        <v>28.9</v>
      </c>
      <c r="FM45" s="17">
        <v>29.250489999999999</v>
      </c>
      <c r="FN45" s="17">
        <v>26.417369999999998</v>
      </c>
      <c r="FO45" s="17">
        <v>2.4826299999999999</v>
      </c>
      <c r="FP45" s="17">
        <v>18.399999999999999</v>
      </c>
      <c r="FQ45" s="17">
        <v>18.440239999999999</v>
      </c>
      <c r="FR45" s="17">
        <v>17.737760000000002</v>
      </c>
      <c r="FS45" s="17">
        <v>0.66224000000000005</v>
      </c>
      <c r="FT45" s="17">
        <v>18.8</v>
      </c>
      <c r="FU45" s="17">
        <v>17.961169999999999</v>
      </c>
      <c r="FV45" s="17">
        <v>17.96116</v>
      </c>
      <c r="FW45" s="17">
        <v>0.83884000000000003</v>
      </c>
      <c r="FX45" s="17">
        <v>88.5</v>
      </c>
      <c r="FY45" s="17">
        <v>87.68835</v>
      </c>
      <c r="FZ45" s="17">
        <v>87.68835</v>
      </c>
      <c r="GA45" s="17">
        <v>0.81164999999999998</v>
      </c>
      <c r="GB45" s="17">
        <v>15.4</v>
      </c>
      <c r="GC45" s="17"/>
      <c r="GD45" s="17"/>
      <c r="GE45" s="17">
        <v>15.4</v>
      </c>
      <c r="GF45" s="17">
        <v>183.5</v>
      </c>
      <c r="GG45" s="17">
        <v>184.53556</v>
      </c>
      <c r="GH45" s="17">
        <v>184.53555</v>
      </c>
      <c r="GI45" s="17">
        <v>-1.03555</v>
      </c>
      <c r="GJ45" s="17">
        <v>142</v>
      </c>
      <c r="GK45" s="17">
        <v>92.54486</v>
      </c>
      <c r="GL45" s="17">
        <v>92.54486</v>
      </c>
      <c r="GM45" s="17">
        <v>49.45514</v>
      </c>
      <c r="GN45" s="17">
        <v>106.4</v>
      </c>
      <c r="GO45" s="17">
        <v>110.37475999999999</v>
      </c>
      <c r="GP45" s="17">
        <v>110.37475999999999</v>
      </c>
      <c r="GQ45" s="17">
        <v>-3.9747599999999998</v>
      </c>
      <c r="GR45" s="17">
        <v>7.5</v>
      </c>
      <c r="GS45" s="17">
        <v>7.7468599999999999</v>
      </c>
      <c r="GT45" s="17">
        <v>7.7468599999999999</v>
      </c>
      <c r="GU45" s="17">
        <v>-0.24686</v>
      </c>
      <c r="GV45" s="17">
        <v>7.9</v>
      </c>
      <c r="GW45" s="17">
        <v>8.1271900000000006</v>
      </c>
      <c r="GX45" s="17">
        <v>8.1271900000000006</v>
      </c>
      <c r="GY45" s="17">
        <v>-0.22719</v>
      </c>
      <c r="GZ45" s="17">
        <v>35.1</v>
      </c>
      <c r="HA45" s="17">
        <v>35.371740000000003</v>
      </c>
      <c r="HB45" s="17">
        <v>18.000229999999998</v>
      </c>
      <c r="HC45" s="17">
        <v>17.099769999999999</v>
      </c>
      <c r="HD45" s="17">
        <v>40.6</v>
      </c>
      <c r="HE45" s="17">
        <v>44.060189999999999</v>
      </c>
      <c r="HF45" s="17">
        <v>44.060189999999999</v>
      </c>
      <c r="HG45" s="17">
        <v>-3.4601899999999999</v>
      </c>
      <c r="HH45" s="17">
        <v>2.1</v>
      </c>
      <c r="HI45" s="17">
        <v>1.97359</v>
      </c>
      <c r="HJ45" s="17">
        <v>1.97359</v>
      </c>
      <c r="HK45" s="17">
        <v>0.12640999999999999</v>
      </c>
      <c r="HL45" s="17">
        <v>29.3</v>
      </c>
      <c r="HM45" s="17">
        <v>27.662369999999999</v>
      </c>
      <c r="HN45" s="17">
        <v>27.662369999999999</v>
      </c>
      <c r="HO45" s="17">
        <v>1.6376299999999999</v>
      </c>
      <c r="HP45" s="17">
        <v>75.8</v>
      </c>
      <c r="HQ45" s="17">
        <v>72.175380000000004</v>
      </c>
      <c r="HR45" s="17">
        <v>94.14179</v>
      </c>
      <c r="HS45" s="17">
        <v>-18.34179</v>
      </c>
      <c r="HT45" s="17"/>
      <c r="HU45" s="17"/>
      <c r="HV45" s="17"/>
      <c r="HW45" s="17">
        <v>0</v>
      </c>
      <c r="HX45" s="17"/>
      <c r="HY45" s="17"/>
      <c r="HZ45" s="17"/>
      <c r="IA45" s="17">
        <v>0</v>
      </c>
      <c r="IB45" s="17">
        <v>86.8</v>
      </c>
      <c r="IC45" s="17">
        <v>85.482579999999999</v>
      </c>
      <c r="ID45" s="17">
        <v>85.482579999999999</v>
      </c>
      <c r="IE45" s="17">
        <v>1.31742</v>
      </c>
      <c r="IF45" s="17"/>
      <c r="IG45" s="17"/>
      <c r="IH45" s="17"/>
      <c r="II45" s="17">
        <v>0</v>
      </c>
      <c r="IJ45" s="17"/>
      <c r="IK45" s="17"/>
      <c r="IL45" s="17"/>
      <c r="IM45" s="17">
        <v>0</v>
      </c>
      <c r="IN45" s="17">
        <v>0</v>
      </c>
      <c r="IO45" s="17"/>
      <c r="IP45" s="17"/>
      <c r="IQ45" s="17">
        <v>0</v>
      </c>
      <c r="IR45" s="17"/>
      <c r="IS45" s="17"/>
      <c r="IT45" s="17"/>
      <c r="IU45" s="17">
        <v>0</v>
      </c>
      <c r="IV45" s="17"/>
      <c r="IW45" s="17"/>
      <c r="IX45" s="17"/>
      <c r="IY45" s="17">
        <v>0</v>
      </c>
      <c r="IZ45" s="17"/>
      <c r="JA45" s="17"/>
      <c r="JB45" s="17"/>
      <c r="JC45" s="17">
        <v>0</v>
      </c>
      <c r="JD45" s="17">
        <v>120.2</v>
      </c>
      <c r="JE45" s="17">
        <v>132.70939999999999</v>
      </c>
      <c r="JF45" s="17">
        <v>132.70936</v>
      </c>
      <c r="JG45" s="17">
        <v>-12.509359999999999</v>
      </c>
      <c r="JH45" s="17">
        <v>0</v>
      </c>
      <c r="JI45" s="17"/>
      <c r="JJ45" s="17"/>
      <c r="JK45" s="17">
        <v>0</v>
      </c>
      <c r="JL45" s="17">
        <v>172.6</v>
      </c>
      <c r="JM45" s="17">
        <v>186.21592999999999</v>
      </c>
      <c r="JN45" s="17">
        <v>186.21592999999999</v>
      </c>
      <c r="JO45" s="17">
        <v>-13.615930000000001</v>
      </c>
      <c r="JP45" s="17">
        <v>200</v>
      </c>
      <c r="JQ45" s="17">
        <v>186.21592999999999</v>
      </c>
      <c r="JR45" s="17">
        <v>186.21592999999999</v>
      </c>
      <c r="JS45" s="17">
        <v>13.78407</v>
      </c>
      <c r="JT45" s="17">
        <v>181.8</v>
      </c>
      <c r="JU45" s="17">
        <v>186.77513999999999</v>
      </c>
      <c r="JV45" s="17">
        <v>186.77513999999999</v>
      </c>
      <c r="JW45" s="17">
        <v>-4.9751399999999997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3.9</v>
      </c>
      <c r="LE45" s="17">
        <v>0.63188999999999995</v>
      </c>
      <c r="LF45" s="17">
        <v>0.63188999999999995</v>
      </c>
      <c r="LG45" s="17">
        <v>3.2681100000000001</v>
      </c>
      <c r="LH45" s="17">
        <v>193.1</v>
      </c>
      <c r="LI45" s="17">
        <v>229.56583000000001</v>
      </c>
      <c r="LJ45" s="17">
        <v>181.57785000000001</v>
      </c>
      <c r="LK45" s="17">
        <v>11.52215</v>
      </c>
      <c r="LL45" s="17">
        <v>101.5</v>
      </c>
      <c r="LM45" s="17">
        <v>96.090479999999999</v>
      </c>
      <c r="LN45" s="17">
        <v>118.72422</v>
      </c>
      <c r="LO45" s="17">
        <v>-17.224219999999999</v>
      </c>
      <c r="LP45" s="17">
        <v>63.2</v>
      </c>
      <c r="LQ45" s="17">
        <v>67.133979999999994</v>
      </c>
      <c r="LR45" s="17">
        <v>67.133979999999994</v>
      </c>
      <c r="LS45" s="17">
        <v>-3.93398</v>
      </c>
      <c r="LT45" s="17">
        <v>47.4</v>
      </c>
      <c r="LU45" s="17">
        <v>48.413229999999999</v>
      </c>
      <c r="LV45" s="17">
        <v>48.413229999999999</v>
      </c>
      <c r="LW45" s="17">
        <v>-1.0132300000000001</v>
      </c>
      <c r="LX45" s="17"/>
      <c r="LY45" s="17"/>
      <c r="LZ45" s="17"/>
      <c r="MA45" s="17">
        <v>0</v>
      </c>
      <c r="MB45" s="17"/>
      <c r="MC45" s="17"/>
      <c r="MD45" s="17"/>
      <c r="ME45" s="17">
        <v>0</v>
      </c>
      <c r="MF45" s="17"/>
      <c r="MG45" s="17"/>
      <c r="MH45" s="17"/>
      <c r="MI45" s="17">
        <v>0</v>
      </c>
      <c r="MJ45" s="17"/>
      <c r="MK45" s="17"/>
      <c r="ML45" s="17"/>
      <c r="MM45" s="17">
        <v>0</v>
      </c>
      <c r="MN45" s="17">
        <v>145.4</v>
      </c>
      <c r="MO45" s="17">
        <v>151.08876000000001</v>
      </c>
      <c r="MP45" s="17">
        <v>151.08876000000001</v>
      </c>
      <c r="MQ45" s="17">
        <v>-5.6887600000000003</v>
      </c>
      <c r="MR45" s="17">
        <v>146.4</v>
      </c>
      <c r="MS45" s="17">
        <v>151.08876000000001</v>
      </c>
      <c r="MT45" s="17">
        <v>151.08876000000001</v>
      </c>
      <c r="MU45" s="17">
        <v>-4.6887600000000003</v>
      </c>
      <c r="MV45" s="17">
        <v>149.1</v>
      </c>
      <c r="MW45" s="17">
        <v>151.54248000000001</v>
      </c>
      <c r="MX45" s="17">
        <v>151.54248000000001</v>
      </c>
      <c r="MY45" s="17">
        <v>-2.4424800000000002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c r="OD45" s="17"/>
      <c r="OE45" s="17">
        <v>0</v>
      </c>
      <c r="OF45" s="17">
        <v>124.9</v>
      </c>
      <c r="OG45" s="17">
        <v>101.7</v>
      </c>
      <c r="OH45" s="17">
        <v>102.084</v>
      </c>
      <c r="OI45" s="17">
        <v>22.815999999999999</v>
      </c>
      <c r="OJ45" s="17">
        <v>0</v>
      </c>
      <c r="OK45" s="17"/>
      <c r="OL45" s="17"/>
      <c r="OM45" s="17">
        <v>0</v>
      </c>
      <c r="ON45" s="17">
        <v>3.2</v>
      </c>
      <c r="OO45" s="17">
        <v>1.2</v>
      </c>
      <c r="OP45" s="17">
        <v>1.1200000000000001</v>
      </c>
      <c r="OQ45" s="17">
        <v>2.08</v>
      </c>
      <c r="OR45" s="17">
        <v>0</v>
      </c>
      <c r="OS45" s="17"/>
      <c r="OT45" s="17"/>
      <c r="OU45" s="17">
        <v>0</v>
      </c>
      <c r="OV45" s="17">
        <v>16.7</v>
      </c>
      <c r="OW45" s="17">
        <v>18</v>
      </c>
      <c r="OX45" s="17">
        <v>17.475729999999999</v>
      </c>
      <c r="OY45" s="17">
        <v>-0.77573000000000003</v>
      </c>
      <c r="OZ45" s="17">
        <v>0</v>
      </c>
      <c r="PA45" s="17"/>
      <c r="PB45" s="17">
        <v>19.417480000000001</v>
      </c>
      <c r="PC45" s="17">
        <v>-19.417480000000001</v>
      </c>
      <c r="PD45" s="17">
        <v>10</v>
      </c>
      <c r="PE45" s="17">
        <v>9.9830000000000005</v>
      </c>
      <c r="PF45" s="17">
        <v>9.9830000000000005</v>
      </c>
      <c r="PG45" s="17">
        <v>1.7000000000000001E-2</v>
      </c>
      <c r="PH45" s="17"/>
      <c r="PI45" s="17"/>
      <c r="PJ45" s="17"/>
      <c r="PK45" s="17">
        <v>0</v>
      </c>
      <c r="PL45" s="17">
        <v>0</v>
      </c>
      <c r="PM45" s="17"/>
      <c r="PN45" s="17"/>
      <c r="PO45" s="17">
        <v>0</v>
      </c>
      <c r="PP45" s="17">
        <v>1.2</v>
      </c>
      <c r="PQ45" s="17">
        <v>1</v>
      </c>
      <c r="PR45" s="17">
        <v>1</v>
      </c>
      <c r="PS45" s="17">
        <v>0.2</v>
      </c>
      <c r="PT45" s="17">
        <v>2</v>
      </c>
      <c r="PU45" s="17">
        <v>3.2</v>
      </c>
      <c r="PV45" s="17">
        <v>3.2</v>
      </c>
      <c r="PW45" s="17">
        <v>-1.2</v>
      </c>
      <c r="PX45" s="17">
        <v>2.5</v>
      </c>
      <c r="PY45" s="17">
        <v>3.3</v>
      </c>
      <c r="PZ45" s="17">
        <v>3.3</v>
      </c>
      <c r="QA45" s="17">
        <v>-0.8</v>
      </c>
      <c r="QB45" s="17">
        <v>0</v>
      </c>
      <c r="QC45" s="17"/>
      <c r="QD45" s="17">
        <v>20.254370000000002</v>
      </c>
      <c r="QE45" s="17">
        <v>-20.254370000000002</v>
      </c>
      <c r="QF45" s="17">
        <v>20</v>
      </c>
      <c r="QG45" s="17">
        <v>20</v>
      </c>
      <c r="QH45" s="17">
        <v>19.417480000000001</v>
      </c>
      <c r="QI45" s="17">
        <v>0.58252000000000004</v>
      </c>
      <c r="QJ45" s="17">
        <v>18.8</v>
      </c>
      <c r="QK45" s="17">
        <v>19</v>
      </c>
      <c r="QL45" s="17">
        <v>17.475729999999999</v>
      </c>
      <c r="QM45" s="17">
        <v>1.3242700000000001</v>
      </c>
      <c r="QN45" s="17">
        <v>3.4</v>
      </c>
      <c r="QO45" s="17">
        <v>3.5</v>
      </c>
      <c r="QP45" s="17">
        <v>3.5</v>
      </c>
      <c r="QQ45" s="17">
        <v>-0.1</v>
      </c>
      <c r="QR45" s="17">
        <v>18.5</v>
      </c>
      <c r="QS45" s="17">
        <v>17.961169999999999</v>
      </c>
      <c r="QT45" s="17">
        <v>17.96116</v>
      </c>
      <c r="QU45" s="17">
        <v>0.53883999999999999</v>
      </c>
      <c r="QV45" s="17">
        <v>0</v>
      </c>
      <c r="QW45" s="17"/>
      <c r="QX45" s="17"/>
      <c r="QY45" s="17">
        <v>0</v>
      </c>
      <c r="QZ45" s="17">
        <v>0</v>
      </c>
      <c r="RA45" s="17"/>
      <c r="RB45" s="17"/>
      <c r="RC45" s="17">
        <v>0</v>
      </c>
      <c r="RD45" s="17">
        <v>26.9</v>
      </c>
      <c r="RE45" s="17">
        <v>24</v>
      </c>
      <c r="RF45" s="17">
        <v>24.34</v>
      </c>
      <c r="RG45" s="17">
        <v>2.56</v>
      </c>
      <c r="RH45" s="17">
        <v>84.3</v>
      </c>
      <c r="RI45" s="17">
        <v>76.3</v>
      </c>
      <c r="RJ45" s="17">
        <v>74.290000000000006</v>
      </c>
      <c r="RK45" s="17">
        <v>10.01</v>
      </c>
      <c r="RL45" s="17">
        <v>0</v>
      </c>
      <c r="RM45" s="17"/>
      <c r="RN45" s="17"/>
      <c r="RO45" s="17">
        <v>0</v>
      </c>
      <c r="RP45" s="17">
        <v>3.4</v>
      </c>
      <c r="RQ45" s="17">
        <v>3.42</v>
      </c>
      <c r="RR45" s="17">
        <v>3.42</v>
      </c>
      <c r="RS45" s="17">
        <v>-0.02</v>
      </c>
      <c r="RT45" s="17">
        <v>20.2</v>
      </c>
      <c r="RU45" s="17">
        <v>19.772790000000001</v>
      </c>
      <c r="RV45" s="17">
        <v>19.772790000000001</v>
      </c>
      <c r="RW45" s="17">
        <v>0.42720999999999998</v>
      </c>
      <c r="RX45" s="17">
        <v>2.7</v>
      </c>
      <c r="RY45" s="17">
        <v>2</v>
      </c>
      <c r="RZ45" s="17">
        <v>2</v>
      </c>
      <c r="SA45" s="17">
        <v>0.7</v>
      </c>
      <c r="SB45" s="17"/>
      <c r="SC45" s="17"/>
      <c r="SD45" s="17">
        <v>0.4</v>
      </c>
      <c r="SE45" s="17">
        <v>-0.4</v>
      </c>
      <c r="SF45" s="17">
        <v>9.9</v>
      </c>
      <c r="SG45" s="17">
        <v>8.9</v>
      </c>
      <c r="SH45" s="17">
        <v>8.9</v>
      </c>
      <c r="SI45" s="17">
        <v>1</v>
      </c>
      <c r="SJ45" s="17">
        <v>6.6</v>
      </c>
      <c r="SK45" s="17">
        <v>6.4</v>
      </c>
      <c r="SL45" s="17">
        <v>6.4</v>
      </c>
      <c r="SM45" s="17">
        <v>0.2</v>
      </c>
      <c r="SN45" s="17">
        <v>11.4</v>
      </c>
      <c r="SO45" s="17">
        <v>12</v>
      </c>
      <c r="SP45" s="17">
        <v>15.53398</v>
      </c>
      <c r="SQ45" s="17">
        <v>-4.1339800000000002</v>
      </c>
      <c r="SR45" s="17">
        <v>15.8</v>
      </c>
      <c r="SS45" s="17">
        <v>16</v>
      </c>
      <c r="ST45" s="17">
        <v>19.417480000000001</v>
      </c>
      <c r="SU45" s="17">
        <v>-3.61748</v>
      </c>
      <c r="SV45" s="17">
        <v>10.1</v>
      </c>
      <c r="SW45" s="17">
        <v>9.5</v>
      </c>
      <c r="SX45" s="17">
        <v>9.5</v>
      </c>
      <c r="SY45" s="17">
        <v>0.6</v>
      </c>
      <c r="SZ45" s="17">
        <v>15.9</v>
      </c>
      <c r="TA45" s="17">
        <v>14.1</v>
      </c>
      <c r="TB45" s="17">
        <v>17.41</v>
      </c>
      <c r="TC45" s="17">
        <v>-1.51</v>
      </c>
      <c r="TD45" s="17">
        <v>78.900000000000006</v>
      </c>
      <c r="TE45" s="17">
        <v>66</v>
      </c>
      <c r="TF45" s="17">
        <v>66.8</v>
      </c>
      <c r="TG45" s="17">
        <v>12.1</v>
      </c>
      <c r="TH45" s="17">
        <v>0</v>
      </c>
      <c r="TI45" s="17"/>
      <c r="TJ45" s="17"/>
      <c r="TK45" s="17">
        <v>0</v>
      </c>
      <c r="TL45" s="17">
        <v>73.099999999999994</v>
      </c>
      <c r="TM45" s="17">
        <v>105.5</v>
      </c>
      <c r="TN45" s="17">
        <v>68.542000000000002</v>
      </c>
      <c r="TO45" s="17">
        <v>4.5579999999999998</v>
      </c>
      <c r="TP45" s="17">
        <v>72.3</v>
      </c>
      <c r="TQ45" s="17">
        <v>79.099999999999994</v>
      </c>
      <c r="TR45" s="17">
        <v>86.748999999999995</v>
      </c>
      <c r="TS45" s="17">
        <v>-14.449</v>
      </c>
      <c r="TT45" s="17">
        <v>12.8</v>
      </c>
      <c r="TU45" s="17">
        <v>8.6999999999999993</v>
      </c>
      <c r="TV45" s="17">
        <v>3.9820000000000002</v>
      </c>
      <c r="TW45" s="17">
        <v>8.8179999999999996</v>
      </c>
      <c r="TX45" s="17">
        <v>9</v>
      </c>
      <c r="TY45" s="17">
        <v>6.8</v>
      </c>
      <c r="TZ45" s="17">
        <v>6.4290000000000003</v>
      </c>
      <c r="UA45" s="17">
        <v>2.5710000000000002</v>
      </c>
      <c r="UB45" s="17">
        <v>20.9</v>
      </c>
      <c r="UC45" s="17">
        <v>20.5</v>
      </c>
      <c r="UD45" s="17">
        <v>19.417480000000001</v>
      </c>
      <c r="UE45" s="17">
        <v>1.4825200000000001</v>
      </c>
      <c r="UF45" s="17">
        <v>6.6</v>
      </c>
      <c r="UG45" s="17">
        <v>7</v>
      </c>
      <c r="UH45" s="17">
        <v>7</v>
      </c>
      <c r="UI45" s="17">
        <v>-0.4</v>
      </c>
      <c r="UJ45" s="17">
        <v>7.8</v>
      </c>
      <c r="UK45" s="17">
        <v>8</v>
      </c>
      <c r="UL45" s="17">
        <v>7</v>
      </c>
      <c r="UM45" s="17">
        <v>0.8</v>
      </c>
      <c r="UN45" s="17">
        <v>20.399999999999999</v>
      </c>
      <c r="UO45" s="17">
        <v>20</v>
      </c>
      <c r="UP45" s="17">
        <v>19.417480000000001</v>
      </c>
      <c r="UQ45" s="17">
        <v>0.98251999999999995</v>
      </c>
      <c r="UR45" s="17">
        <v>20.399999999999999</v>
      </c>
      <c r="US45" s="17">
        <v>20</v>
      </c>
      <c r="UT45" s="17">
        <v>19.417480000000001</v>
      </c>
      <c r="UU45" s="17">
        <v>0.98251999999999995</v>
      </c>
      <c r="UV45" s="17">
        <v>20</v>
      </c>
      <c r="UW45" s="17">
        <v>20</v>
      </c>
      <c r="UX45" s="17">
        <v>19.417480000000001</v>
      </c>
      <c r="UY45" s="17">
        <v>0.58252000000000004</v>
      </c>
      <c r="UZ45" s="17">
        <v>5.9</v>
      </c>
      <c r="VA45" s="17">
        <v>1.8</v>
      </c>
      <c r="VB45" s="17">
        <v>1.58</v>
      </c>
      <c r="VC45" s="17">
        <v>4.32</v>
      </c>
      <c r="VD45" s="17">
        <v>0</v>
      </c>
      <c r="VE45" s="17"/>
      <c r="VF45" s="17"/>
      <c r="VG45" s="17">
        <v>0</v>
      </c>
      <c r="VH45" s="17">
        <v>0</v>
      </c>
      <c r="VI45" s="17"/>
      <c r="VJ45" s="17"/>
      <c r="VK45" s="17">
        <v>0</v>
      </c>
      <c r="VL45" s="17">
        <v>0</v>
      </c>
      <c r="VM45" s="17"/>
      <c r="VN45" s="17"/>
      <c r="VO45" s="17">
        <v>0</v>
      </c>
      <c r="VP45" s="17"/>
      <c r="VQ45" s="17"/>
      <c r="VR45" s="17"/>
      <c r="VS45" s="17">
        <v>0</v>
      </c>
      <c r="VT45" s="17">
        <v>126.4</v>
      </c>
      <c r="VU45" s="17">
        <v>112</v>
      </c>
      <c r="VV45" s="17">
        <v>115.68</v>
      </c>
      <c r="VW45" s="17">
        <v>10.72</v>
      </c>
      <c r="VX45" s="17">
        <v>99.8</v>
      </c>
      <c r="VY45" s="17">
        <v>105.5</v>
      </c>
      <c r="VZ45" s="17">
        <v>109.21</v>
      </c>
      <c r="WA45" s="17">
        <v>-9.41</v>
      </c>
      <c r="WB45" s="17">
        <v>0</v>
      </c>
      <c r="WC45" s="17"/>
      <c r="WD45" s="17"/>
      <c r="WE45" s="17">
        <v>0</v>
      </c>
      <c r="WF45" s="17">
        <v>2.4</v>
      </c>
      <c r="WG45" s="17">
        <v>3</v>
      </c>
      <c r="WH45" s="17">
        <v>3</v>
      </c>
      <c r="WI45" s="17">
        <v>-0.6</v>
      </c>
      <c r="WJ45" s="17">
        <v>2.2000000000000002</v>
      </c>
      <c r="WK45" s="17">
        <v>2.4</v>
      </c>
      <c r="WL45" s="17">
        <v>2.4</v>
      </c>
      <c r="WM45" s="17">
        <v>-0.2</v>
      </c>
      <c r="WN45" s="17"/>
      <c r="WO45" s="17"/>
      <c r="WP45" s="17"/>
      <c r="WQ45" s="17">
        <v>0</v>
      </c>
      <c r="WR45" s="17"/>
      <c r="WS45" s="17"/>
      <c r="WT45" s="17"/>
      <c r="WU45" s="17">
        <v>0</v>
      </c>
      <c r="WV45" s="17">
        <v>0</v>
      </c>
      <c r="WW45" s="17"/>
      <c r="WX45" s="17"/>
      <c r="WY45" s="17">
        <v>0</v>
      </c>
      <c r="WZ45" s="17">
        <v>3.9</v>
      </c>
      <c r="XA45" s="17">
        <v>3.8</v>
      </c>
      <c r="XB45" s="17">
        <v>3.8</v>
      </c>
      <c r="XC45" s="17">
        <v>0.1</v>
      </c>
      <c r="XD45" s="17">
        <v>20.2</v>
      </c>
      <c r="XE45" s="17">
        <v>20</v>
      </c>
      <c r="XF45" s="17">
        <v>18.4466</v>
      </c>
      <c r="XG45" s="17">
        <v>1.7534000000000001</v>
      </c>
      <c r="XH45" s="17">
        <v>8.5</v>
      </c>
      <c r="XI45" s="17">
        <v>9</v>
      </c>
      <c r="XJ45" s="17">
        <v>10.8</v>
      </c>
      <c r="XK45" s="17">
        <v>-2.2999999999999998</v>
      </c>
      <c r="XL45" s="17">
        <v>27.8</v>
      </c>
      <c r="XM45" s="17">
        <v>30</v>
      </c>
      <c r="XN45" s="17">
        <v>28</v>
      </c>
      <c r="XO45" s="17">
        <v>-0.2</v>
      </c>
      <c r="XP45" s="17">
        <v>30.9</v>
      </c>
      <c r="XQ45" s="17">
        <v>30</v>
      </c>
      <c r="XR45" s="17">
        <v>28</v>
      </c>
      <c r="XS45" s="17">
        <v>2.9</v>
      </c>
      <c r="XT45" s="17">
        <v>15.2</v>
      </c>
      <c r="XU45" s="17">
        <v>15</v>
      </c>
      <c r="XV45" s="17">
        <v>14</v>
      </c>
      <c r="XW45" s="17">
        <v>1.2</v>
      </c>
      <c r="XX45" s="17">
        <v>18.309999999999999</v>
      </c>
      <c r="XY45" s="17">
        <v>19</v>
      </c>
      <c r="XZ45" s="17">
        <v>19</v>
      </c>
      <c r="YA45" s="17">
        <v>-0.69</v>
      </c>
      <c r="YB45" s="17">
        <v>9.1</v>
      </c>
      <c r="YC45" s="17">
        <v>6.43</v>
      </c>
      <c r="YD45" s="17">
        <v>6.43</v>
      </c>
      <c r="YE45" s="17">
        <v>2.67</v>
      </c>
      <c r="YF45" s="17">
        <v>10.7</v>
      </c>
      <c r="YG45" s="17">
        <v>11</v>
      </c>
      <c r="YH45" s="17">
        <v>11</v>
      </c>
      <c r="YI45" s="17">
        <v>-0.3</v>
      </c>
    </row>
    <row r="46" spans="1:659" ht="24" customHeight="1" x14ac:dyDescent="0.3">
      <c r="A46" s="1"/>
      <c r="B46" s="16" t="s">
        <v>59</v>
      </c>
      <c r="C46" s="16" t="s">
        <v>794</v>
      </c>
      <c r="D46" s="17">
        <v>207.1</v>
      </c>
      <c r="E46" s="17">
        <v>203.20388</v>
      </c>
      <c r="F46" s="17">
        <v>203.20388</v>
      </c>
      <c r="G46" s="17">
        <v>3.8961199999999998</v>
      </c>
      <c r="H46" s="17">
        <v>625.79999999999995</v>
      </c>
      <c r="I46" s="17">
        <v>635.02589999999998</v>
      </c>
      <c r="J46" s="17">
        <v>635.02589999999998</v>
      </c>
      <c r="K46" s="17">
        <v>-9.2258999999999993</v>
      </c>
      <c r="L46" s="17">
        <v>214.7</v>
      </c>
      <c r="M46" s="17">
        <v>206.58520999999999</v>
      </c>
      <c r="N46" s="17">
        <v>206.58520999999999</v>
      </c>
      <c r="O46" s="17">
        <v>8.1147899999999993</v>
      </c>
      <c r="P46" s="17"/>
      <c r="Q46" s="17"/>
      <c r="R46" s="17"/>
      <c r="S46" s="17">
        <v>0</v>
      </c>
      <c r="T46" s="17"/>
      <c r="U46" s="17"/>
      <c r="V46" s="17"/>
      <c r="W46" s="17">
        <v>0</v>
      </c>
      <c r="X46" s="17">
        <v>89.1</v>
      </c>
      <c r="Y46" s="17">
        <v>91.778639999999996</v>
      </c>
      <c r="Z46" s="17">
        <v>91.778639999999996</v>
      </c>
      <c r="AA46" s="17">
        <v>-2.6786400000000001</v>
      </c>
      <c r="AB46" s="17">
        <v>163</v>
      </c>
      <c r="AC46" s="17">
        <v>165.01125999999999</v>
      </c>
      <c r="AD46" s="17">
        <v>171.71484000000001</v>
      </c>
      <c r="AE46" s="17">
        <v>-8.7148400000000006</v>
      </c>
      <c r="AF46" s="17"/>
      <c r="AG46" s="17"/>
      <c r="AH46" s="17"/>
      <c r="AI46" s="17">
        <v>0</v>
      </c>
      <c r="AJ46" s="17"/>
      <c r="AK46" s="17"/>
      <c r="AL46" s="17"/>
      <c r="AM46" s="17">
        <v>0</v>
      </c>
      <c r="AN46" s="17">
        <v>184.1</v>
      </c>
      <c r="AO46" s="17">
        <v>170.63825</v>
      </c>
      <c r="AP46" s="17">
        <v>184.66024999999999</v>
      </c>
      <c r="AQ46" s="17">
        <v>-0.56025000000000003</v>
      </c>
      <c r="AR46" s="17">
        <v>184.4</v>
      </c>
      <c r="AS46" s="17">
        <v>170.63825</v>
      </c>
      <c r="AT46" s="17">
        <v>184.66024999999999</v>
      </c>
      <c r="AU46" s="17">
        <v>-0.26024999999999998</v>
      </c>
      <c r="AV46" s="17">
        <v>184.3</v>
      </c>
      <c r="AW46" s="17">
        <v>170.63825</v>
      </c>
      <c r="AX46" s="17">
        <v>184.66024999999999</v>
      </c>
      <c r="AY46" s="17">
        <v>-0.36025000000000001</v>
      </c>
      <c r="AZ46" s="17">
        <v>277.10000000000002</v>
      </c>
      <c r="BA46" s="17">
        <v>256.72600999999997</v>
      </c>
      <c r="BB46" s="17">
        <v>277.82217000000003</v>
      </c>
      <c r="BC46" s="17">
        <v>-0.72216999999999998</v>
      </c>
      <c r="BD46" s="17"/>
      <c r="BE46" s="17"/>
      <c r="BF46" s="17"/>
      <c r="BG46" s="17">
        <v>0</v>
      </c>
      <c r="BH46" s="17"/>
      <c r="BI46" s="17"/>
      <c r="BJ46" s="17"/>
      <c r="BK46" s="17">
        <v>0</v>
      </c>
      <c r="BL46" s="17">
        <v>561.4</v>
      </c>
      <c r="BM46" s="17">
        <v>565.53980999999999</v>
      </c>
      <c r="BN46" s="17">
        <v>565.53980000000001</v>
      </c>
      <c r="BO46" s="17">
        <v>-4.1398000000000001</v>
      </c>
      <c r="BP46" s="17">
        <v>5.5</v>
      </c>
      <c r="BQ46" s="17">
        <v>6.6992900000000004</v>
      </c>
      <c r="BR46" s="17">
        <v>3.4527100000000002</v>
      </c>
      <c r="BS46" s="17">
        <v>2.0472899999999998</v>
      </c>
      <c r="BT46" s="17"/>
      <c r="BU46" s="17"/>
      <c r="BV46" s="17"/>
      <c r="BW46" s="17">
        <v>0</v>
      </c>
      <c r="BX46" s="17"/>
      <c r="BY46" s="17"/>
      <c r="BZ46" s="17"/>
      <c r="CA46" s="17">
        <v>0</v>
      </c>
      <c r="CB46" s="17"/>
      <c r="CC46" s="17"/>
      <c r="CD46" s="17"/>
      <c r="CE46" s="17">
        <v>0</v>
      </c>
      <c r="CF46" s="17"/>
      <c r="CG46" s="17"/>
      <c r="CH46" s="17"/>
      <c r="CI46" s="17">
        <v>0</v>
      </c>
      <c r="CJ46" s="17">
        <v>165.1</v>
      </c>
      <c r="CK46" s="17">
        <v>163.90777</v>
      </c>
      <c r="CL46" s="17">
        <v>163.90777</v>
      </c>
      <c r="CM46" s="17">
        <v>1.1922299999999999</v>
      </c>
      <c r="CN46" s="17">
        <v>9.4</v>
      </c>
      <c r="CO46" s="17">
        <v>5.1333399999999996</v>
      </c>
      <c r="CP46" s="17">
        <v>5.1333399999999996</v>
      </c>
      <c r="CQ46" s="17">
        <v>4.2666599999999999</v>
      </c>
      <c r="CR46" s="17">
        <v>6.7</v>
      </c>
      <c r="CS46" s="17">
        <v>2.8177599999999998</v>
      </c>
      <c r="CT46" s="17">
        <v>2.8177599999999998</v>
      </c>
      <c r="CU46" s="17">
        <v>3.8822399999999999</v>
      </c>
      <c r="CV46" s="17"/>
      <c r="CW46" s="17"/>
      <c r="CX46" s="17">
        <v>22.389009999999999</v>
      </c>
      <c r="CY46" s="17">
        <v>-22.389009999999999</v>
      </c>
      <c r="CZ46" s="17">
        <v>6.9</v>
      </c>
      <c r="DA46" s="17">
        <v>6.8787000000000003</v>
      </c>
      <c r="DB46" s="17">
        <v>6.8787000000000003</v>
      </c>
      <c r="DC46" s="17">
        <v>2.1299999999999999E-2</v>
      </c>
      <c r="DD46" s="17">
        <v>13.4</v>
      </c>
      <c r="DE46" s="17">
        <v>14.919420000000001</v>
      </c>
      <c r="DF46" s="17">
        <v>14.919420000000001</v>
      </c>
      <c r="DG46" s="17">
        <v>-1.51942</v>
      </c>
      <c r="DH46" s="17">
        <v>130.5</v>
      </c>
      <c r="DI46" s="17">
        <v>135.81613999999999</v>
      </c>
      <c r="DJ46" s="17">
        <v>142.30582000000001</v>
      </c>
      <c r="DK46" s="17">
        <v>-11.805820000000001</v>
      </c>
      <c r="DL46" s="17"/>
      <c r="DM46" s="17"/>
      <c r="DN46" s="17"/>
      <c r="DO46" s="17">
        <v>0</v>
      </c>
      <c r="DP46" s="17"/>
      <c r="DQ46" s="17"/>
      <c r="DR46" s="17"/>
      <c r="DS46" s="17">
        <v>0</v>
      </c>
      <c r="DT46" s="17"/>
      <c r="DU46" s="17"/>
      <c r="DV46" s="17"/>
      <c r="DW46" s="17">
        <v>0</v>
      </c>
      <c r="DX46" s="17"/>
      <c r="DY46" s="17"/>
      <c r="DZ46" s="17"/>
      <c r="EA46" s="17">
        <v>0</v>
      </c>
      <c r="EB46" s="17">
        <v>110.7</v>
      </c>
      <c r="EC46" s="17">
        <v>112.35728</v>
      </c>
      <c r="ED46" s="17">
        <v>112.35728</v>
      </c>
      <c r="EE46" s="17">
        <v>-1.6572800000000001</v>
      </c>
      <c r="EF46" s="17">
        <v>222.6</v>
      </c>
      <c r="EG46" s="17">
        <v>220.48074</v>
      </c>
      <c r="EH46" s="17">
        <v>220.48074</v>
      </c>
      <c r="EI46" s="17">
        <v>2.1192600000000001</v>
      </c>
      <c r="EJ46" s="17"/>
      <c r="EK46" s="17"/>
      <c r="EL46" s="17"/>
      <c r="EM46" s="17">
        <v>0</v>
      </c>
      <c r="EN46" s="17"/>
      <c r="EO46" s="17"/>
      <c r="EP46" s="17"/>
      <c r="EQ46" s="17">
        <v>0</v>
      </c>
      <c r="ER46" s="17"/>
      <c r="ES46" s="17"/>
      <c r="ET46" s="17"/>
      <c r="EU46" s="17">
        <v>0</v>
      </c>
      <c r="EV46" s="17">
        <v>6.4</v>
      </c>
      <c r="EW46" s="17">
        <v>6.39</v>
      </c>
      <c r="EX46" s="17">
        <v>6.39</v>
      </c>
      <c r="EY46" s="17">
        <v>0.01</v>
      </c>
      <c r="EZ46" s="17">
        <v>458.1</v>
      </c>
      <c r="FA46" s="17">
        <v>456.65048999999999</v>
      </c>
      <c r="FB46" s="17">
        <v>456.65048000000002</v>
      </c>
      <c r="FC46" s="17">
        <v>1.4495199999999999</v>
      </c>
      <c r="FD46" s="17">
        <v>57</v>
      </c>
      <c r="FE46" s="17">
        <v>68.481549999999999</v>
      </c>
      <c r="FF46" s="17">
        <v>53.050379999999997</v>
      </c>
      <c r="FG46" s="17">
        <v>3.9496199999999999</v>
      </c>
      <c r="FH46" s="17">
        <v>151.6</v>
      </c>
      <c r="FI46" s="17">
        <v>151.21556000000001</v>
      </c>
      <c r="FJ46" s="17">
        <v>151.21556000000001</v>
      </c>
      <c r="FK46" s="17">
        <v>0.38444</v>
      </c>
      <c r="FL46" s="17">
        <v>28.8</v>
      </c>
      <c r="FM46" s="17">
        <v>29.250489999999999</v>
      </c>
      <c r="FN46" s="17">
        <v>26.417369999999998</v>
      </c>
      <c r="FO46" s="17">
        <v>2.3826299999999998</v>
      </c>
      <c r="FP46" s="17">
        <v>18.399999999999999</v>
      </c>
      <c r="FQ46" s="17">
        <v>18.440239999999999</v>
      </c>
      <c r="FR46" s="17">
        <v>17.737760000000002</v>
      </c>
      <c r="FS46" s="17">
        <v>0.66224000000000005</v>
      </c>
      <c r="FT46" s="17">
        <v>18.8</v>
      </c>
      <c r="FU46" s="17">
        <v>17.961169999999999</v>
      </c>
      <c r="FV46" s="17">
        <v>17.96116</v>
      </c>
      <c r="FW46" s="17">
        <v>0.83884000000000003</v>
      </c>
      <c r="FX46" s="17">
        <v>90.5</v>
      </c>
      <c r="FY46" s="17">
        <v>87.68835</v>
      </c>
      <c r="FZ46" s="17">
        <v>87.68835</v>
      </c>
      <c r="GA46" s="17">
        <v>2.8116500000000002</v>
      </c>
      <c r="GB46" s="17">
        <v>0</v>
      </c>
      <c r="GC46" s="17"/>
      <c r="GD46" s="17"/>
      <c r="GE46" s="17">
        <v>0</v>
      </c>
      <c r="GF46" s="17">
        <v>183.2</v>
      </c>
      <c r="GG46" s="17">
        <v>184.53556</v>
      </c>
      <c r="GH46" s="17">
        <v>184.53556</v>
      </c>
      <c r="GI46" s="17">
        <v>-1.3355600000000001</v>
      </c>
      <c r="GJ46" s="17">
        <v>90</v>
      </c>
      <c r="GK46" s="17">
        <v>92.54486</v>
      </c>
      <c r="GL46" s="17">
        <v>92.54486</v>
      </c>
      <c r="GM46" s="17">
        <v>-2.5448599999999999</v>
      </c>
      <c r="GN46" s="17">
        <v>106.5</v>
      </c>
      <c r="GO46" s="17">
        <v>110.37475999999999</v>
      </c>
      <c r="GP46" s="17">
        <v>110.37475999999999</v>
      </c>
      <c r="GQ46" s="17">
        <v>-3.8747600000000002</v>
      </c>
      <c r="GR46" s="17">
        <v>7.5</v>
      </c>
      <c r="GS46" s="17">
        <v>7.7468599999999999</v>
      </c>
      <c r="GT46" s="17">
        <v>7.7468599999999999</v>
      </c>
      <c r="GU46" s="17">
        <v>-0.24686</v>
      </c>
      <c r="GV46" s="17">
        <v>7.8</v>
      </c>
      <c r="GW46" s="17">
        <v>8.1271900000000006</v>
      </c>
      <c r="GX46" s="17">
        <v>8.1271900000000006</v>
      </c>
      <c r="GY46" s="17">
        <v>-0.32718999999999998</v>
      </c>
      <c r="GZ46" s="17">
        <v>35.200000000000003</v>
      </c>
      <c r="HA46" s="17">
        <v>35.371740000000003</v>
      </c>
      <c r="HB46" s="17">
        <v>18.000019999999999</v>
      </c>
      <c r="HC46" s="17">
        <v>17.19998</v>
      </c>
      <c r="HD46" s="17">
        <v>39.4</v>
      </c>
      <c r="HE46" s="17">
        <v>44.060189999999999</v>
      </c>
      <c r="HF46" s="17">
        <v>44.060189999999999</v>
      </c>
      <c r="HG46" s="17">
        <v>-4.6601900000000001</v>
      </c>
      <c r="HH46" s="17">
        <v>2.1</v>
      </c>
      <c r="HI46" s="17">
        <v>1.97359</v>
      </c>
      <c r="HJ46" s="17">
        <v>1.97359</v>
      </c>
      <c r="HK46" s="17">
        <v>0.12640999999999999</v>
      </c>
      <c r="HL46" s="17">
        <v>29.6</v>
      </c>
      <c r="HM46" s="17">
        <v>27.662369999999999</v>
      </c>
      <c r="HN46" s="17">
        <v>27.662369999999999</v>
      </c>
      <c r="HO46" s="17">
        <v>1.93763</v>
      </c>
      <c r="HP46" s="17">
        <v>76.5</v>
      </c>
      <c r="HQ46" s="17">
        <v>72.175380000000004</v>
      </c>
      <c r="HR46" s="17">
        <v>94.142930000000007</v>
      </c>
      <c r="HS46" s="17">
        <v>-17.64293</v>
      </c>
      <c r="HT46" s="17"/>
      <c r="HU46" s="17"/>
      <c r="HV46" s="17"/>
      <c r="HW46" s="17">
        <v>0</v>
      </c>
      <c r="HX46" s="17"/>
      <c r="HY46" s="17"/>
      <c r="HZ46" s="17"/>
      <c r="IA46" s="17">
        <v>0</v>
      </c>
      <c r="IB46" s="17">
        <v>95.2</v>
      </c>
      <c r="IC46" s="17">
        <v>85.482579999999999</v>
      </c>
      <c r="ID46" s="17">
        <v>95.452430000000007</v>
      </c>
      <c r="IE46" s="17">
        <v>-0.25242999999999999</v>
      </c>
      <c r="IF46" s="17"/>
      <c r="IG46" s="17"/>
      <c r="IH46" s="17"/>
      <c r="II46" s="17">
        <v>0</v>
      </c>
      <c r="IJ46" s="17"/>
      <c r="IK46" s="17"/>
      <c r="IL46" s="17"/>
      <c r="IM46" s="17">
        <v>0</v>
      </c>
      <c r="IN46" s="17">
        <v>0</v>
      </c>
      <c r="IO46" s="17"/>
      <c r="IP46" s="17"/>
      <c r="IQ46" s="17">
        <v>0</v>
      </c>
      <c r="IR46" s="17"/>
      <c r="IS46" s="17"/>
      <c r="IT46" s="17"/>
      <c r="IU46" s="17">
        <v>0</v>
      </c>
      <c r="IV46" s="17"/>
      <c r="IW46" s="17"/>
      <c r="IX46" s="17"/>
      <c r="IY46" s="17">
        <v>0</v>
      </c>
      <c r="IZ46" s="17"/>
      <c r="JA46" s="17"/>
      <c r="JB46" s="17"/>
      <c r="JC46" s="17">
        <v>0</v>
      </c>
      <c r="JD46" s="17">
        <v>129.30000000000001</v>
      </c>
      <c r="JE46" s="17">
        <v>132.70939999999999</v>
      </c>
      <c r="JF46" s="17">
        <v>132.70939999999999</v>
      </c>
      <c r="JG46" s="17">
        <v>-3.4094000000000002</v>
      </c>
      <c r="JH46" s="17">
        <v>10.3</v>
      </c>
      <c r="JI46" s="17"/>
      <c r="JJ46" s="17"/>
      <c r="JK46" s="17">
        <v>10.3</v>
      </c>
      <c r="JL46" s="17">
        <v>172.8</v>
      </c>
      <c r="JM46" s="17">
        <v>186.21592999999999</v>
      </c>
      <c r="JN46" s="17">
        <v>186.21592999999999</v>
      </c>
      <c r="JO46" s="17">
        <v>-13.415929999999999</v>
      </c>
      <c r="JP46" s="17">
        <v>200</v>
      </c>
      <c r="JQ46" s="17">
        <v>186.21592999999999</v>
      </c>
      <c r="JR46" s="17">
        <v>186.21592999999999</v>
      </c>
      <c r="JS46" s="17">
        <v>13.78407</v>
      </c>
      <c r="JT46" s="17">
        <v>182</v>
      </c>
      <c r="JU46" s="17">
        <v>186.77513999999999</v>
      </c>
      <c r="JV46" s="17">
        <v>186.77513999999999</v>
      </c>
      <c r="JW46" s="17">
        <v>-4.7751400000000004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3.8</v>
      </c>
      <c r="LE46" s="17">
        <v>0.63188999999999995</v>
      </c>
      <c r="LF46" s="17">
        <v>0.63188999999999995</v>
      </c>
      <c r="LG46" s="17">
        <v>3.16811</v>
      </c>
      <c r="LH46" s="17">
        <v>209.7</v>
      </c>
      <c r="LI46" s="17">
        <v>226.04216</v>
      </c>
      <c r="LJ46" s="17">
        <v>181.57680999999999</v>
      </c>
      <c r="LK46" s="17">
        <v>28.123190000000001</v>
      </c>
      <c r="LL46" s="17">
        <v>93.4</v>
      </c>
      <c r="LM46" s="17">
        <v>119.8703</v>
      </c>
      <c r="LN46" s="17">
        <v>121.38055</v>
      </c>
      <c r="LO46" s="17">
        <v>-27.980550000000001</v>
      </c>
      <c r="LP46" s="17">
        <v>65</v>
      </c>
      <c r="LQ46" s="17">
        <v>67.133979999999994</v>
      </c>
      <c r="LR46" s="17">
        <v>67.133979999999994</v>
      </c>
      <c r="LS46" s="17">
        <v>-2.1339800000000002</v>
      </c>
      <c r="LT46" s="17">
        <v>47.3</v>
      </c>
      <c r="LU46" s="17">
        <v>48.413229999999999</v>
      </c>
      <c r="LV46" s="17">
        <v>48.413229999999999</v>
      </c>
      <c r="LW46" s="17">
        <v>-1.1132299999999999</v>
      </c>
      <c r="LX46" s="17"/>
      <c r="LY46" s="17"/>
      <c r="LZ46" s="17"/>
      <c r="MA46" s="17">
        <v>0</v>
      </c>
      <c r="MB46" s="17"/>
      <c r="MC46" s="17"/>
      <c r="MD46" s="17"/>
      <c r="ME46" s="17">
        <v>0</v>
      </c>
      <c r="MF46" s="17"/>
      <c r="MG46" s="17"/>
      <c r="MH46" s="17"/>
      <c r="MI46" s="17">
        <v>0</v>
      </c>
      <c r="MJ46" s="17"/>
      <c r="MK46" s="17"/>
      <c r="ML46" s="17"/>
      <c r="MM46" s="17">
        <v>0</v>
      </c>
      <c r="MN46" s="17">
        <v>145.5</v>
      </c>
      <c r="MO46" s="17">
        <v>151.08876000000001</v>
      </c>
      <c r="MP46" s="17">
        <v>152.44230999999999</v>
      </c>
      <c r="MQ46" s="17">
        <v>-6.94231</v>
      </c>
      <c r="MR46" s="17">
        <v>146.5</v>
      </c>
      <c r="MS46" s="17">
        <v>151.08876000000001</v>
      </c>
      <c r="MT46" s="17">
        <v>152.44230999999999</v>
      </c>
      <c r="MU46" s="17">
        <v>-5.94231</v>
      </c>
      <c r="MV46" s="17">
        <v>149.30000000000001</v>
      </c>
      <c r="MW46" s="17">
        <v>151.54248000000001</v>
      </c>
      <c r="MX46" s="17">
        <v>152.90010000000001</v>
      </c>
      <c r="MY46" s="17">
        <v>-3.6000999999999999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c r="OD46" s="17"/>
      <c r="OE46" s="17">
        <v>0</v>
      </c>
      <c r="OF46" s="17">
        <v>125.8</v>
      </c>
      <c r="OG46" s="17">
        <v>101.5</v>
      </c>
      <c r="OH46" s="17">
        <v>100.423</v>
      </c>
      <c r="OI46" s="17">
        <v>25.376999999999999</v>
      </c>
      <c r="OJ46" s="17">
        <v>0</v>
      </c>
      <c r="OK46" s="17"/>
      <c r="OL46" s="17"/>
      <c r="OM46" s="17">
        <v>0</v>
      </c>
      <c r="ON46" s="17">
        <v>3</v>
      </c>
      <c r="OO46" s="17">
        <v>1.7</v>
      </c>
      <c r="OP46" s="17">
        <v>0.79100000000000004</v>
      </c>
      <c r="OQ46" s="17">
        <v>2.2090000000000001</v>
      </c>
      <c r="OR46" s="17">
        <v>0</v>
      </c>
      <c r="OS46" s="17"/>
      <c r="OT46" s="17"/>
      <c r="OU46" s="17">
        <v>0</v>
      </c>
      <c r="OV46" s="17">
        <v>16.600000000000001</v>
      </c>
      <c r="OW46" s="17">
        <v>18</v>
      </c>
      <c r="OX46" s="17">
        <v>17.475729999999999</v>
      </c>
      <c r="OY46" s="17">
        <v>-0.87573000000000001</v>
      </c>
      <c r="OZ46" s="17">
        <v>0</v>
      </c>
      <c r="PA46" s="17"/>
      <c r="PB46" s="17">
        <v>19.417480000000001</v>
      </c>
      <c r="PC46" s="17">
        <v>-19.417480000000001</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2</v>
      </c>
      <c r="PU46" s="17">
        <v>3.2</v>
      </c>
      <c r="PV46" s="17">
        <v>3.2</v>
      </c>
      <c r="PW46" s="17">
        <v>-1.2</v>
      </c>
      <c r="PX46" s="17">
        <v>2.5</v>
      </c>
      <c r="PY46" s="17">
        <v>3.3</v>
      </c>
      <c r="PZ46" s="17">
        <v>3.3</v>
      </c>
      <c r="QA46" s="17">
        <v>-0.8</v>
      </c>
      <c r="QB46" s="17">
        <v>0</v>
      </c>
      <c r="QC46" s="17"/>
      <c r="QD46" s="17">
        <v>20.254370000000002</v>
      </c>
      <c r="QE46" s="17">
        <v>-20.254370000000002</v>
      </c>
      <c r="QF46" s="17">
        <v>20</v>
      </c>
      <c r="QG46" s="17">
        <v>20</v>
      </c>
      <c r="QH46" s="17">
        <v>19.417480000000001</v>
      </c>
      <c r="QI46" s="17">
        <v>0.58252000000000004</v>
      </c>
      <c r="QJ46" s="17">
        <v>18.8</v>
      </c>
      <c r="QK46" s="17">
        <v>19</v>
      </c>
      <c r="QL46" s="17">
        <v>17.475729999999999</v>
      </c>
      <c r="QM46" s="17">
        <v>1.3242700000000001</v>
      </c>
      <c r="QN46" s="17">
        <v>3.4</v>
      </c>
      <c r="QO46" s="17">
        <v>3.5</v>
      </c>
      <c r="QP46" s="17">
        <v>3.5</v>
      </c>
      <c r="QQ46" s="17">
        <v>-0.1</v>
      </c>
      <c r="QR46" s="17">
        <v>18.5</v>
      </c>
      <c r="QS46" s="17">
        <v>17.961169999999999</v>
      </c>
      <c r="QT46" s="17">
        <v>17.96116</v>
      </c>
      <c r="QU46" s="17">
        <v>0.53883999999999999</v>
      </c>
      <c r="QV46" s="17">
        <v>0</v>
      </c>
      <c r="QW46" s="17"/>
      <c r="QX46" s="17"/>
      <c r="QY46" s="17">
        <v>0</v>
      </c>
      <c r="QZ46" s="17">
        <v>0</v>
      </c>
      <c r="RA46" s="17"/>
      <c r="RB46" s="17"/>
      <c r="RC46" s="17">
        <v>0</v>
      </c>
      <c r="RD46" s="17">
        <v>26.7</v>
      </c>
      <c r="RE46" s="17">
        <v>24.6</v>
      </c>
      <c r="RF46" s="17">
        <v>24.6</v>
      </c>
      <c r="RG46" s="17">
        <v>2.1</v>
      </c>
      <c r="RH46" s="17">
        <v>83.8</v>
      </c>
      <c r="RI46" s="17">
        <v>77</v>
      </c>
      <c r="RJ46" s="17">
        <v>74.2</v>
      </c>
      <c r="RK46" s="17">
        <v>9.6</v>
      </c>
      <c r="RL46" s="17">
        <v>0</v>
      </c>
      <c r="RM46" s="17"/>
      <c r="RN46" s="17"/>
      <c r="RO46" s="17">
        <v>0</v>
      </c>
      <c r="RP46" s="17">
        <v>3.4</v>
      </c>
      <c r="RQ46" s="17">
        <v>3.42</v>
      </c>
      <c r="RR46" s="17">
        <v>3.42</v>
      </c>
      <c r="RS46" s="17">
        <v>-0.02</v>
      </c>
      <c r="RT46" s="17">
        <v>20.2</v>
      </c>
      <c r="RU46" s="17">
        <v>19.772790000000001</v>
      </c>
      <c r="RV46" s="17">
        <v>19.772790000000001</v>
      </c>
      <c r="RW46" s="17">
        <v>0.42720999999999998</v>
      </c>
      <c r="RX46" s="17">
        <v>2.7</v>
      </c>
      <c r="RY46" s="17">
        <v>2</v>
      </c>
      <c r="RZ46" s="17">
        <v>2</v>
      </c>
      <c r="SA46" s="17">
        <v>0.7</v>
      </c>
      <c r="SB46" s="17"/>
      <c r="SC46" s="17"/>
      <c r="SD46" s="17">
        <v>0.4</v>
      </c>
      <c r="SE46" s="17">
        <v>-0.4</v>
      </c>
      <c r="SF46" s="17">
        <v>9.9</v>
      </c>
      <c r="SG46" s="17">
        <v>8.9</v>
      </c>
      <c r="SH46" s="17">
        <v>8.9</v>
      </c>
      <c r="SI46" s="17">
        <v>1</v>
      </c>
      <c r="SJ46" s="17">
        <v>6.6</v>
      </c>
      <c r="SK46" s="17">
        <v>6.4</v>
      </c>
      <c r="SL46" s="17">
        <v>6.4</v>
      </c>
      <c r="SM46" s="17">
        <v>0.2</v>
      </c>
      <c r="SN46" s="17">
        <v>11.1</v>
      </c>
      <c r="SO46" s="17">
        <v>12</v>
      </c>
      <c r="SP46" s="17">
        <v>15.53398</v>
      </c>
      <c r="SQ46" s="17">
        <v>-4.43398</v>
      </c>
      <c r="SR46" s="17">
        <v>16.100000000000001</v>
      </c>
      <c r="SS46" s="17">
        <v>16</v>
      </c>
      <c r="ST46" s="17">
        <v>19.417480000000001</v>
      </c>
      <c r="SU46" s="17">
        <v>-3.3174800000000002</v>
      </c>
      <c r="SV46" s="17">
        <v>10</v>
      </c>
      <c r="SW46" s="17">
        <v>9.5</v>
      </c>
      <c r="SX46" s="17">
        <v>9.5</v>
      </c>
      <c r="SY46" s="17">
        <v>0.5</v>
      </c>
      <c r="SZ46" s="17">
        <v>15.4</v>
      </c>
      <c r="TA46" s="17">
        <v>13</v>
      </c>
      <c r="TB46" s="17">
        <v>16.43</v>
      </c>
      <c r="TC46" s="17">
        <v>-1.03</v>
      </c>
      <c r="TD46" s="17">
        <v>75</v>
      </c>
      <c r="TE46" s="17">
        <v>62.9</v>
      </c>
      <c r="TF46" s="17">
        <v>62.76</v>
      </c>
      <c r="TG46" s="17">
        <v>12.24</v>
      </c>
      <c r="TH46" s="17">
        <v>0</v>
      </c>
      <c r="TI46" s="17"/>
      <c r="TJ46" s="17"/>
      <c r="TK46" s="17">
        <v>0</v>
      </c>
      <c r="TL46" s="17">
        <v>72.900000000000006</v>
      </c>
      <c r="TM46" s="17">
        <v>100.25</v>
      </c>
      <c r="TN46" s="17">
        <v>67.795000000000002</v>
      </c>
      <c r="TO46" s="17">
        <v>5.1050000000000004</v>
      </c>
      <c r="TP46" s="17">
        <v>74.3</v>
      </c>
      <c r="TQ46" s="17">
        <v>81.400000000000006</v>
      </c>
      <c r="TR46" s="17">
        <v>86.167000000000002</v>
      </c>
      <c r="TS46" s="17">
        <v>-11.867000000000001</v>
      </c>
      <c r="TT46" s="17">
        <v>12.3</v>
      </c>
      <c r="TU46" s="17">
        <v>8.5</v>
      </c>
      <c r="TV46" s="17">
        <v>3.7639999999999998</v>
      </c>
      <c r="TW46" s="17">
        <v>8.5359999999999996</v>
      </c>
      <c r="TX46" s="17">
        <v>6.7</v>
      </c>
      <c r="TY46" s="17">
        <v>6.7</v>
      </c>
      <c r="TZ46" s="17">
        <v>5.9610000000000003</v>
      </c>
      <c r="UA46" s="17">
        <v>0.73899999999999999</v>
      </c>
      <c r="UB46" s="17">
        <v>20.9</v>
      </c>
      <c r="UC46" s="17">
        <v>20.5</v>
      </c>
      <c r="UD46" s="17">
        <v>19.417480000000001</v>
      </c>
      <c r="UE46" s="17">
        <v>1.4825200000000001</v>
      </c>
      <c r="UF46" s="17">
        <v>6.8</v>
      </c>
      <c r="UG46" s="17">
        <v>7</v>
      </c>
      <c r="UH46" s="17">
        <v>7</v>
      </c>
      <c r="UI46" s="17">
        <v>-0.2</v>
      </c>
      <c r="UJ46" s="17">
        <v>7.8</v>
      </c>
      <c r="UK46" s="17">
        <v>8</v>
      </c>
      <c r="UL46" s="17">
        <v>7</v>
      </c>
      <c r="UM46" s="17">
        <v>0.8</v>
      </c>
      <c r="UN46" s="17">
        <v>20.399999999999999</v>
      </c>
      <c r="UO46" s="17">
        <v>20</v>
      </c>
      <c r="UP46" s="17">
        <v>19.417480000000001</v>
      </c>
      <c r="UQ46" s="17">
        <v>0.98251999999999995</v>
      </c>
      <c r="UR46" s="17">
        <v>20.399999999999999</v>
      </c>
      <c r="US46" s="17">
        <v>20</v>
      </c>
      <c r="UT46" s="17">
        <v>19.417480000000001</v>
      </c>
      <c r="UU46" s="17">
        <v>0.98251999999999995</v>
      </c>
      <c r="UV46" s="17">
        <v>20</v>
      </c>
      <c r="UW46" s="17">
        <v>20</v>
      </c>
      <c r="UX46" s="17">
        <v>19.417480000000001</v>
      </c>
      <c r="UY46" s="17">
        <v>0.58252000000000004</v>
      </c>
      <c r="UZ46" s="17">
        <v>5.4</v>
      </c>
      <c r="VA46" s="17">
        <v>1.9</v>
      </c>
      <c r="VB46" s="17">
        <v>1.637</v>
      </c>
      <c r="VC46" s="17">
        <v>3.7629999999999999</v>
      </c>
      <c r="VD46" s="17">
        <v>0</v>
      </c>
      <c r="VE46" s="17"/>
      <c r="VF46" s="17"/>
      <c r="VG46" s="17">
        <v>0</v>
      </c>
      <c r="VH46" s="17">
        <v>0</v>
      </c>
      <c r="VI46" s="17"/>
      <c r="VJ46" s="17"/>
      <c r="VK46" s="17">
        <v>0</v>
      </c>
      <c r="VL46" s="17">
        <v>0</v>
      </c>
      <c r="VM46" s="17"/>
      <c r="VN46" s="17"/>
      <c r="VO46" s="17">
        <v>0</v>
      </c>
      <c r="VP46" s="17"/>
      <c r="VQ46" s="17"/>
      <c r="VR46" s="17"/>
      <c r="VS46" s="17">
        <v>0</v>
      </c>
      <c r="VT46" s="17">
        <v>124.6</v>
      </c>
      <c r="VU46" s="17">
        <v>108.9</v>
      </c>
      <c r="VV46" s="17">
        <v>110.02</v>
      </c>
      <c r="VW46" s="17">
        <v>14.58</v>
      </c>
      <c r="VX46" s="17">
        <v>92.1</v>
      </c>
      <c r="VY46" s="17">
        <v>103.7</v>
      </c>
      <c r="VZ46" s="17">
        <v>100.87</v>
      </c>
      <c r="WA46" s="17">
        <v>-8.77</v>
      </c>
      <c r="WB46" s="17">
        <v>0</v>
      </c>
      <c r="WC46" s="17"/>
      <c r="WD46" s="17"/>
      <c r="WE46" s="17">
        <v>0</v>
      </c>
      <c r="WF46" s="17">
        <v>2.4</v>
      </c>
      <c r="WG46" s="17">
        <v>3</v>
      </c>
      <c r="WH46" s="17">
        <v>3</v>
      </c>
      <c r="WI46" s="17">
        <v>-0.6</v>
      </c>
      <c r="WJ46" s="17">
        <v>2.2000000000000002</v>
      </c>
      <c r="WK46" s="17">
        <v>2.4</v>
      </c>
      <c r="WL46" s="17">
        <v>2.4</v>
      </c>
      <c r="WM46" s="17">
        <v>-0.2</v>
      </c>
      <c r="WN46" s="17"/>
      <c r="WO46" s="17"/>
      <c r="WP46" s="17"/>
      <c r="WQ46" s="17">
        <v>0</v>
      </c>
      <c r="WR46" s="17"/>
      <c r="WS46" s="17"/>
      <c r="WT46" s="17"/>
      <c r="WU46" s="17">
        <v>0</v>
      </c>
      <c r="WV46" s="17">
        <v>0</v>
      </c>
      <c r="WW46" s="17"/>
      <c r="WX46" s="17"/>
      <c r="WY46" s="17">
        <v>0</v>
      </c>
      <c r="WZ46" s="17">
        <v>3.9</v>
      </c>
      <c r="XA46" s="17">
        <v>3.8</v>
      </c>
      <c r="XB46" s="17">
        <v>3.8</v>
      </c>
      <c r="XC46" s="17">
        <v>0.1</v>
      </c>
      <c r="XD46" s="17">
        <v>20.100000000000001</v>
      </c>
      <c r="XE46" s="17">
        <v>20</v>
      </c>
      <c r="XF46" s="17">
        <v>18.4466</v>
      </c>
      <c r="XG46" s="17">
        <v>1.6534</v>
      </c>
      <c r="XH46" s="17">
        <v>9.1</v>
      </c>
      <c r="XI46" s="17">
        <v>9</v>
      </c>
      <c r="XJ46" s="17">
        <v>10.8</v>
      </c>
      <c r="XK46" s="17">
        <v>-1.7</v>
      </c>
      <c r="XL46" s="17">
        <v>27.6</v>
      </c>
      <c r="XM46" s="17">
        <v>30</v>
      </c>
      <c r="XN46" s="17">
        <v>28</v>
      </c>
      <c r="XO46" s="17">
        <v>-0.4</v>
      </c>
      <c r="XP46" s="17">
        <v>30.4</v>
      </c>
      <c r="XQ46" s="17">
        <v>30</v>
      </c>
      <c r="XR46" s="17">
        <v>28</v>
      </c>
      <c r="XS46" s="17">
        <v>2.4</v>
      </c>
      <c r="XT46" s="17">
        <v>15.3</v>
      </c>
      <c r="XU46" s="17">
        <v>15</v>
      </c>
      <c r="XV46" s="17">
        <v>14</v>
      </c>
      <c r="XW46" s="17">
        <v>1.3</v>
      </c>
      <c r="XX46" s="17">
        <v>18</v>
      </c>
      <c r="XY46" s="17">
        <v>19</v>
      </c>
      <c r="XZ46" s="17">
        <v>19</v>
      </c>
      <c r="YA46" s="17">
        <v>-1</v>
      </c>
      <c r="YB46" s="17">
        <v>9.6999999999999993</v>
      </c>
      <c r="YC46" s="17">
        <v>6.43</v>
      </c>
      <c r="YD46" s="17">
        <v>6.43</v>
      </c>
      <c r="YE46" s="17">
        <v>3.27</v>
      </c>
      <c r="YF46" s="17">
        <v>10.6</v>
      </c>
      <c r="YG46" s="17">
        <v>11</v>
      </c>
      <c r="YH46" s="17">
        <v>11</v>
      </c>
      <c r="YI46" s="17">
        <v>-0.4</v>
      </c>
    </row>
    <row r="47" spans="1:659" ht="24" customHeight="1" x14ac:dyDescent="0.3">
      <c r="A47" s="1"/>
      <c r="B47" s="16" t="s">
        <v>59</v>
      </c>
      <c r="C47" s="16" t="s">
        <v>795</v>
      </c>
      <c r="D47" s="17">
        <v>207</v>
      </c>
      <c r="E47" s="17">
        <v>203.20388</v>
      </c>
      <c r="F47" s="17">
        <v>203.20388</v>
      </c>
      <c r="G47" s="17">
        <v>3.7961200000000002</v>
      </c>
      <c r="H47" s="17">
        <v>625.1</v>
      </c>
      <c r="I47" s="17">
        <v>635.02589999999998</v>
      </c>
      <c r="J47" s="17">
        <v>635.02589999999998</v>
      </c>
      <c r="K47" s="17">
        <v>-9.9259000000000004</v>
      </c>
      <c r="L47" s="17">
        <v>214.4</v>
      </c>
      <c r="M47" s="17">
        <v>206.58520999999999</v>
      </c>
      <c r="N47" s="17">
        <v>206.58520999999999</v>
      </c>
      <c r="O47" s="17">
        <v>7.8147900000000003</v>
      </c>
      <c r="P47" s="17"/>
      <c r="Q47" s="17"/>
      <c r="R47" s="17"/>
      <c r="S47" s="17">
        <v>0</v>
      </c>
      <c r="T47" s="17"/>
      <c r="U47" s="17"/>
      <c r="V47" s="17"/>
      <c r="W47" s="17">
        <v>0</v>
      </c>
      <c r="X47" s="17">
        <v>88.8</v>
      </c>
      <c r="Y47" s="17">
        <v>91.778639999999996</v>
      </c>
      <c r="Z47" s="17">
        <v>91.778639999999996</v>
      </c>
      <c r="AA47" s="17">
        <v>-2.97864</v>
      </c>
      <c r="AB47" s="17">
        <v>162.6</v>
      </c>
      <c r="AC47" s="17">
        <v>165.01125999999999</v>
      </c>
      <c r="AD47" s="17">
        <v>171.71484000000001</v>
      </c>
      <c r="AE47" s="17">
        <v>-9.1148399999999992</v>
      </c>
      <c r="AF47" s="17"/>
      <c r="AG47" s="17"/>
      <c r="AH47" s="17"/>
      <c r="AI47" s="17">
        <v>0</v>
      </c>
      <c r="AJ47" s="17"/>
      <c r="AK47" s="17"/>
      <c r="AL47" s="17"/>
      <c r="AM47" s="17">
        <v>0</v>
      </c>
      <c r="AN47" s="17">
        <v>172.4</v>
      </c>
      <c r="AO47" s="17">
        <v>173.97542000000001</v>
      </c>
      <c r="AP47" s="17">
        <v>187.32425000000001</v>
      </c>
      <c r="AQ47" s="17">
        <v>-14.924250000000001</v>
      </c>
      <c r="AR47" s="17">
        <v>172.7</v>
      </c>
      <c r="AS47" s="17">
        <v>173.97542000000001</v>
      </c>
      <c r="AT47" s="17">
        <v>187.32425000000001</v>
      </c>
      <c r="AU47" s="17">
        <v>-14.62425</v>
      </c>
      <c r="AV47" s="17">
        <v>172.6</v>
      </c>
      <c r="AW47" s="17">
        <v>173.97542000000001</v>
      </c>
      <c r="AX47" s="17">
        <v>187.32425000000001</v>
      </c>
      <c r="AY47" s="17">
        <v>-14.72425</v>
      </c>
      <c r="AZ47" s="17">
        <v>264</v>
      </c>
      <c r="BA47" s="17">
        <v>261.74680000000001</v>
      </c>
      <c r="BB47" s="17">
        <v>281.83017000000001</v>
      </c>
      <c r="BC47" s="17">
        <v>-17.830169999999999</v>
      </c>
      <c r="BD47" s="17"/>
      <c r="BE47" s="17"/>
      <c r="BF47" s="17"/>
      <c r="BG47" s="17">
        <v>0</v>
      </c>
      <c r="BH47" s="17"/>
      <c r="BI47" s="17"/>
      <c r="BJ47" s="17"/>
      <c r="BK47" s="17">
        <v>0</v>
      </c>
      <c r="BL47" s="17">
        <v>559.5</v>
      </c>
      <c r="BM47" s="17">
        <v>565.53980999999999</v>
      </c>
      <c r="BN47" s="17">
        <v>565.53980000000001</v>
      </c>
      <c r="BO47" s="17">
        <v>-6.0397999999999996</v>
      </c>
      <c r="BP47" s="17">
        <v>5.6</v>
      </c>
      <c r="BQ47" s="17">
        <v>6.6992900000000004</v>
      </c>
      <c r="BR47" s="17">
        <v>3.4527100000000002</v>
      </c>
      <c r="BS47" s="17">
        <v>2.1472899999999999</v>
      </c>
      <c r="BT47" s="17"/>
      <c r="BU47" s="17"/>
      <c r="BV47" s="17"/>
      <c r="BW47" s="17">
        <v>0</v>
      </c>
      <c r="BX47" s="17"/>
      <c r="BY47" s="17"/>
      <c r="BZ47" s="17"/>
      <c r="CA47" s="17">
        <v>0</v>
      </c>
      <c r="CB47" s="17"/>
      <c r="CC47" s="17"/>
      <c r="CD47" s="17"/>
      <c r="CE47" s="17">
        <v>0</v>
      </c>
      <c r="CF47" s="17"/>
      <c r="CG47" s="17"/>
      <c r="CH47" s="17"/>
      <c r="CI47" s="17">
        <v>0</v>
      </c>
      <c r="CJ47" s="17">
        <v>162.6</v>
      </c>
      <c r="CK47" s="17">
        <v>163.90777</v>
      </c>
      <c r="CL47" s="17">
        <v>163.90777</v>
      </c>
      <c r="CM47" s="17">
        <v>-1.3077700000000001</v>
      </c>
      <c r="CN47" s="17">
        <v>9.3000000000000007</v>
      </c>
      <c r="CO47" s="17">
        <v>5.1333399999999996</v>
      </c>
      <c r="CP47" s="17">
        <v>5.1333399999999996</v>
      </c>
      <c r="CQ47" s="17">
        <v>4.1666600000000003</v>
      </c>
      <c r="CR47" s="17">
        <v>6.7</v>
      </c>
      <c r="CS47" s="17">
        <v>2.8177599999999998</v>
      </c>
      <c r="CT47" s="17">
        <v>2.8177599999999998</v>
      </c>
      <c r="CU47" s="17">
        <v>3.8822399999999999</v>
      </c>
      <c r="CV47" s="17"/>
      <c r="CW47" s="17"/>
      <c r="CX47" s="17">
        <v>22.389009999999999</v>
      </c>
      <c r="CY47" s="17">
        <v>-22.389009999999999</v>
      </c>
      <c r="CZ47" s="17">
        <v>6.9</v>
      </c>
      <c r="DA47" s="17">
        <v>6.8787000000000003</v>
      </c>
      <c r="DB47" s="17">
        <v>6.8787000000000003</v>
      </c>
      <c r="DC47" s="17">
        <v>2.1299999999999999E-2</v>
      </c>
      <c r="DD47" s="17">
        <v>13.4</v>
      </c>
      <c r="DE47" s="17">
        <v>14.919420000000001</v>
      </c>
      <c r="DF47" s="17">
        <v>14.919420000000001</v>
      </c>
      <c r="DG47" s="17">
        <v>-1.51942</v>
      </c>
      <c r="DH47" s="17">
        <v>130.30000000000001</v>
      </c>
      <c r="DI47" s="17">
        <v>79.702960000000004</v>
      </c>
      <c r="DJ47" s="17">
        <v>142.30582000000001</v>
      </c>
      <c r="DK47" s="17">
        <v>-12.00582</v>
      </c>
      <c r="DL47" s="17"/>
      <c r="DM47" s="17"/>
      <c r="DN47" s="17"/>
      <c r="DO47" s="17">
        <v>0</v>
      </c>
      <c r="DP47" s="17"/>
      <c r="DQ47" s="17"/>
      <c r="DR47" s="17"/>
      <c r="DS47" s="17">
        <v>0</v>
      </c>
      <c r="DT47" s="17"/>
      <c r="DU47" s="17"/>
      <c r="DV47" s="17"/>
      <c r="DW47" s="17">
        <v>0</v>
      </c>
      <c r="DX47" s="17"/>
      <c r="DY47" s="17"/>
      <c r="DZ47" s="17"/>
      <c r="EA47" s="17">
        <v>0</v>
      </c>
      <c r="EB47" s="17">
        <v>110.8</v>
      </c>
      <c r="EC47" s="17">
        <v>112.35728</v>
      </c>
      <c r="ED47" s="17">
        <v>112.35728</v>
      </c>
      <c r="EE47" s="17">
        <v>-1.55728</v>
      </c>
      <c r="EF47" s="17">
        <v>222.2</v>
      </c>
      <c r="EG47" s="17">
        <v>193.61958999999999</v>
      </c>
      <c r="EH47" s="17">
        <v>220.48074</v>
      </c>
      <c r="EI47" s="17">
        <v>1.71926</v>
      </c>
      <c r="EJ47" s="17"/>
      <c r="EK47" s="17"/>
      <c r="EL47" s="17"/>
      <c r="EM47" s="17">
        <v>0</v>
      </c>
      <c r="EN47" s="17"/>
      <c r="EO47" s="17"/>
      <c r="EP47" s="17"/>
      <c r="EQ47" s="17">
        <v>0</v>
      </c>
      <c r="ER47" s="17"/>
      <c r="ES47" s="17"/>
      <c r="ET47" s="17"/>
      <c r="EU47" s="17">
        <v>0</v>
      </c>
      <c r="EV47" s="17">
        <v>6.5</v>
      </c>
      <c r="EW47" s="17">
        <v>6.39</v>
      </c>
      <c r="EX47" s="17">
        <v>6.39</v>
      </c>
      <c r="EY47" s="17">
        <v>0.11</v>
      </c>
      <c r="EZ47" s="17">
        <v>458.8</v>
      </c>
      <c r="FA47" s="17">
        <v>456.65048999999999</v>
      </c>
      <c r="FB47" s="17">
        <v>456.65048000000002</v>
      </c>
      <c r="FC47" s="17">
        <v>2.1495199999999999</v>
      </c>
      <c r="FD47" s="17">
        <v>55.3</v>
      </c>
      <c r="FE47" s="17">
        <v>68.481549999999999</v>
      </c>
      <c r="FF47" s="17">
        <v>53.050379999999997</v>
      </c>
      <c r="FG47" s="17">
        <v>2.2496200000000002</v>
      </c>
      <c r="FH47" s="17">
        <v>151.30000000000001</v>
      </c>
      <c r="FI47" s="17">
        <v>151.21556000000001</v>
      </c>
      <c r="FJ47" s="17">
        <v>151.21556000000001</v>
      </c>
      <c r="FK47" s="17">
        <v>8.4440000000000001E-2</v>
      </c>
      <c r="FL47" s="17">
        <v>28.7</v>
      </c>
      <c r="FM47" s="17">
        <v>29.250489999999999</v>
      </c>
      <c r="FN47" s="17">
        <v>26.417369999999998</v>
      </c>
      <c r="FO47" s="17">
        <v>2.2826300000000002</v>
      </c>
      <c r="FP47" s="17">
        <v>18.399999999999999</v>
      </c>
      <c r="FQ47" s="17">
        <v>18.440239999999999</v>
      </c>
      <c r="FR47" s="17">
        <v>17.737760000000002</v>
      </c>
      <c r="FS47" s="17">
        <v>0.66224000000000005</v>
      </c>
      <c r="FT47" s="17">
        <v>18.8</v>
      </c>
      <c r="FU47" s="17">
        <v>17.961169999999999</v>
      </c>
      <c r="FV47" s="17">
        <v>17.96116</v>
      </c>
      <c r="FW47" s="17">
        <v>0.83884000000000003</v>
      </c>
      <c r="FX47" s="17">
        <v>91.8</v>
      </c>
      <c r="FY47" s="17">
        <v>87.68835</v>
      </c>
      <c r="FZ47" s="17">
        <v>87.68835</v>
      </c>
      <c r="GA47" s="17">
        <v>4.11165</v>
      </c>
      <c r="GB47" s="17">
        <v>0</v>
      </c>
      <c r="GC47" s="17"/>
      <c r="GD47" s="17"/>
      <c r="GE47" s="17">
        <v>0</v>
      </c>
      <c r="GF47" s="17">
        <v>182.9</v>
      </c>
      <c r="GG47" s="17">
        <v>184.53556</v>
      </c>
      <c r="GH47" s="17">
        <v>184.53556</v>
      </c>
      <c r="GI47" s="17">
        <v>-1.6355599999999999</v>
      </c>
      <c r="GJ47" s="17">
        <v>91.4</v>
      </c>
      <c r="GK47" s="17">
        <v>92.54486</v>
      </c>
      <c r="GL47" s="17">
        <v>92.54486</v>
      </c>
      <c r="GM47" s="17">
        <v>-1.14486</v>
      </c>
      <c r="GN47" s="17">
        <v>106.5</v>
      </c>
      <c r="GO47" s="17">
        <v>110.37475999999999</v>
      </c>
      <c r="GP47" s="17">
        <v>110.37475999999999</v>
      </c>
      <c r="GQ47" s="17">
        <v>-3.8747600000000002</v>
      </c>
      <c r="GR47" s="17">
        <v>7.5</v>
      </c>
      <c r="GS47" s="17">
        <v>7.7468599999999999</v>
      </c>
      <c r="GT47" s="17">
        <v>7.7468599999999999</v>
      </c>
      <c r="GU47" s="17">
        <v>-0.24686</v>
      </c>
      <c r="GV47" s="17">
        <v>7.8</v>
      </c>
      <c r="GW47" s="17">
        <v>8.1271900000000006</v>
      </c>
      <c r="GX47" s="17">
        <v>8.1271900000000006</v>
      </c>
      <c r="GY47" s="17">
        <v>-0.32718999999999998</v>
      </c>
      <c r="GZ47" s="17">
        <v>35</v>
      </c>
      <c r="HA47" s="17">
        <v>35.371740000000003</v>
      </c>
      <c r="HB47" s="17">
        <v>18.000019999999999</v>
      </c>
      <c r="HC47" s="17">
        <v>16.999980000000001</v>
      </c>
      <c r="HD47" s="17">
        <v>39.299999999999997</v>
      </c>
      <c r="HE47" s="17">
        <v>44.060189999999999</v>
      </c>
      <c r="HF47" s="17">
        <v>44.060189999999999</v>
      </c>
      <c r="HG47" s="17">
        <v>-4.7601899999999997</v>
      </c>
      <c r="HH47" s="17">
        <v>2.1</v>
      </c>
      <c r="HI47" s="17">
        <v>1.97359</v>
      </c>
      <c r="HJ47" s="17">
        <v>1.97359</v>
      </c>
      <c r="HK47" s="17">
        <v>0.12640999999999999</v>
      </c>
      <c r="HL47" s="17">
        <v>29.8</v>
      </c>
      <c r="HM47" s="17">
        <v>27.662369999999999</v>
      </c>
      <c r="HN47" s="17">
        <v>27.662369999999999</v>
      </c>
      <c r="HO47" s="17">
        <v>2.1376300000000001</v>
      </c>
      <c r="HP47" s="17">
        <v>76.7</v>
      </c>
      <c r="HQ47" s="17">
        <v>72.175380000000004</v>
      </c>
      <c r="HR47" s="17">
        <v>94.431229999999999</v>
      </c>
      <c r="HS47" s="17">
        <v>-17.73123</v>
      </c>
      <c r="HT47" s="17"/>
      <c r="HU47" s="17"/>
      <c r="HV47" s="17"/>
      <c r="HW47" s="17">
        <v>0</v>
      </c>
      <c r="HX47" s="17"/>
      <c r="HY47" s="17"/>
      <c r="HZ47" s="17"/>
      <c r="IA47" s="17">
        <v>0</v>
      </c>
      <c r="IB47" s="17">
        <v>95</v>
      </c>
      <c r="IC47" s="17">
        <v>95.452430000000007</v>
      </c>
      <c r="ID47" s="17">
        <v>95.452430000000007</v>
      </c>
      <c r="IE47" s="17">
        <v>-0.45243</v>
      </c>
      <c r="IF47" s="17"/>
      <c r="IG47" s="17"/>
      <c r="IH47" s="17"/>
      <c r="II47" s="17">
        <v>0</v>
      </c>
      <c r="IJ47" s="17"/>
      <c r="IK47" s="17"/>
      <c r="IL47" s="17"/>
      <c r="IM47" s="17">
        <v>0</v>
      </c>
      <c r="IN47" s="17">
        <v>0</v>
      </c>
      <c r="IO47" s="17"/>
      <c r="IP47" s="17"/>
      <c r="IQ47" s="17">
        <v>0</v>
      </c>
      <c r="IR47" s="17"/>
      <c r="IS47" s="17"/>
      <c r="IT47" s="17"/>
      <c r="IU47" s="17">
        <v>0</v>
      </c>
      <c r="IV47" s="17"/>
      <c r="IW47" s="17"/>
      <c r="IX47" s="17"/>
      <c r="IY47" s="17">
        <v>0</v>
      </c>
      <c r="IZ47" s="17"/>
      <c r="JA47" s="17"/>
      <c r="JB47" s="17"/>
      <c r="JC47" s="17">
        <v>0</v>
      </c>
      <c r="JD47" s="17">
        <v>128.4</v>
      </c>
      <c r="JE47" s="17">
        <v>132.70939999999999</v>
      </c>
      <c r="JF47" s="17">
        <v>132.70939999999999</v>
      </c>
      <c r="JG47" s="17">
        <v>-4.3094000000000001</v>
      </c>
      <c r="JH47" s="17">
        <v>97.6</v>
      </c>
      <c r="JI47" s="17">
        <v>158.14939000000001</v>
      </c>
      <c r="JJ47" s="17"/>
      <c r="JK47" s="17">
        <v>97.6</v>
      </c>
      <c r="JL47" s="17">
        <v>144.69999999999999</v>
      </c>
      <c r="JM47" s="17">
        <v>186.21592999999999</v>
      </c>
      <c r="JN47" s="17">
        <v>186.21592999999999</v>
      </c>
      <c r="JO47" s="17">
        <v>-41.515929999999997</v>
      </c>
      <c r="JP47" s="17">
        <v>200</v>
      </c>
      <c r="JQ47" s="17">
        <v>186.21592999999999</v>
      </c>
      <c r="JR47" s="17">
        <v>186.21592999999999</v>
      </c>
      <c r="JS47" s="17">
        <v>13.78407</v>
      </c>
      <c r="JT47" s="17">
        <v>172.2</v>
      </c>
      <c r="JU47" s="17">
        <v>186.77513999999999</v>
      </c>
      <c r="JV47" s="17">
        <v>186.77513999999999</v>
      </c>
      <c r="JW47" s="17">
        <v>-14.575139999999999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3.8</v>
      </c>
      <c r="LE47" s="17">
        <v>0.63188999999999995</v>
      </c>
      <c r="LF47" s="17">
        <v>0.63188999999999995</v>
      </c>
      <c r="LG47" s="17">
        <v>3.16811</v>
      </c>
      <c r="LH47" s="17">
        <v>220.4</v>
      </c>
      <c r="LI47" s="17">
        <v>223.09817000000001</v>
      </c>
      <c r="LJ47" s="17">
        <v>181.57682</v>
      </c>
      <c r="LK47" s="17">
        <v>38.823180000000001</v>
      </c>
      <c r="LL47" s="17">
        <v>71.5</v>
      </c>
      <c r="LM47" s="17">
        <v>78.556740000000005</v>
      </c>
      <c r="LN47" s="17">
        <v>121.38055</v>
      </c>
      <c r="LO47" s="17">
        <v>-49.880549999999999</v>
      </c>
      <c r="LP47" s="17">
        <v>65</v>
      </c>
      <c r="LQ47" s="17">
        <v>67.133979999999994</v>
      </c>
      <c r="LR47" s="17">
        <v>67.133979999999994</v>
      </c>
      <c r="LS47" s="17">
        <v>-2.1339800000000002</v>
      </c>
      <c r="LT47" s="17">
        <v>47.3</v>
      </c>
      <c r="LU47" s="17">
        <v>48.413229999999999</v>
      </c>
      <c r="LV47" s="17">
        <v>48.413229999999999</v>
      </c>
      <c r="LW47" s="17">
        <v>-1.1132299999999999</v>
      </c>
      <c r="LX47" s="17"/>
      <c r="LY47" s="17"/>
      <c r="LZ47" s="17"/>
      <c r="MA47" s="17">
        <v>0</v>
      </c>
      <c r="MB47" s="17"/>
      <c r="MC47" s="17"/>
      <c r="MD47" s="17"/>
      <c r="ME47" s="17">
        <v>0</v>
      </c>
      <c r="MF47" s="17"/>
      <c r="MG47" s="17"/>
      <c r="MH47" s="17"/>
      <c r="MI47" s="17">
        <v>0</v>
      </c>
      <c r="MJ47" s="17"/>
      <c r="MK47" s="17"/>
      <c r="ML47" s="17"/>
      <c r="MM47" s="17">
        <v>0</v>
      </c>
      <c r="MN47" s="17">
        <v>145.4</v>
      </c>
      <c r="MO47" s="17">
        <v>151.08876000000001</v>
      </c>
      <c r="MP47" s="17">
        <v>156.065</v>
      </c>
      <c r="MQ47" s="17">
        <v>-10.664999999999999</v>
      </c>
      <c r="MR47" s="17">
        <v>146.4</v>
      </c>
      <c r="MS47" s="17">
        <v>151.08876000000001</v>
      </c>
      <c r="MT47" s="17">
        <v>156.065</v>
      </c>
      <c r="MU47" s="17">
        <v>-9.6649999999999991</v>
      </c>
      <c r="MV47" s="17">
        <v>148.69999999999999</v>
      </c>
      <c r="MW47" s="17">
        <v>151.54248000000001</v>
      </c>
      <c r="MX47" s="17">
        <v>156.53366</v>
      </c>
      <c r="MY47" s="17">
        <v>-7.8336600000000001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v>0</v>
      </c>
      <c r="NY47" s="17"/>
      <c r="NZ47" s="17"/>
      <c r="OA47" s="17">
        <v>0</v>
      </c>
      <c r="OB47" s="17">
        <v>0</v>
      </c>
      <c r="OC47" s="17"/>
      <c r="OD47" s="17"/>
      <c r="OE47" s="17">
        <v>0</v>
      </c>
      <c r="OF47" s="17">
        <v>125.4</v>
      </c>
      <c r="OG47" s="17">
        <v>102.4</v>
      </c>
      <c r="OH47" s="17">
        <v>100.48099999999999</v>
      </c>
      <c r="OI47" s="17">
        <v>24.919</v>
      </c>
      <c r="OJ47" s="17">
        <v>0</v>
      </c>
      <c r="OK47" s="17"/>
      <c r="OL47" s="17"/>
      <c r="OM47" s="17">
        <v>0</v>
      </c>
      <c r="ON47" s="17">
        <v>2.2999999999999998</v>
      </c>
      <c r="OO47" s="17">
        <v>2.5</v>
      </c>
      <c r="OP47" s="17">
        <v>0.71799999999999997</v>
      </c>
      <c r="OQ47" s="17">
        <v>1.5820000000000001</v>
      </c>
      <c r="OR47" s="17">
        <v>0</v>
      </c>
      <c r="OS47" s="17"/>
      <c r="OT47" s="17"/>
      <c r="OU47" s="17">
        <v>0</v>
      </c>
      <c r="OV47" s="17">
        <v>16.600000000000001</v>
      </c>
      <c r="OW47" s="17">
        <v>18</v>
      </c>
      <c r="OX47" s="17">
        <v>17.475729999999999</v>
      </c>
      <c r="OY47" s="17">
        <v>-0.87573000000000001</v>
      </c>
      <c r="OZ47" s="17">
        <v>0</v>
      </c>
      <c r="PA47" s="17"/>
      <c r="PB47" s="17">
        <v>19.417480000000001</v>
      </c>
      <c r="PC47" s="17">
        <v>-19.417480000000001</v>
      </c>
      <c r="PD47" s="17">
        <v>9.9</v>
      </c>
      <c r="PE47" s="17">
        <v>9.9830000000000005</v>
      </c>
      <c r="PF47" s="17">
        <v>9.9830000000000005</v>
      </c>
      <c r="PG47" s="17">
        <v>-8.3000000000000004E-2</v>
      </c>
      <c r="PH47" s="17"/>
      <c r="PI47" s="17"/>
      <c r="PJ47" s="17"/>
      <c r="PK47" s="17">
        <v>0</v>
      </c>
      <c r="PL47" s="17">
        <v>0</v>
      </c>
      <c r="PM47" s="17"/>
      <c r="PN47" s="17"/>
      <c r="PO47" s="17">
        <v>0</v>
      </c>
      <c r="PP47" s="17">
        <v>1.1000000000000001</v>
      </c>
      <c r="PQ47" s="17">
        <v>1</v>
      </c>
      <c r="PR47" s="17">
        <v>1</v>
      </c>
      <c r="PS47" s="17">
        <v>0.1</v>
      </c>
      <c r="PT47" s="17">
        <v>2</v>
      </c>
      <c r="PU47" s="17">
        <v>3.2</v>
      </c>
      <c r="PV47" s="17">
        <v>3.2</v>
      </c>
      <c r="PW47" s="17">
        <v>-1.2</v>
      </c>
      <c r="PX47" s="17">
        <v>2.5</v>
      </c>
      <c r="PY47" s="17">
        <v>3.3</v>
      </c>
      <c r="PZ47" s="17">
        <v>3.3</v>
      </c>
      <c r="QA47" s="17">
        <v>-0.8</v>
      </c>
      <c r="QB47" s="17">
        <v>0</v>
      </c>
      <c r="QC47" s="17"/>
      <c r="QD47" s="17">
        <v>20.254370000000002</v>
      </c>
      <c r="QE47" s="17">
        <v>-20.254370000000002</v>
      </c>
      <c r="QF47" s="17">
        <v>20</v>
      </c>
      <c r="QG47" s="17">
        <v>20</v>
      </c>
      <c r="QH47" s="17">
        <v>19.417480000000001</v>
      </c>
      <c r="QI47" s="17">
        <v>0.58252000000000004</v>
      </c>
      <c r="QJ47" s="17">
        <v>18.8</v>
      </c>
      <c r="QK47" s="17">
        <v>19</v>
      </c>
      <c r="QL47" s="17">
        <v>17.475729999999999</v>
      </c>
      <c r="QM47" s="17">
        <v>1.3242700000000001</v>
      </c>
      <c r="QN47" s="17">
        <v>3.4</v>
      </c>
      <c r="QO47" s="17">
        <v>3.5</v>
      </c>
      <c r="QP47" s="17">
        <v>3.5</v>
      </c>
      <c r="QQ47" s="17">
        <v>-0.1</v>
      </c>
      <c r="QR47" s="17">
        <v>18.5</v>
      </c>
      <c r="QS47" s="17">
        <v>17.961169999999999</v>
      </c>
      <c r="QT47" s="17">
        <v>17.96116</v>
      </c>
      <c r="QU47" s="17">
        <v>0.53883999999999999</v>
      </c>
      <c r="QV47" s="17">
        <v>0</v>
      </c>
      <c r="QW47" s="17"/>
      <c r="QX47" s="17"/>
      <c r="QY47" s="17">
        <v>0</v>
      </c>
      <c r="QZ47" s="17">
        <v>0</v>
      </c>
      <c r="RA47" s="17"/>
      <c r="RB47" s="17"/>
      <c r="RC47" s="17">
        <v>0</v>
      </c>
      <c r="RD47" s="17">
        <v>26.9</v>
      </c>
      <c r="RE47" s="17">
        <v>25.7</v>
      </c>
      <c r="RF47" s="17">
        <v>24.55</v>
      </c>
      <c r="RG47" s="17">
        <v>2.35</v>
      </c>
      <c r="RH47" s="17">
        <v>84.2</v>
      </c>
      <c r="RI47" s="17">
        <v>78.8</v>
      </c>
      <c r="RJ47" s="17">
        <v>73.150000000000006</v>
      </c>
      <c r="RK47" s="17">
        <v>11.05</v>
      </c>
      <c r="RL47" s="17">
        <v>0</v>
      </c>
      <c r="RM47" s="17"/>
      <c r="RN47" s="17"/>
      <c r="RO47" s="17">
        <v>0</v>
      </c>
      <c r="RP47" s="17">
        <v>3.4</v>
      </c>
      <c r="RQ47" s="17">
        <v>3.42</v>
      </c>
      <c r="RR47" s="17">
        <v>3.42</v>
      </c>
      <c r="RS47" s="17">
        <v>-0.02</v>
      </c>
      <c r="RT47" s="17">
        <v>20.2</v>
      </c>
      <c r="RU47" s="17">
        <v>19.772790000000001</v>
      </c>
      <c r="RV47" s="17">
        <v>19.772790000000001</v>
      </c>
      <c r="RW47" s="17">
        <v>0.42720999999999998</v>
      </c>
      <c r="RX47" s="17">
        <v>2.7</v>
      </c>
      <c r="RY47" s="17">
        <v>2</v>
      </c>
      <c r="RZ47" s="17">
        <v>2</v>
      </c>
      <c r="SA47" s="17">
        <v>0.7</v>
      </c>
      <c r="SB47" s="17"/>
      <c r="SC47" s="17"/>
      <c r="SD47" s="17">
        <v>0.4</v>
      </c>
      <c r="SE47" s="17">
        <v>-0.4</v>
      </c>
      <c r="SF47" s="17">
        <v>9.9</v>
      </c>
      <c r="SG47" s="17">
        <v>8.9</v>
      </c>
      <c r="SH47" s="17">
        <v>8.9</v>
      </c>
      <c r="SI47" s="17">
        <v>1</v>
      </c>
      <c r="SJ47" s="17">
        <v>6.8</v>
      </c>
      <c r="SK47" s="17">
        <v>6.4</v>
      </c>
      <c r="SL47" s="17">
        <v>6.4</v>
      </c>
      <c r="SM47" s="17">
        <v>0.4</v>
      </c>
      <c r="SN47" s="17">
        <v>11.1</v>
      </c>
      <c r="SO47" s="17">
        <v>12</v>
      </c>
      <c r="SP47" s="17">
        <v>15.53398</v>
      </c>
      <c r="SQ47" s="17">
        <v>-4.43398</v>
      </c>
      <c r="SR47" s="17">
        <v>16.100000000000001</v>
      </c>
      <c r="SS47" s="17">
        <v>16</v>
      </c>
      <c r="ST47" s="17">
        <v>19.417480000000001</v>
      </c>
      <c r="SU47" s="17">
        <v>-3.3174800000000002</v>
      </c>
      <c r="SV47" s="17">
        <v>10</v>
      </c>
      <c r="SW47" s="17">
        <v>9.5</v>
      </c>
      <c r="SX47" s="17">
        <v>9.5</v>
      </c>
      <c r="SY47" s="17">
        <v>0.5</v>
      </c>
      <c r="SZ47" s="17">
        <v>17.7</v>
      </c>
      <c r="TA47" s="17">
        <v>12</v>
      </c>
      <c r="TB47" s="17">
        <v>10.893000000000001</v>
      </c>
      <c r="TC47" s="17">
        <v>6.8070000000000004</v>
      </c>
      <c r="TD47" s="17">
        <v>75.599999999999994</v>
      </c>
      <c r="TE47" s="17">
        <v>59.5</v>
      </c>
      <c r="TF47" s="17">
        <v>54.470999999999997</v>
      </c>
      <c r="TG47" s="17">
        <v>21.129000000000001</v>
      </c>
      <c r="TH47" s="17">
        <v>0</v>
      </c>
      <c r="TI47" s="17"/>
      <c r="TJ47" s="17"/>
      <c r="TK47" s="17">
        <v>0</v>
      </c>
      <c r="TL47" s="17">
        <v>63.9</v>
      </c>
      <c r="TM47" s="17">
        <v>85.25</v>
      </c>
      <c r="TN47" s="17">
        <v>68.228999999999999</v>
      </c>
      <c r="TO47" s="17">
        <v>-4.3289999999999997</v>
      </c>
      <c r="TP47" s="17">
        <v>75.8</v>
      </c>
      <c r="TQ47" s="17">
        <v>83.3</v>
      </c>
      <c r="TR47" s="17">
        <v>86.197000000000003</v>
      </c>
      <c r="TS47" s="17">
        <v>-10.397</v>
      </c>
      <c r="TT47" s="17">
        <v>11.4</v>
      </c>
      <c r="TU47" s="17">
        <v>8.4</v>
      </c>
      <c r="TV47" s="17">
        <v>3.782</v>
      </c>
      <c r="TW47" s="17">
        <v>7.6180000000000003</v>
      </c>
      <c r="TX47" s="17">
        <v>5.2</v>
      </c>
      <c r="TY47" s="17">
        <v>6.6</v>
      </c>
      <c r="TZ47" s="17">
        <v>5.7779999999999996</v>
      </c>
      <c r="UA47" s="17">
        <v>-0.57799999999999996</v>
      </c>
      <c r="UB47" s="17">
        <v>20.9</v>
      </c>
      <c r="UC47" s="17">
        <v>20.5</v>
      </c>
      <c r="UD47" s="17">
        <v>19.417480000000001</v>
      </c>
      <c r="UE47" s="17">
        <v>1.4825200000000001</v>
      </c>
      <c r="UF47" s="17">
        <v>6.9</v>
      </c>
      <c r="UG47" s="17">
        <v>7</v>
      </c>
      <c r="UH47" s="17">
        <v>7</v>
      </c>
      <c r="UI47" s="17">
        <v>-0.1</v>
      </c>
      <c r="UJ47" s="17">
        <v>7.8</v>
      </c>
      <c r="UK47" s="17">
        <v>8</v>
      </c>
      <c r="UL47" s="17">
        <v>7</v>
      </c>
      <c r="UM47" s="17">
        <v>0.8</v>
      </c>
      <c r="UN47" s="17">
        <v>20.399999999999999</v>
      </c>
      <c r="UO47" s="17">
        <v>20</v>
      </c>
      <c r="UP47" s="17">
        <v>19.417480000000001</v>
      </c>
      <c r="UQ47" s="17">
        <v>0.98251999999999995</v>
      </c>
      <c r="UR47" s="17">
        <v>20.399999999999999</v>
      </c>
      <c r="US47" s="17">
        <v>20</v>
      </c>
      <c r="UT47" s="17">
        <v>19.417480000000001</v>
      </c>
      <c r="UU47" s="17">
        <v>0.98251999999999995</v>
      </c>
      <c r="UV47" s="17">
        <v>20</v>
      </c>
      <c r="UW47" s="17">
        <v>20</v>
      </c>
      <c r="UX47" s="17">
        <v>19.417480000000001</v>
      </c>
      <c r="UY47" s="17">
        <v>0.58252000000000004</v>
      </c>
      <c r="UZ47" s="17">
        <v>4.2</v>
      </c>
      <c r="VA47" s="17">
        <v>2.2000000000000002</v>
      </c>
      <c r="VB47" s="17">
        <v>1.603</v>
      </c>
      <c r="VC47" s="17">
        <v>2.597</v>
      </c>
      <c r="VD47" s="17">
        <v>0</v>
      </c>
      <c r="VE47" s="17"/>
      <c r="VF47" s="17"/>
      <c r="VG47" s="17">
        <v>0</v>
      </c>
      <c r="VH47" s="17">
        <v>0</v>
      </c>
      <c r="VI47" s="17"/>
      <c r="VJ47" s="17"/>
      <c r="VK47" s="17">
        <v>0</v>
      </c>
      <c r="VL47" s="17">
        <v>0</v>
      </c>
      <c r="VM47" s="17"/>
      <c r="VN47" s="17"/>
      <c r="VO47" s="17">
        <v>0</v>
      </c>
      <c r="VP47" s="17"/>
      <c r="VQ47" s="17"/>
      <c r="VR47" s="17"/>
      <c r="VS47" s="17">
        <v>0</v>
      </c>
      <c r="VT47" s="17">
        <v>125.1</v>
      </c>
      <c r="VU47" s="17">
        <v>106.5</v>
      </c>
      <c r="VV47" s="17">
        <v>105.26</v>
      </c>
      <c r="VW47" s="17">
        <v>19.84</v>
      </c>
      <c r="VX47" s="17">
        <v>95.4</v>
      </c>
      <c r="VY47" s="17">
        <v>104.1</v>
      </c>
      <c r="VZ47" s="17">
        <v>97.41</v>
      </c>
      <c r="WA47" s="17">
        <v>-2.0099999999999998</v>
      </c>
      <c r="WB47" s="17">
        <v>0</v>
      </c>
      <c r="WC47" s="17"/>
      <c r="WD47" s="17"/>
      <c r="WE47" s="17">
        <v>0</v>
      </c>
      <c r="WF47" s="17">
        <v>2.4</v>
      </c>
      <c r="WG47" s="17">
        <v>3</v>
      </c>
      <c r="WH47" s="17">
        <v>3</v>
      </c>
      <c r="WI47" s="17">
        <v>-0.6</v>
      </c>
      <c r="WJ47" s="17">
        <v>2.2000000000000002</v>
      </c>
      <c r="WK47" s="17">
        <v>2.4</v>
      </c>
      <c r="WL47" s="17">
        <v>2.4</v>
      </c>
      <c r="WM47" s="17">
        <v>-0.2</v>
      </c>
      <c r="WN47" s="17"/>
      <c r="WO47" s="17"/>
      <c r="WP47" s="17"/>
      <c r="WQ47" s="17">
        <v>0</v>
      </c>
      <c r="WR47" s="17"/>
      <c r="WS47" s="17"/>
      <c r="WT47" s="17"/>
      <c r="WU47" s="17">
        <v>0</v>
      </c>
      <c r="WV47" s="17">
        <v>0</v>
      </c>
      <c r="WW47" s="17"/>
      <c r="WX47" s="17"/>
      <c r="WY47" s="17">
        <v>0</v>
      </c>
      <c r="WZ47" s="17">
        <v>3.9</v>
      </c>
      <c r="XA47" s="17">
        <v>3.8</v>
      </c>
      <c r="XB47" s="17">
        <v>3.8</v>
      </c>
      <c r="XC47" s="17">
        <v>0.1</v>
      </c>
      <c r="XD47" s="17">
        <v>20.100000000000001</v>
      </c>
      <c r="XE47" s="17">
        <v>20</v>
      </c>
      <c r="XF47" s="17">
        <v>18.4466</v>
      </c>
      <c r="XG47" s="17">
        <v>1.6534</v>
      </c>
      <c r="XH47" s="17">
        <v>9.1</v>
      </c>
      <c r="XI47" s="17">
        <v>9</v>
      </c>
      <c r="XJ47" s="17">
        <v>10.8</v>
      </c>
      <c r="XK47" s="17">
        <v>-1.7</v>
      </c>
      <c r="XL47" s="17">
        <v>27.1</v>
      </c>
      <c r="XM47" s="17">
        <v>30</v>
      </c>
      <c r="XN47" s="17">
        <v>28</v>
      </c>
      <c r="XO47" s="17">
        <v>-0.9</v>
      </c>
      <c r="XP47" s="17">
        <v>30.8</v>
      </c>
      <c r="XQ47" s="17">
        <v>30</v>
      </c>
      <c r="XR47" s="17">
        <v>28</v>
      </c>
      <c r="XS47" s="17">
        <v>2.8</v>
      </c>
      <c r="XT47" s="17">
        <v>15.1</v>
      </c>
      <c r="XU47" s="17">
        <v>15</v>
      </c>
      <c r="XV47" s="17">
        <v>14</v>
      </c>
      <c r="XW47" s="17">
        <v>1.1000000000000001</v>
      </c>
      <c r="XX47" s="17">
        <v>18</v>
      </c>
      <c r="XY47" s="17">
        <v>19</v>
      </c>
      <c r="XZ47" s="17">
        <v>19</v>
      </c>
      <c r="YA47" s="17">
        <v>-1</v>
      </c>
      <c r="YB47" s="17">
        <v>8.9</v>
      </c>
      <c r="YC47" s="17">
        <v>6.43</v>
      </c>
      <c r="YD47" s="17">
        <v>6.43</v>
      </c>
      <c r="YE47" s="17">
        <v>2.4700000000000002</v>
      </c>
      <c r="YF47" s="17">
        <v>11.1</v>
      </c>
      <c r="YG47" s="17">
        <v>11</v>
      </c>
      <c r="YH47" s="17">
        <v>11</v>
      </c>
      <c r="YI47" s="17">
        <v>0.1</v>
      </c>
    </row>
    <row r="48" spans="1:659" ht="24" customHeight="1" x14ac:dyDescent="0.3">
      <c r="A48" s="1"/>
      <c r="B48" s="18" t="s">
        <v>59</v>
      </c>
      <c r="C48" s="18" t="s">
        <v>796</v>
      </c>
      <c r="D48" s="19">
        <v>206.3</v>
      </c>
      <c r="E48" s="19">
        <v>203.20388</v>
      </c>
      <c r="F48" s="19">
        <v>203.20388</v>
      </c>
      <c r="G48" s="19">
        <v>3.09612</v>
      </c>
      <c r="H48" s="19">
        <v>625.6</v>
      </c>
      <c r="I48" s="19">
        <v>635.02589999999998</v>
      </c>
      <c r="J48" s="19">
        <v>635.02589999999998</v>
      </c>
      <c r="K48" s="19">
        <v>-9.4259000000000004</v>
      </c>
      <c r="L48" s="19">
        <v>214</v>
      </c>
      <c r="M48" s="19">
        <v>206.58520999999999</v>
      </c>
      <c r="N48" s="19">
        <v>206.58520999999999</v>
      </c>
      <c r="O48" s="19">
        <v>7.41479</v>
      </c>
      <c r="P48" s="19"/>
      <c r="Q48" s="19"/>
      <c r="R48" s="19"/>
      <c r="S48" s="19">
        <v>0</v>
      </c>
      <c r="T48" s="19"/>
      <c r="U48" s="19"/>
      <c r="V48" s="19"/>
      <c r="W48" s="19">
        <v>0</v>
      </c>
      <c r="X48" s="19">
        <v>88.8</v>
      </c>
      <c r="Y48" s="19">
        <v>91.778639999999996</v>
      </c>
      <c r="Z48" s="19">
        <v>91.778639999999996</v>
      </c>
      <c r="AA48" s="19">
        <v>-2.97864</v>
      </c>
      <c r="AB48" s="19">
        <v>162.69999999999999</v>
      </c>
      <c r="AC48" s="19">
        <v>165.01125999999999</v>
      </c>
      <c r="AD48" s="19">
        <v>171.71484000000001</v>
      </c>
      <c r="AE48" s="19">
        <v>-9.0148399999999995</v>
      </c>
      <c r="AF48" s="19"/>
      <c r="AG48" s="19"/>
      <c r="AH48" s="19"/>
      <c r="AI48" s="19">
        <v>0</v>
      </c>
      <c r="AJ48" s="19"/>
      <c r="AK48" s="19"/>
      <c r="AL48" s="19"/>
      <c r="AM48" s="19">
        <v>0</v>
      </c>
      <c r="AN48" s="19">
        <v>167.4</v>
      </c>
      <c r="AO48" s="19">
        <v>173.97542000000001</v>
      </c>
      <c r="AP48" s="19">
        <v>187.32425000000001</v>
      </c>
      <c r="AQ48" s="19">
        <v>-19.924250000000001</v>
      </c>
      <c r="AR48" s="19">
        <v>167.2</v>
      </c>
      <c r="AS48" s="19">
        <v>173.97542000000001</v>
      </c>
      <c r="AT48" s="19">
        <v>187.32425000000001</v>
      </c>
      <c r="AU48" s="19">
        <v>-20.12425</v>
      </c>
      <c r="AV48" s="19">
        <v>167.2</v>
      </c>
      <c r="AW48" s="19">
        <v>173.97542000000001</v>
      </c>
      <c r="AX48" s="19">
        <v>187.32425000000001</v>
      </c>
      <c r="AY48" s="19">
        <v>-20.12425</v>
      </c>
      <c r="AZ48" s="19">
        <v>260.60000000000002</v>
      </c>
      <c r="BA48" s="19">
        <v>261.74680000000001</v>
      </c>
      <c r="BB48" s="19">
        <v>281.83017000000001</v>
      </c>
      <c r="BC48" s="19">
        <v>-21.230170000000001</v>
      </c>
      <c r="BD48" s="19"/>
      <c r="BE48" s="19"/>
      <c r="BF48" s="19"/>
      <c r="BG48" s="19">
        <v>0</v>
      </c>
      <c r="BH48" s="19"/>
      <c r="BI48" s="19"/>
      <c r="BJ48" s="19"/>
      <c r="BK48" s="19">
        <v>0</v>
      </c>
      <c r="BL48" s="19">
        <v>559.4</v>
      </c>
      <c r="BM48" s="19">
        <v>565.53980999999999</v>
      </c>
      <c r="BN48" s="19">
        <v>565.53980000000001</v>
      </c>
      <c r="BO48" s="19">
        <v>-6.1398000000000001</v>
      </c>
      <c r="BP48" s="19">
        <v>5.5</v>
      </c>
      <c r="BQ48" s="19">
        <v>6.6992900000000004</v>
      </c>
      <c r="BR48" s="19">
        <v>3.4527100000000002</v>
      </c>
      <c r="BS48" s="19">
        <v>2.0472899999999998</v>
      </c>
      <c r="BT48" s="19"/>
      <c r="BU48" s="19"/>
      <c r="BV48" s="19"/>
      <c r="BW48" s="19">
        <v>0</v>
      </c>
      <c r="BX48" s="19"/>
      <c r="BY48" s="19"/>
      <c r="BZ48" s="19"/>
      <c r="CA48" s="19">
        <v>0</v>
      </c>
      <c r="CB48" s="19"/>
      <c r="CC48" s="19"/>
      <c r="CD48" s="19"/>
      <c r="CE48" s="19">
        <v>0</v>
      </c>
      <c r="CF48" s="19"/>
      <c r="CG48" s="19"/>
      <c r="CH48" s="19"/>
      <c r="CI48" s="19">
        <v>0</v>
      </c>
      <c r="CJ48" s="19">
        <v>165.6</v>
      </c>
      <c r="CK48" s="19">
        <v>163.90777</v>
      </c>
      <c r="CL48" s="19">
        <v>163.90777</v>
      </c>
      <c r="CM48" s="19">
        <v>1.6922299999999999</v>
      </c>
      <c r="CN48" s="19">
        <v>9.5</v>
      </c>
      <c r="CO48" s="19">
        <v>5.1333399999999996</v>
      </c>
      <c r="CP48" s="19">
        <v>5.1333399999999996</v>
      </c>
      <c r="CQ48" s="19">
        <v>4.3666600000000004</v>
      </c>
      <c r="CR48" s="19">
        <v>6.9</v>
      </c>
      <c r="CS48" s="19">
        <v>2.8177599999999998</v>
      </c>
      <c r="CT48" s="19">
        <v>2.8177599999999998</v>
      </c>
      <c r="CU48" s="19">
        <v>4.0822399999999996</v>
      </c>
      <c r="CV48" s="19"/>
      <c r="CW48" s="19"/>
      <c r="CX48" s="19"/>
      <c r="CY48" s="19">
        <v>0</v>
      </c>
      <c r="CZ48" s="19">
        <v>6.8</v>
      </c>
      <c r="DA48" s="19">
        <v>6.8787000000000003</v>
      </c>
      <c r="DB48" s="19">
        <v>6.8787000000000003</v>
      </c>
      <c r="DC48" s="19">
        <v>-7.8700000000000006E-2</v>
      </c>
      <c r="DD48" s="19">
        <v>13.6</v>
      </c>
      <c r="DE48" s="19">
        <v>14.919420000000001</v>
      </c>
      <c r="DF48" s="19">
        <v>14.919420000000001</v>
      </c>
      <c r="DG48" s="19">
        <v>-1.31942</v>
      </c>
      <c r="DH48" s="19">
        <v>130.30000000000001</v>
      </c>
      <c r="DI48" s="19">
        <v>78.891670000000005</v>
      </c>
      <c r="DJ48" s="19">
        <v>142.30582000000001</v>
      </c>
      <c r="DK48" s="19">
        <v>-12.00582</v>
      </c>
      <c r="DL48" s="19"/>
      <c r="DM48" s="19"/>
      <c r="DN48" s="19"/>
      <c r="DO48" s="19">
        <v>0</v>
      </c>
      <c r="DP48" s="19"/>
      <c r="DQ48" s="19"/>
      <c r="DR48" s="19"/>
      <c r="DS48" s="19">
        <v>0</v>
      </c>
      <c r="DT48" s="19"/>
      <c r="DU48" s="19"/>
      <c r="DV48" s="19"/>
      <c r="DW48" s="19">
        <v>0</v>
      </c>
      <c r="DX48" s="19"/>
      <c r="DY48" s="19"/>
      <c r="DZ48" s="19"/>
      <c r="EA48" s="19">
        <v>0</v>
      </c>
      <c r="EB48" s="19">
        <v>110.7</v>
      </c>
      <c r="EC48" s="19">
        <v>112.35728</v>
      </c>
      <c r="ED48" s="19">
        <v>112.35728</v>
      </c>
      <c r="EE48" s="19">
        <v>-1.6572800000000001</v>
      </c>
      <c r="EF48" s="19">
        <v>222.2</v>
      </c>
      <c r="EG48" s="19">
        <v>204.44242</v>
      </c>
      <c r="EH48" s="19">
        <v>220.48074</v>
      </c>
      <c r="EI48" s="19">
        <v>1.71926</v>
      </c>
      <c r="EJ48" s="19"/>
      <c r="EK48" s="19"/>
      <c r="EL48" s="19"/>
      <c r="EM48" s="19">
        <v>0</v>
      </c>
      <c r="EN48" s="19"/>
      <c r="EO48" s="19"/>
      <c r="EP48" s="19"/>
      <c r="EQ48" s="19">
        <v>0</v>
      </c>
      <c r="ER48" s="19"/>
      <c r="ES48" s="19"/>
      <c r="ET48" s="19"/>
      <c r="EU48" s="19">
        <v>0</v>
      </c>
      <c r="EV48" s="19">
        <v>6.5</v>
      </c>
      <c r="EW48" s="19">
        <v>6.39</v>
      </c>
      <c r="EX48" s="19">
        <v>6.39</v>
      </c>
      <c r="EY48" s="19">
        <v>0.11</v>
      </c>
      <c r="EZ48" s="19">
        <v>457.4</v>
      </c>
      <c r="FA48" s="19">
        <v>456.65048999999999</v>
      </c>
      <c r="FB48" s="19">
        <v>456.65048000000002</v>
      </c>
      <c r="FC48" s="19">
        <v>0.74951999999999996</v>
      </c>
      <c r="FD48" s="19">
        <v>54</v>
      </c>
      <c r="FE48" s="19">
        <v>68.481549999999999</v>
      </c>
      <c r="FF48" s="19">
        <v>53.050379999999997</v>
      </c>
      <c r="FG48" s="19">
        <v>0.94962000000000002</v>
      </c>
      <c r="FH48" s="19">
        <v>151.4</v>
      </c>
      <c r="FI48" s="19">
        <v>151.21556000000001</v>
      </c>
      <c r="FJ48" s="19">
        <v>151.21556000000001</v>
      </c>
      <c r="FK48" s="19">
        <v>0.18443999999999999</v>
      </c>
      <c r="FL48" s="19">
        <v>28.7</v>
      </c>
      <c r="FM48" s="19">
        <v>29.250489999999999</v>
      </c>
      <c r="FN48" s="19">
        <v>26.417369999999998</v>
      </c>
      <c r="FO48" s="19">
        <v>2.2826300000000002</v>
      </c>
      <c r="FP48" s="19">
        <v>18.399999999999999</v>
      </c>
      <c r="FQ48" s="19">
        <v>18.440239999999999</v>
      </c>
      <c r="FR48" s="19">
        <v>17.737760000000002</v>
      </c>
      <c r="FS48" s="19">
        <v>0.66224000000000005</v>
      </c>
      <c r="FT48" s="19">
        <v>18.8</v>
      </c>
      <c r="FU48" s="19">
        <v>17.961169999999999</v>
      </c>
      <c r="FV48" s="19">
        <v>17.96116</v>
      </c>
      <c r="FW48" s="19">
        <v>0.83884000000000003</v>
      </c>
      <c r="FX48" s="19">
        <v>88.7</v>
      </c>
      <c r="FY48" s="19">
        <v>87.68835</v>
      </c>
      <c r="FZ48" s="19">
        <v>87.68835</v>
      </c>
      <c r="GA48" s="19">
        <v>1.0116499999999999</v>
      </c>
      <c r="GB48" s="19">
        <v>0</v>
      </c>
      <c r="GC48" s="19"/>
      <c r="GD48" s="19"/>
      <c r="GE48" s="19">
        <v>0</v>
      </c>
      <c r="GF48" s="19">
        <v>183.3</v>
      </c>
      <c r="GG48" s="19">
        <v>184.53556</v>
      </c>
      <c r="GH48" s="19">
        <v>184.53556</v>
      </c>
      <c r="GI48" s="19">
        <v>-1.23556</v>
      </c>
      <c r="GJ48" s="19">
        <v>91.1</v>
      </c>
      <c r="GK48" s="19">
        <v>92.54486</v>
      </c>
      <c r="GL48" s="19">
        <v>92.54486</v>
      </c>
      <c r="GM48" s="19">
        <v>-1.44486</v>
      </c>
      <c r="GN48" s="19">
        <v>106.5</v>
      </c>
      <c r="GO48" s="19">
        <v>110.37475999999999</v>
      </c>
      <c r="GP48" s="19">
        <v>110.37475999999999</v>
      </c>
      <c r="GQ48" s="19">
        <v>-3.8747600000000002</v>
      </c>
      <c r="GR48" s="19">
        <v>7.5</v>
      </c>
      <c r="GS48" s="19">
        <v>7.7468599999999999</v>
      </c>
      <c r="GT48" s="19">
        <v>7.7468599999999999</v>
      </c>
      <c r="GU48" s="19">
        <v>-0.24686</v>
      </c>
      <c r="GV48" s="19">
        <v>7.8</v>
      </c>
      <c r="GW48" s="19">
        <v>8.1271900000000006</v>
      </c>
      <c r="GX48" s="19">
        <v>8.1271900000000006</v>
      </c>
      <c r="GY48" s="19">
        <v>-0.32718999999999998</v>
      </c>
      <c r="GZ48" s="19">
        <v>33</v>
      </c>
      <c r="HA48" s="19">
        <v>35.371740000000003</v>
      </c>
      <c r="HB48" s="19">
        <v>18.000019999999999</v>
      </c>
      <c r="HC48" s="19">
        <v>14.999980000000001</v>
      </c>
      <c r="HD48" s="19">
        <v>39.700000000000003</v>
      </c>
      <c r="HE48" s="19">
        <v>44.060189999999999</v>
      </c>
      <c r="HF48" s="19">
        <v>44.060189999999999</v>
      </c>
      <c r="HG48" s="19">
        <v>-4.3601900000000002</v>
      </c>
      <c r="HH48" s="19">
        <v>2.1</v>
      </c>
      <c r="HI48" s="19">
        <v>1.97359</v>
      </c>
      <c r="HJ48" s="19">
        <v>1.97359</v>
      </c>
      <c r="HK48" s="19">
        <v>0.12640999999999999</v>
      </c>
      <c r="HL48" s="19">
        <v>30.9</v>
      </c>
      <c r="HM48" s="19">
        <v>27.662369999999999</v>
      </c>
      <c r="HN48" s="19">
        <v>27.662369999999999</v>
      </c>
      <c r="HO48" s="19">
        <v>3.2376299999999998</v>
      </c>
      <c r="HP48" s="19">
        <v>79.400000000000006</v>
      </c>
      <c r="HQ48" s="19">
        <v>72.175380000000004</v>
      </c>
      <c r="HR48" s="19">
        <v>94.140940000000001</v>
      </c>
      <c r="HS48" s="19">
        <v>-14.74094</v>
      </c>
      <c r="HT48" s="19"/>
      <c r="HU48" s="19"/>
      <c r="HV48" s="19"/>
      <c r="HW48" s="19">
        <v>0</v>
      </c>
      <c r="HX48" s="19"/>
      <c r="HY48" s="19"/>
      <c r="HZ48" s="19"/>
      <c r="IA48" s="19">
        <v>0</v>
      </c>
      <c r="IB48" s="19">
        <v>95.2</v>
      </c>
      <c r="IC48" s="19">
        <v>95.452430000000007</v>
      </c>
      <c r="ID48" s="19">
        <v>95.452430000000007</v>
      </c>
      <c r="IE48" s="19">
        <v>-0.25242999999999999</v>
      </c>
      <c r="IF48" s="19"/>
      <c r="IG48" s="19"/>
      <c r="IH48" s="19"/>
      <c r="II48" s="19">
        <v>0</v>
      </c>
      <c r="IJ48" s="19"/>
      <c r="IK48" s="19"/>
      <c r="IL48" s="19"/>
      <c r="IM48" s="19">
        <v>0</v>
      </c>
      <c r="IN48" s="19">
        <v>0</v>
      </c>
      <c r="IO48" s="19"/>
      <c r="IP48" s="19"/>
      <c r="IQ48" s="19">
        <v>0</v>
      </c>
      <c r="IR48" s="19"/>
      <c r="IS48" s="19"/>
      <c r="IT48" s="19"/>
      <c r="IU48" s="19">
        <v>0</v>
      </c>
      <c r="IV48" s="19"/>
      <c r="IW48" s="19"/>
      <c r="IX48" s="19"/>
      <c r="IY48" s="19">
        <v>0</v>
      </c>
      <c r="IZ48" s="19"/>
      <c r="JA48" s="19"/>
      <c r="JB48" s="19"/>
      <c r="JC48" s="19">
        <v>0</v>
      </c>
      <c r="JD48" s="19">
        <v>128.30000000000001</v>
      </c>
      <c r="JE48" s="19">
        <v>132.70939999999999</v>
      </c>
      <c r="JF48" s="19">
        <v>132.70939999999999</v>
      </c>
      <c r="JG48" s="19">
        <v>-4.4093999999999998</v>
      </c>
      <c r="JH48" s="19">
        <v>171.7</v>
      </c>
      <c r="JI48" s="19">
        <v>149.20857000000001</v>
      </c>
      <c r="JJ48" s="19"/>
      <c r="JK48" s="19">
        <v>171.7</v>
      </c>
      <c r="JL48" s="19">
        <v>114.5</v>
      </c>
      <c r="JM48" s="19">
        <v>186.21592999999999</v>
      </c>
      <c r="JN48" s="19">
        <v>186.21592999999999</v>
      </c>
      <c r="JO48" s="19">
        <v>-71.71593</v>
      </c>
      <c r="JP48" s="19">
        <v>200</v>
      </c>
      <c r="JQ48" s="19">
        <v>186.21592999999999</v>
      </c>
      <c r="JR48" s="19">
        <v>186.21592999999999</v>
      </c>
      <c r="JS48" s="19">
        <v>13.78407</v>
      </c>
      <c r="JT48" s="19">
        <v>158.80000000000001</v>
      </c>
      <c r="JU48" s="19">
        <v>186.77513999999999</v>
      </c>
      <c r="JV48" s="19">
        <v>186.77513999999999</v>
      </c>
      <c r="JW48" s="19">
        <v>-27.97514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3.8</v>
      </c>
      <c r="LE48" s="19">
        <v>0.63188999999999995</v>
      </c>
      <c r="LF48" s="19">
        <v>0.63188999999999995</v>
      </c>
      <c r="LG48" s="19">
        <v>3.16811</v>
      </c>
      <c r="LH48" s="19">
        <v>209.1</v>
      </c>
      <c r="LI48" s="19">
        <v>223.09817000000001</v>
      </c>
      <c r="LJ48" s="19">
        <v>181.57680999999999</v>
      </c>
      <c r="LK48" s="19">
        <v>27.52319</v>
      </c>
      <c r="LL48" s="19">
        <v>72.2</v>
      </c>
      <c r="LM48" s="19">
        <v>79.077349999999996</v>
      </c>
      <c r="LN48" s="19">
        <v>121.38055</v>
      </c>
      <c r="LO48" s="19">
        <v>-49.180549999999997</v>
      </c>
      <c r="LP48" s="19">
        <v>65</v>
      </c>
      <c r="LQ48" s="19">
        <v>67.133979999999994</v>
      </c>
      <c r="LR48" s="19">
        <v>67.133979999999994</v>
      </c>
      <c r="LS48" s="19">
        <v>-2.1339800000000002</v>
      </c>
      <c r="LT48" s="19">
        <v>47.4</v>
      </c>
      <c r="LU48" s="19">
        <v>48.413229999999999</v>
      </c>
      <c r="LV48" s="19">
        <v>48.413229999999999</v>
      </c>
      <c r="LW48" s="19">
        <v>-1.0132300000000001</v>
      </c>
      <c r="LX48" s="19"/>
      <c r="LY48" s="19"/>
      <c r="LZ48" s="19"/>
      <c r="MA48" s="19">
        <v>0</v>
      </c>
      <c r="MB48" s="19"/>
      <c r="MC48" s="19"/>
      <c r="MD48" s="19"/>
      <c r="ME48" s="19">
        <v>0</v>
      </c>
      <c r="MF48" s="19"/>
      <c r="MG48" s="19"/>
      <c r="MH48" s="19"/>
      <c r="MI48" s="19">
        <v>0</v>
      </c>
      <c r="MJ48" s="19"/>
      <c r="MK48" s="19"/>
      <c r="ML48" s="19"/>
      <c r="MM48" s="19">
        <v>0</v>
      </c>
      <c r="MN48" s="19">
        <v>145.69999999999999</v>
      </c>
      <c r="MO48" s="19">
        <v>151.08876000000001</v>
      </c>
      <c r="MP48" s="19">
        <v>158.79585</v>
      </c>
      <c r="MQ48" s="19">
        <v>-13.09585</v>
      </c>
      <c r="MR48" s="19">
        <v>146.6</v>
      </c>
      <c r="MS48" s="19">
        <v>151.08876000000001</v>
      </c>
      <c r="MT48" s="19">
        <v>158.79585</v>
      </c>
      <c r="MU48" s="19">
        <v>-12.19585</v>
      </c>
      <c r="MV48" s="19">
        <v>149.1</v>
      </c>
      <c r="MW48" s="19">
        <v>151.54248000000001</v>
      </c>
      <c r="MX48" s="19">
        <v>159.27270999999999</v>
      </c>
      <c r="MY48" s="19">
        <v>-10.17271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v>0</v>
      </c>
      <c r="NY48" s="19"/>
      <c r="NZ48" s="19"/>
      <c r="OA48" s="19">
        <v>0</v>
      </c>
      <c r="OB48" s="19">
        <v>0</v>
      </c>
      <c r="OC48" s="19"/>
      <c r="OD48" s="19"/>
      <c r="OE48" s="19">
        <v>0</v>
      </c>
      <c r="OF48" s="19">
        <v>123.1</v>
      </c>
      <c r="OG48" s="19">
        <v>101.4</v>
      </c>
      <c r="OH48" s="19">
        <v>101.11199999999999</v>
      </c>
      <c r="OI48" s="19">
        <v>21.988</v>
      </c>
      <c r="OJ48" s="19">
        <v>0</v>
      </c>
      <c r="OK48" s="19"/>
      <c r="OL48" s="19"/>
      <c r="OM48" s="19">
        <v>0</v>
      </c>
      <c r="ON48" s="19">
        <v>1.5</v>
      </c>
      <c r="OO48" s="19">
        <v>3.4</v>
      </c>
      <c r="OP48" s="19">
        <v>0.73099999999999998</v>
      </c>
      <c r="OQ48" s="19">
        <v>0.76900000000000002</v>
      </c>
      <c r="OR48" s="19">
        <v>0</v>
      </c>
      <c r="OS48" s="19"/>
      <c r="OT48" s="19"/>
      <c r="OU48" s="19">
        <v>0</v>
      </c>
      <c r="OV48" s="19">
        <v>16.600000000000001</v>
      </c>
      <c r="OW48" s="19">
        <v>18</v>
      </c>
      <c r="OX48" s="19">
        <v>17.475729999999999</v>
      </c>
      <c r="OY48" s="19">
        <v>-0.87573000000000001</v>
      </c>
      <c r="OZ48" s="19">
        <v>0</v>
      </c>
      <c r="PA48" s="19"/>
      <c r="PB48" s="19">
        <v>19.417480000000001</v>
      </c>
      <c r="PC48" s="19">
        <v>-19.417480000000001</v>
      </c>
      <c r="PD48" s="19">
        <v>9.9</v>
      </c>
      <c r="PE48" s="19">
        <v>9.9830000000000005</v>
      </c>
      <c r="PF48" s="19">
        <v>9.9830000000000005</v>
      </c>
      <c r="PG48" s="19">
        <v>-8.3000000000000004E-2</v>
      </c>
      <c r="PH48" s="19"/>
      <c r="PI48" s="19"/>
      <c r="PJ48" s="19"/>
      <c r="PK48" s="19">
        <v>0</v>
      </c>
      <c r="PL48" s="19">
        <v>0</v>
      </c>
      <c r="PM48" s="19"/>
      <c r="PN48" s="19"/>
      <c r="PO48" s="19">
        <v>0</v>
      </c>
      <c r="PP48" s="19">
        <v>1</v>
      </c>
      <c r="PQ48" s="19">
        <v>1</v>
      </c>
      <c r="PR48" s="19">
        <v>1</v>
      </c>
      <c r="PS48" s="19">
        <v>0</v>
      </c>
      <c r="PT48" s="19">
        <v>2</v>
      </c>
      <c r="PU48" s="19">
        <v>3.2</v>
      </c>
      <c r="PV48" s="19">
        <v>3.2</v>
      </c>
      <c r="PW48" s="19">
        <v>-1.2</v>
      </c>
      <c r="PX48" s="19">
        <v>2.4</v>
      </c>
      <c r="PY48" s="19">
        <v>3.3</v>
      </c>
      <c r="PZ48" s="19">
        <v>3.3</v>
      </c>
      <c r="QA48" s="19">
        <v>-0.9</v>
      </c>
      <c r="QB48" s="19">
        <v>0</v>
      </c>
      <c r="QC48" s="19"/>
      <c r="QD48" s="19">
        <v>20.254370000000002</v>
      </c>
      <c r="QE48" s="19">
        <v>-20.254370000000002</v>
      </c>
      <c r="QF48" s="19">
        <v>20</v>
      </c>
      <c r="QG48" s="19">
        <v>20</v>
      </c>
      <c r="QH48" s="19">
        <v>19.417480000000001</v>
      </c>
      <c r="QI48" s="19">
        <v>0.58252000000000004</v>
      </c>
      <c r="QJ48" s="19">
        <v>18.8</v>
      </c>
      <c r="QK48" s="19">
        <v>19</v>
      </c>
      <c r="QL48" s="19">
        <v>17.475729999999999</v>
      </c>
      <c r="QM48" s="19">
        <v>1.3242700000000001</v>
      </c>
      <c r="QN48" s="19">
        <v>3.4</v>
      </c>
      <c r="QO48" s="19">
        <v>3.5</v>
      </c>
      <c r="QP48" s="19">
        <v>3.5</v>
      </c>
      <c r="QQ48" s="19">
        <v>-0.1</v>
      </c>
      <c r="QR48" s="19">
        <v>18.5</v>
      </c>
      <c r="QS48" s="19">
        <v>17.961169999999999</v>
      </c>
      <c r="QT48" s="19">
        <v>17.96116</v>
      </c>
      <c r="QU48" s="19">
        <v>0.53883999999999999</v>
      </c>
      <c r="QV48" s="19">
        <v>0</v>
      </c>
      <c r="QW48" s="19"/>
      <c r="QX48" s="19"/>
      <c r="QY48" s="19">
        <v>0</v>
      </c>
      <c r="QZ48" s="19">
        <v>0</v>
      </c>
      <c r="RA48" s="19"/>
      <c r="RB48" s="19"/>
      <c r="RC48" s="19">
        <v>0</v>
      </c>
      <c r="RD48" s="19">
        <v>27</v>
      </c>
      <c r="RE48" s="19">
        <v>26.5</v>
      </c>
      <c r="RF48" s="19">
        <v>24.4</v>
      </c>
      <c r="RG48" s="19">
        <v>2.6</v>
      </c>
      <c r="RH48" s="19">
        <v>84.3</v>
      </c>
      <c r="RI48" s="19">
        <v>79.400000000000006</v>
      </c>
      <c r="RJ48" s="19">
        <v>71.77</v>
      </c>
      <c r="RK48" s="19">
        <v>12.53</v>
      </c>
      <c r="RL48" s="19">
        <v>0</v>
      </c>
      <c r="RM48" s="19"/>
      <c r="RN48" s="19"/>
      <c r="RO48" s="19">
        <v>0</v>
      </c>
      <c r="RP48" s="19">
        <v>3.2</v>
      </c>
      <c r="RQ48" s="19">
        <v>3.42</v>
      </c>
      <c r="RR48" s="19">
        <v>3.42</v>
      </c>
      <c r="RS48" s="19">
        <v>-0.22</v>
      </c>
      <c r="RT48" s="19">
        <v>20.2</v>
      </c>
      <c r="RU48" s="19">
        <v>19.772790000000001</v>
      </c>
      <c r="RV48" s="19">
        <v>19.772790000000001</v>
      </c>
      <c r="RW48" s="19">
        <v>0.42720999999999998</v>
      </c>
      <c r="RX48" s="19">
        <v>2.7</v>
      </c>
      <c r="RY48" s="19">
        <v>2</v>
      </c>
      <c r="RZ48" s="19">
        <v>2</v>
      </c>
      <c r="SA48" s="19">
        <v>0.7</v>
      </c>
      <c r="SB48" s="19"/>
      <c r="SC48" s="19"/>
      <c r="SD48" s="19">
        <v>0.4</v>
      </c>
      <c r="SE48" s="19">
        <v>-0.4</v>
      </c>
      <c r="SF48" s="19">
        <v>9.9</v>
      </c>
      <c r="SG48" s="19">
        <v>8.9</v>
      </c>
      <c r="SH48" s="19">
        <v>8.9</v>
      </c>
      <c r="SI48" s="19">
        <v>1</v>
      </c>
      <c r="SJ48" s="19">
        <v>6.8</v>
      </c>
      <c r="SK48" s="19">
        <v>6.4</v>
      </c>
      <c r="SL48" s="19">
        <v>6.4</v>
      </c>
      <c r="SM48" s="19">
        <v>0.4</v>
      </c>
      <c r="SN48" s="19">
        <v>11.1</v>
      </c>
      <c r="SO48" s="19">
        <v>12</v>
      </c>
      <c r="SP48" s="19">
        <v>15.53398</v>
      </c>
      <c r="SQ48" s="19">
        <v>-4.43398</v>
      </c>
      <c r="SR48" s="19">
        <v>16.2</v>
      </c>
      <c r="SS48" s="19">
        <v>16</v>
      </c>
      <c r="ST48" s="19">
        <v>19.417480000000001</v>
      </c>
      <c r="SU48" s="19">
        <v>-3.2174800000000001</v>
      </c>
      <c r="SV48" s="19">
        <v>10</v>
      </c>
      <c r="SW48" s="19">
        <v>9.5</v>
      </c>
      <c r="SX48" s="19">
        <v>9.5</v>
      </c>
      <c r="SY48" s="19">
        <v>0.5</v>
      </c>
      <c r="SZ48" s="19">
        <v>17.399999999999999</v>
      </c>
      <c r="TA48" s="19">
        <v>11.4</v>
      </c>
      <c r="TB48" s="19">
        <v>10.512</v>
      </c>
      <c r="TC48" s="19">
        <v>6.8879999999999999</v>
      </c>
      <c r="TD48" s="19">
        <v>75.2</v>
      </c>
      <c r="TE48" s="19">
        <v>54.9</v>
      </c>
      <c r="TF48" s="19">
        <v>51.442</v>
      </c>
      <c r="TG48" s="19">
        <v>23.757999999999999</v>
      </c>
      <c r="TH48" s="19">
        <v>0</v>
      </c>
      <c r="TI48" s="19"/>
      <c r="TJ48" s="19"/>
      <c r="TK48" s="19">
        <v>0</v>
      </c>
      <c r="TL48" s="19">
        <v>68.7</v>
      </c>
      <c r="TM48" s="19">
        <v>76.099999999999994</v>
      </c>
      <c r="TN48" s="19">
        <v>69.057000000000002</v>
      </c>
      <c r="TO48" s="19">
        <v>-0.35699999999999998</v>
      </c>
      <c r="TP48" s="19">
        <v>72.400000000000006</v>
      </c>
      <c r="TQ48" s="19">
        <v>84.4</v>
      </c>
      <c r="TR48" s="19">
        <v>86.430999999999997</v>
      </c>
      <c r="TS48" s="19">
        <v>-14.031000000000001</v>
      </c>
      <c r="TT48" s="19">
        <v>9.5</v>
      </c>
      <c r="TU48" s="19">
        <v>8.1999999999999993</v>
      </c>
      <c r="TV48" s="19">
        <v>3.88</v>
      </c>
      <c r="TW48" s="19">
        <v>5.62</v>
      </c>
      <c r="TX48" s="19">
        <v>5.7</v>
      </c>
      <c r="TY48" s="19">
        <v>6.3</v>
      </c>
      <c r="TZ48" s="19">
        <v>5.69</v>
      </c>
      <c r="UA48" s="19">
        <v>0.01</v>
      </c>
      <c r="UB48" s="19">
        <v>20.9</v>
      </c>
      <c r="UC48" s="19">
        <v>20.5</v>
      </c>
      <c r="UD48" s="19">
        <v>19.417480000000001</v>
      </c>
      <c r="UE48" s="19">
        <v>1.4825200000000001</v>
      </c>
      <c r="UF48" s="19">
        <v>7</v>
      </c>
      <c r="UG48" s="19">
        <v>7</v>
      </c>
      <c r="UH48" s="19">
        <v>7</v>
      </c>
      <c r="UI48" s="19">
        <v>0</v>
      </c>
      <c r="UJ48" s="19">
        <v>7.9</v>
      </c>
      <c r="UK48" s="19">
        <v>8</v>
      </c>
      <c r="UL48" s="19">
        <v>7</v>
      </c>
      <c r="UM48" s="19">
        <v>0.9</v>
      </c>
      <c r="UN48" s="19">
        <v>20.399999999999999</v>
      </c>
      <c r="UO48" s="19">
        <v>20</v>
      </c>
      <c r="UP48" s="19">
        <v>19.417480000000001</v>
      </c>
      <c r="UQ48" s="19">
        <v>0.98251999999999995</v>
      </c>
      <c r="UR48" s="19">
        <v>20.399999999999999</v>
      </c>
      <c r="US48" s="19">
        <v>20</v>
      </c>
      <c r="UT48" s="19">
        <v>19.417480000000001</v>
      </c>
      <c r="UU48" s="19">
        <v>0.98251999999999995</v>
      </c>
      <c r="UV48" s="19">
        <v>20</v>
      </c>
      <c r="UW48" s="19">
        <v>20</v>
      </c>
      <c r="UX48" s="19">
        <v>19.417480000000001</v>
      </c>
      <c r="UY48" s="19">
        <v>0.58252000000000004</v>
      </c>
      <c r="UZ48" s="19">
        <v>3.1</v>
      </c>
      <c r="VA48" s="19">
        <v>2.5</v>
      </c>
      <c r="VB48" s="19">
        <v>1.5389999999999999</v>
      </c>
      <c r="VC48" s="19">
        <v>1.5609999999999999</v>
      </c>
      <c r="VD48" s="19">
        <v>0</v>
      </c>
      <c r="VE48" s="19"/>
      <c r="VF48" s="19"/>
      <c r="VG48" s="19">
        <v>0</v>
      </c>
      <c r="VH48" s="19">
        <v>0</v>
      </c>
      <c r="VI48" s="19"/>
      <c r="VJ48" s="19"/>
      <c r="VK48" s="19">
        <v>0</v>
      </c>
      <c r="VL48" s="19">
        <v>0</v>
      </c>
      <c r="VM48" s="19"/>
      <c r="VN48" s="19"/>
      <c r="VO48" s="19">
        <v>0</v>
      </c>
      <c r="VP48" s="19"/>
      <c r="VQ48" s="19"/>
      <c r="VR48" s="19"/>
      <c r="VS48" s="19">
        <v>0</v>
      </c>
      <c r="VT48" s="19">
        <v>124.5</v>
      </c>
      <c r="VU48" s="19">
        <v>103.5</v>
      </c>
      <c r="VV48" s="19">
        <v>100.81</v>
      </c>
      <c r="VW48" s="19">
        <v>23.69</v>
      </c>
      <c r="VX48" s="19">
        <v>99.9</v>
      </c>
      <c r="VY48" s="19">
        <v>102.7</v>
      </c>
      <c r="VZ48" s="19">
        <v>95.57</v>
      </c>
      <c r="WA48" s="19">
        <v>4.33</v>
      </c>
      <c r="WB48" s="19">
        <v>0</v>
      </c>
      <c r="WC48" s="19"/>
      <c r="WD48" s="19"/>
      <c r="WE48" s="19">
        <v>0</v>
      </c>
      <c r="WF48" s="19">
        <v>2.4</v>
      </c>
      <c r="WG48" s="19">
        <v>3</v>
      </c>
      <c r="WH48" s="19">
        <v>3</v>
      </c>
      <c r="WI48" s="19">
        <v>-0.6</v>
      </c>
      <c r="WJ48" s="19">
        <v>2.2000000000000002</v>
      </c>
      <c r="WK48" s="19">
        <v>2.4</v>
      </c>
      <c r="WL48" s="19">
        <v>2.4</v>
      </c>
      <c r="WM48" s="19">
        <v>-0.2</v>
      </c>
      <c r="WN48" s="19"/>
      <c r="WO48" s="19"/>
      <c r="WP48" s="19"/>
      <c r="WQ48" s="19">
        <v>0</v>
      </c>
      <c r="WR48" s="19"/>
      <c r="WS48" s="19"/>
      <c r="WT48" s="19"/>
      <c r="WU48" s="19">
        <v>0</v>
      </c>
      <c r="WV48" s="19">
        <v>0</v>
      </c>
      <c r="WW48" s="19"/>
      <c r="WX48" s="19"/>
      <c r="WY48" s="19">
        <v>0</v>
      </c>
      <c r="WZ48" s="19">
        <v>4</v>
      </c>
      <c r="XA48" s="19">
        <v>3.8</v>
      </c>
      <c r="XB48" s="19">
        <v>3.8</v>
      </c>
      <c r="XC48" s="19">
        <v>0.2</v>
      </c>
      <c r="XD48" s="19">
        <v>20</v>
      </c>
      <c r="XE48" s="19">
        <v>20</v>
      </c>
      <c r="XF48" s="19">
        <v>18.4466</v>
      </c>
      <c r="XG48" s="19">
        <v>1.5533999999999999</v>
      </c>
      <c r="XH48" s="19">
        <v>8.6</v>
      </c>
      <c r="XI48" s="19">
        <v>9</v>
      </c>
      <c r="XJ48" s="19">
        <v>10.8</v>
      </c>
      <c r="XK48" s="19">
        <v>-2.2000000000000002</v>
      </c>
      <c r="XL48" s="19">
        <v>27.3</v>
      </c>
      <c r="XM48" s="19">
        <v>30</v>
      </c>
      <c r="XN48" s="19">
        <v>28</v>
      </c>
      <c r="XO48" s="19">
        <v>-0.7</v>
      </c>
      <c r="XP48" s="19">
        <v>31</v>
      </c>
      <c r="XQ48" s="19">
        <v>30</v>
      </c>
      <c r="XR48" s="19">
        <v>28</v>
      </c>
      <c r="XS48" s="19">
        <v>3</v>
      </c>
      <c r="XT48" s="19">
        <v>15</v>
      </c>
      <c r="XU48" s="19">
        <v>15</v>
      </c>
      <c r="XV48" s="19">
        <v>14</v>
      </c>
      <c r="XW48" s="19">
        <v>1</v>
      </c>
      <c r="XX48" s="19">
        <v>18</v>
      </c>
      <c r="XY48" s="19">
        <v>19</v>
      </c>
      <c r="XZ48" s="19">
        <v>19</v>
      </c>
      <c r="YA48" s="19">
        <v>-1</v>
      </c>
      <c r="YB48" s="19">
        <v>9.1</v>
      </c>
      <c r="YC48" s="19">
        <v>6.43</v>
      </c>
      <c r="YD48" s="19">
        <v>6.43</v>
      </c>
      <c r="YE48" s="19">
        <v>2.67</v>
      </c>
      <c r="YF48" s="19">
        <v>11.1</v>
      </c>
      <c r="YG48" s="19">
        <v>11</v>
      </c>
      <c r="YH48" s="19">
        <v>11</v>
      </c>
      <c r="YI48" s="19">
        <v>0.1</v>
      </c>
    </row>
    <row r="49" spans="1:659" ht="24" customHeight="1" x14ac:dyDescent="0.3">
      <c r="A49" s="1"/>
      <c r="B49" s="13" t="s">
        <v>59</v>
      </c>
      <c r="C49" s="13" t="s">
        <v>797</v>
      </c>
      <c r="D49" s="14">
        <v>206</v>
      </c>
      <c r="E49" s="14">
        <v>203.20388</v>
      </c>
      <c r="F49" s="14">
        <v>203.20388</v>
      </c>
      <c r="G49" s="14">
        <v>2.7961200000000002</v>
      </c>
      <c r="H49" s="14">
        <v>625.6</v>
      </c>
      <c r="I49" s="14">
        <v>635.02589999999998</v>
      </c>
      <c r="J49" s="14">
        <v>635.02589999999998</v>
      </c>
      <c r="K49" s="14">
        <v>-9.4259000000000004</v>
      </c>
      <c r="L49" s="14">
        <v>212.6</v>
      </c>
      <c r="M49" s="14">
        <v>206.58520999999999</v>
      </c>
      <c r="N49" s="14">
        <v>206.58520999999999</v>
      </c>
      <c r="O49" s="14">
        <v>6.0147899999999996</v>
      </c>
      <c r="P49" s="14"/>
      <c r="Q49" s="14"/>
      <c r="R49" s="14"/>
      <c r="S49" s="14">
        <v>0</v>
      </c>
      <c r="T49" s="14"/>
      <c r="U49" s="14"/>
      <c r="V49" s="14"/>
      <c r="W49" s="14">
        <v>0</v>
      </c>
      <c r="X49" s="14">
        <v>89</v>
      </c>
      <c r="Y49" s="14">
        <v>91.778639999999996</v>
      </c>
      <c r="Z49" s="14">
        <v>91.778639999999996</v>
      </c>
      <c r="AA49" s="14">
        <v>-2.7786400000000002</v>
      </c>
      <c r="AB49" s="14">
        <v>163.1</v>
      </c>
      <c r="AC49" s="14">
        <v>165.01125999999999</v>
      </c>
      <c r="AD49" s="14">
        <v>171.71484000000001</v>
      </c>
      <c r="AE49" s="14">
        <v>-8.6148399999999992</v>
      </c>
      <c r="AF49" s="14"/>
      <c r="AG49" s="14"/>
      <c r="AH49" s="14"/>
      <c r="AI49" s="14">
        <v>0</v>
      </c>
      <c r="AJ49" s="14"/>
      <c r="AK49" s="14"/>
      <c r="AL49" s="14"/>
      <c r="AM49" s="14">
        <v>0</v>
      </c>
      <c r="AN49" s="14">
        <v>152.69999999999999</v>
      </c>
      <c r="AO49" s="14">
        <v>173.97542000000001</v>
      </c>
      <c r="AP49" s="14">
        <v>187.32425000000001</v>
      </c>
      <c r="AQ49" s="14">
        <v>-34.624250000000004</v>
      </c>
      <c r="AR49" s="14">
        <v>153.1</v>
      </c>
      <c r="AS49" s="14">
        <v>173.97542000000001</v>
      </c>
      <c r="AT49" s="14">
        <v>187.32425000000001</v>
      </c>
      <c r="AU49" s="14">
        <v>-34.224249999999998</v>
      </c>
      <c r="AV49" s="14">
        <v>153</v>
      </c>
      <c r="AW49" s="14">
        <v>173.97542000000001</v>
      </c>
      <c r="AX49" s="14">
        <v>187.32425000000001</v>
      </c>
      <c r="AY49" s="14">
        <v>-34.324249999999999</v>
      </c>
      <c r="AZ49" s="14">
        <v>248.7</v>
      </c>
      <c r="BA49" s="14">
        <v>261.74680000000001</v>
      </c>
      <c r="BB49" s="14">
        <v>281.83017000000001</v>
      </c>
      <c r="BC49" s="14">
        <v>-33.13017</v>
      </c>
      <c r="BD49" s="14"/>
      <c r="BE49" s="14"/>
      <c r="BF49" s="14"/>
      <c r="BG49" s="14">
        <v>0</v>
      </c>
      <c r="BH49" s="14"/>
      <c r="BI49" s="14"/>
      <c r="BJ49" s="14"/>
      <c r="BK49" s="14">
        <v>0</v>
      </c>
      <c r="BL49" s="14">
        <v>558.29999999999995</v>
      </c>
      <c r="BM49" s="14">
        <v>565.53980999999999</v>
      </c>
      <c r="BN49" s="14">
        <v>565.53980000000001</v>
      </c>
      <c r="BO49" s="14">
        <v>-7.2397999999999998</v>
      </c>
      <c r="BP49" s="14">
        <v>5.6</v>
      </c>
      <c r="BQ49" s="14">
        <v>6.6992900000000004</v>
      </c>
      <c r="BR49" s="14">
        <v>3.4527100000000002</v>
      </c>
      <c r="BS49" s="14">
        <v>2.1472899999999999</v>
      </c>
      <c r="BT49" s="14"/>
      <c r="BU49" s="14"/>
      <c r="BV49" s="14"/>
      <c r="BW49" s="14">
        <v>0</v>
      </c>
      <c r="BX49" s="14"/>
      <c r="BY49" s="14"/>
      <c r="BZ49" s="14"/>
      <c r="CA49" s="14">
        <v>0</v>
      </c>
      <c r="CB49" s="14"/>
      <c r="CC49" s="14"/>
      <c r="CD49" s="14"/>
      <c r="CE49" s="14">
        <v>0</v>
      </c>
      <c r="CF49" s="14"/>
      <c r="CG49" s="14"/>
      <c r="CH49" s="14"/>
      <c r="CI49" s="14">
        <v>0</v>
      </c>
      <c r="CJ49" s="14">
        <v>167.1</v>
      </c>
      <c r="CK49" s="14">
        <v>163.90777</v>
      </c>
      <c r="CL49" s="14">
        <v>163.90777</v>
      </c>
      <c r="CM49" s="14">
        <v>3.1922299999999999</v>
      </c>
      <c r="CN49" s="14">
        <v>9.3000000000000007</v>
      </c>
      <c r="CO49" s="14">
        <v>5.1333399999999996</v>
      </c>
      <c r="CP49" s="14">
        <v>5.1333399999999996</v>
      </c>
      <c r="CQ49" s="14">
        <v>4.1666600000000003</v>
      </c>
      <c r="CR49" s="14">
        <v>7</v>
      </c>
      <c r="CS49" s="14">
        <v>2.8177599999999998</v>
      </c>
      <c r="CT49" s="14">
        <v>2.8177599999999998</v>
      </c>
      <c r="CU49" s="14">
        <v>4.1822400000000002</v>
      </c>
      <c r="CV49" s="14"/>
      <c r="CW49" s="14"/>
      <c r="CX49" s="14"/>
      <c r="CY49" s="14">
        <v>0</v>
      </c>
      <c r="CZ49" s="14">
        <v>6.8</v>
      </c>
      <c r="DA49" s="14">
        <v>6.8787000000000003</v>
      </c>
      <c r="DB49" s="14">
        <v>6.8787000000000003</v>
      </c>
      <c r="DC49" s="14">
        <v>-7.8700000000000006E-2</v>
      </c>
      <c r="DD49" s="14">
        <v>13.5</v>
      </c>
      <c r="DE49" s="14">
        <v>14.919420000000001</v>
      </c>
      <c r="DF49" s="14">
        <v>14.919420000000001</v>
      </c>
      <c r="DG49" s="14">
        <v>-1.4194199999999999</v>
      </c>
      <c r="DH49" s="14">
        <v>130.4</v>
      </c>
      <c r="DI49" s="14">
        <v>80.604960000000005</v>
      </c>
      <c r="DJ49" s="14">
        <v>142.30582000000001</v>
      </c>
      <c r="DK49" s="14">
        <v>-11.90582</v>
      </c>
      <c r="DL49" s="14"/>
      <c r="DM49" s="14"/>
      <c r="DN49" s="14"/>
      <c r="DO49" s="14">
        <v>0</v>
      </c>
      <c r="DP49" s="14"/>
      <c r="DQ49" s="14"/>
      <c r="DR49" s="14"/>
      <c r="DS49" s="14">
        <v>0</v>
      </c>
      <c r="DT49" s="14"/>
      <c r="DU49" s="14"/>
      <c r="DV49" s="14"/>
      <c r="DW49" s="14">
        <v>0</v>
      </c>
      <c r="DX49" s="14"/>
      <c r="DY49" s="14"/>
      <c r="DZ49" s="14"/>
      <c r="EA49" s="14">
        <v>0</v>
      </c>
      <c r="EB49" s="14">
        <v>110.5</v>
      </c>
      <c r="EC49" s="14">
        <v>112.35728</v>
      </c>
      <c r="ED49" s="14">
        <v>112.35728</v>
      </c>
      <c r="EE49" s="14">
        <v>-1.85728</v>
      </c>
      <c r="EF49" s="14">
        <v>222</v>
      </c>
      <c r="EG49" s="14">
        <v>205.75944000000001</v>
      </c>
      <c r="EH49" s="14">
        <v>220.48074</v>
      </c>
      <c r="EI49" s="14">
        <v>1.5192600000000001</v>
      </c>
      <c r="EJ49" s="14"/>
      <c r="EK49" s="14"/>
      <c r="EL49" s="14"/>
      <c r="EM49" s="14">
        <v>0</v>
      </c>
      <c r="EN49" s="14"/>
      <c r="EO49" s="14"/>
      <c r="EP49" s="14"/>
      <c r="EQ49" s="14">
        <v>0</v>
      </c>
      <c r="ER49" s="14"/>
      <c r="ES49" s="14"/>
      <c r="ET49" s="14"/>
      <c r="EU49" s="14">
        <v>0</v>
      </c>
      <c r="EV49" s="14">
        <v>6.4</v>
      </c>
      <c r="EW49" s="14">
        <v>6.39</v>
      </c>
      <c r="EX49" s="14">
        <v>6.39</v>
      </c>
      <c r="EY49" s="14">
        <v>0.01</v>
      </c>
      <c r="EZ49" s="14">
        <v>457.9</v>
      </c>
      <c r="FA49" s="14">
        <v>456.65048999999999</v>
      </c>
      <c r="FB49" s="14">
        <v>456.65048000000002</v>
      </c>
      <c r="FC49" s="14">
        <v>1.24952</v>
      </c>
      <c r="FD49" s="14">
        <v>54</v>
      </c>
      <c r="FE49" s="14">
        <v>68.481549999999999</v>
      </c>
      <c r="FF49" s="14">
        <v>53.050379999999997</v>
      </c>
      <c r="FG49" s="14">
        <v>0.94962000000000002</v>
      </c>
      <c r="FH49" s="14">
        <v>151.6</v>
      </c>
      <c r="FI49" s="14">
        <v>151.21556000000001</v>
      </c>
      <c r="FJ49" s="14">
        <v>151.21556000000001</v>
      </c>
      <c r="FK49" s="14">
        <v>0.38444</v>
      </c>
      <c r="FL49" s="14">
        <v>28.4</v>
      </c>
      <c r="FM49" s="14">
        <v>29.250489999999999</v>
      </c>
      <c r="FN49" s="14">
        <v>26.417369999999998</v>
      </c>
      <c r="FO49" s="14">
        <v>1.9826299999999999</v>
      </c>
      <c r="FP49" s="14">
        <v>18.399999999999999</v>
      </c>
      <c r="FQ49" s="14">
        <v>18.440239999999999</v>
      </c>
      <c r="FR49" s="14">
        <v>17.737760000000002</v>
      </c>
      <c r="FS49" s="14">
        <v>0.66224000000000005</v>
      </c>
      <c r="FT49" s="14">
        <v>18.8</v>
      </c>
      <c r="FU49" s="14">
        <v>17.961169999999999</v>
      </c>
      <c r="FV49" s="14">
        <v>17.96116</v>
      </c>
      <c r="FW49" s="14">
        <v>0.83884000000000003</v>
      </c>
      <c r="FX49" s="14">
        <v>91</v>
      </c>
      <c r="FY49" s="14">
        <v>87.68835</v>
      </c>
      <c r="FZ49" s="14">
        <v>87.68835</v>
      </c>
      <c r="GA49" s="14">
        <v>3.3116500000000002</v>
      </c>
      <c r="GB49" s="14">
        <v>0</v>
      </c>
      <c r="GC49" s="14"/>
      <c r="GD49" s="14"/>
      <c r="GE49" s="14">
        <v>0</v>
      </c>
      <c r="GF49" s="14">
        <v>184</v>
      </c>
      <c r="GG49" s="14">
        <v>184.53556</v>
      </c>
      <c r="GH49" s="14">
        <v>184.53556</v>
      </c>
      <c r="GI49" s="14">
        <v>-0.53556000000000004</v>
      </c>
      <c r="GJ49" s="14">
        <v>90.9</v>
      </c>
      <c r="GK49" s="14">
        <v>92.54486</v>
      </c>
      <c r="GL49" s="14">
        <v>92.54486</v>
      </c>
      <c r="GM49" s="14">
        <v>-1.64486</v>
      </c>
      <c r="GN49" s="14">
        <v>107.7</v>
      </c>
      <c r="GO49" s="14">
        <v>110.37475999999999</v>
      </c>
      <c r="GP49" s="14">
        <v>110.37475999999999</v>
      </c>
      <c r="GQ49" s="14">
        <v>-2.67476</v>
      </c>
      <c r="GR49" s="14">
        <v>7.5</v>
      </c>
      <c r="GS49" s="14">
        <v>7.7468599999999999</v>
      </c>
      <c r="GT49" s="14">
        <v>7.7468599999999999</v>
      </c>
      <c r="GU49" s="14">
        <v>-0.24686</v>
      </c>
      <c r="GV49" s="14">
        <v>7.7</v>
      </c>
      <c r="GW49" s="14">
        <v>8.1271900000000006</v>
      </c>
      <c r="GX49" s="14">
        <v>8.1271900000000006</v>
      </c>
      <c r="GY49" s="14">
        <v>-0.42719000000000001</v>
      </c>
      <c r="GZ49" s="14">
        <v>25.1</v>
      </c>
      <c r="HA49" s="14">
        <v>35.371740000000003</v>
      </c>
      <c r="HB49" s="14">
        <v>18.000019999999999</v>
      </c>
      <c r="HC49" s="14">
        <v>7.0999800000000004</v>
      </c>
      <c r="HD49" s="14">
        <v>40.299999999999997</v>
      </c>
      <c r="HE49" s="14">
        <v>44.060189999999999</v>
      </c>
      <c r="HF49" s="14">
        <v>44.060189999999999</v>
      </c>
      <c r="HG49" s="14">
        <v>-3.7601900000000001</v>
      </c>
      <c r="HH49" s="14">
        <v>2.1</v>
      </c>
      <c r="HI49" s="14">
        <v>1.97359</v>
      </c>
      <c r="HJ49" s="14">
        <v>1.97359</v>
      </c>
      <c r="HK49" s="14">
        <v>0.12640999999999999</v>
      </c>
      <c r="HL49" s="14">
        <v>30.9</v>
      </c>
      <c r="HM49" s="14">
        <v>27.662369999999999</v>
      </c>
      <c r="HN49" s="14">
        <v>27.662369999999999</v>
      </c>
      <c r="HO49" s="14">
        <v>3.2376299999999998</v>
      </c>
      <c r="HP49" s="14">
        <v>80</v>
      </c>
      <c r="HQ49" s="14">
        <v>72.175380000000004</v>
      </c>
      <c r="HR49" s="14">
        <v>94.142660000000006</v>
      </c>
      <c r="HS49" s="14">
        <v>-14.142659999999999</v>
      </c>
      <c r="HT49" s="14"/>
      <c r="HU49" s="14"/>
      <c r="HV49" s="14"/>
      <c r="HW49" s="14">
        <v>0</v>
      </c>
      <c r="HX49" s="14"/>
      <c r="HY49" s="14"/>
      <c r="HZ49" s="14"/>
      <c r="IA49" s="14">
        <v>0</v>
      </c>
      <c r="IB49" s="14">
        <v>86.3</v>
      </c>
      <c r="IC49" s="14">
        <v>95.452430000000007</v>
      </c>
      <c r="ID49" s="14">
        <v>95.452430000000007</v>
      </c>
      <c r="IE49" s="14">
        <v>-9.1524300000000007</v>
      </c>
      <c r="IF49" s="14"/>
      <c r="IG49" s="14"/>
      <c r="IH49" s="14"/>
      <c r="II49" s="14">
        <v>0</v>
      </c>
      <c r="IJ49" s="14"/>
      <c r="IK49" s="14"/>
      <c r="IL49" s="14"/>
      <c r="IM49" s="14">
        <v>0</v>
      </c>
      <c r="IN49" s="14">
        <v>0</v>
      </c>
      <c r="IO49" s="14"/>
      <c r="IP49" s="14"/>
      <c r="IQ49" s="14">
        <v>0</v>
      </c>
      <c r="IR49" s="14"/>
      <c r="IS49" s="14"/>
      <c r="IT49" s="14"/>
      <c r="IU49" s="14">
        <v>0</v>
      </c>
      <c r="IV49" s="14"/>
      <c r="IW49" s="14"/>
      <c r="IX49" s="14"/>
      <c r="IY49" s="14">
        <v>0</v>
      </c>
      <c r="IZ49" s="14"/>
      <c r="JA49" s="14"/>
      <c r="JB49" s="14"/>
      <c r="JC49" s="14">
        <v>0</v>
      </c>
      <c r="JD49" s="14">
        <v>128.30000000000001</v>
      </c>
      <c r="JE49" s="14">
        <v>132.70939999999999</v>
      </c>
      <c r="JF49" s="14">
        <v>132.70939999999999</v>
      </c>
      <c r="JG49" s="14">
        <v>-4.4093999999999998</v>
      </c>
      <c r="JH49" s="14">
        <v>171.9</v>
      </c>
      <c r="JI49" s="14">
        <v>150.74487999999999</v>
      </c>
      <c r="JJ49" s="14"/>
      <c r="JK49" s="14">
        <v>171.9</v>
      </c>
      <c r="JL49" s="14">
        <v>114.4</v>
      </c>
      <c r="JM49" s="14">
        <v>186.21592999999999</v>
      </c>
      <c r="JN49" s="14">
        <v>186.21592999999999</v>
      </c>
      <c r="JO49" s="14">
        <v>-71.815929999999994</v>
      </c>
      <c r="JP49" s="14">
        <v>200</v>
      </c>
      <c r="JQ49" s="14">
        <v>186.21592999999999</v>
      </c>
      <c r="JR49" s="14">
        <v>186.21592999999999</v>
      </c>
      <c r="JS49" s="14">
        <v>13.78407</v>
      </c>
      <c r="JT49" s="14">
        <v>158.4</v>
      </c>
      <c r="JU49" s="14">
        <v>186.77513999999999</v>
      </c>
      <c r="JV49" s="14">
        <v>186.77513999999999</v>
      </c>
      <c r="JW49" s="14">
        <v>-28.375139999999998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3.6</v>
      </c>
      <c r="LE49" s="14">
        <v>0.63188999999999995</v>
      </c>
      <c r="LF49" s="14">
        <v>0.63188999999999995</v>
      </c>
      <c r="LG49" s="14">
        <v>2.9681099999999998</v>
      </c>
      <c r="LH49" s="14">
        <v>175.5</v>
      </c>
      <c r="LI49" s="14">
        <v>223.09817000000001</v>
      </c>
      <c r="LJ49" s="14">
        <v>181.57680999999999</v>
      </c>
      <c r="LK49" s="14">
        <v>-6.07681</v>
      </c>
      <c r="LL49" s="14">
        <v>89.3</v>
      </c>
      <c r="LM49" s="14">
        <v>80.603620000000006</v>
      </c>
      <c r="LN49" s="14">
        <v>121.38055</v>
      </c>
      <c r="LO49" s="14">
        <v>-32.080550000000002</v>
      </c>
      <c r="LP49" s="14">
        <v>65.099999999999994</v>
      </c>
      <c r="LQ49" s="14">
        <v>67.133979999999994</v>
      </c>
      <c r="LR49" s="14">
        <v>67.133979999999994</v>
      </c>
      <c r="LS49" s="14">
        <v>-2.0339800000000001</v>
      </c>
      <c r="LT49" s="14">
        <v>47.2</v>
      </c>
      <c r="LU49" s="14">
        <v>48.413229999999999</v>
      </c>
      <c r="LV49" s="14">
        <v>48.413229999999999</v>
      </c>
      <c r="LW49" s="14">
        <v>-1.21323</v>
      </c>
      <c r="LX49" s="14"/>
      <c r="LY49" s="14"/>
      <c r="LZ49" s="14"/>
      <c r="MA49" s="14">
        <v>0</v>
      </c>
      <c r="MB49" s="14"/>
      <c r="MC49" s="14"/>
      <c r="MD49" s="14"/>
      <c r="ME49" s="14">
        <v>0</v>
      </c>
      <c r="MF49" s="14"/>
      <c r="MG49" s="14"/>
      <c r="MH49" s="14"/>
      <c r="MI49" s="14">
        <v>0</v>
      </c>
      <c r="MJ49" s="14"/>
      <c r="MK49" s="14"/>
      <c r="ML49" s="14"/>
      <c r="MM49" s="14">
        <v>0</v>
      </c>
      <c r="MN49" s="14">
        <v>145.69999999999999</v>
      </c>
      <c r="MO49" s="14">
        <v>151.08876000000001</v>
      </c>
      <c r="MP49" s="14">
        <v>156.93753000000001</v>
      </c>
      <c r="MQ49" s="14">
        <v>-11.23753</v>
      </c>
      <c r="MR49" s="14">
        <v>146.69999999999999</v>
      </c>
      <c r="MS49" s="14">
        <v>151.08876000000001</v>
      </c>
      <c r="MT49" s="14">
        <v>156.93753000000001</v>
      </c>
      <c r="MU49" s="14">
        <v>-10.23753</v>
      </c>
      <c r="MV49" s="14">
        <v>149.4</v>
      </c>
      <c r="MW49" s="14">
        <v>151.54248000000001</v>
      </c>
      <c r="MX49" s="14">
        <v>157.40881999999999</v>
      </c>
      <c r="MY49" s="14">
        <v>-8.0088200000000001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v>0</v>
      </c>
      <c r="NY49" s="14"/>
      <c r="NZ49" s="14"/>
      <c r="OA49" s="14">
        <v>0</v>
      </c>
      <c r="OB49" s="14">
        <v>0</v>
      </c>
      <c r="OC49" s="14"/>
      <c r="OD49" s="14"/>
      <c r="OE49" s="14">
        <v>0</v>
      </c>
      <c r="OF49" s="14">
        <v>121</v>
      </c>
      <c r="OG49" s="14">
        <v>99.8</v>
      </c>
      <c r="OH49" s="14">
        <v>100.742</v>
      </c>
      <c r="OI49" s="14">
        <v>20.257999999999999</v>
      </c>
      <c r="OJ49" s="14">
        <v>0</v>
      </c>
      <c r="OK49" s="14"/>
      <c r="OL49" s="14"/>
      <c r="OM49" s="14">
        <v>0</v>
      </c>
      <c r="ON49" s="14">
        <v>0.3</v>
      </c>
      <c r="OO49" s="14">
        <v>4.4000000000000004</v>
      </c>
      <c r="OP49" s="14">
        <v>0.71</v>
      </c>
      <c r="OQ49" s="14">
        <v>-0.41</v>
      </c>
      <c r="OR49" s="14">
        <v>0</v>
      </c>
      <c r="OS49" s="14"/>
      <c r="OT49" s="14"/>
      <c r="OU49" s="14">
        <v>0</v>
      </c>
      <c r="OV49" s="14">
        <v>16.600000000000001</v>
      </c>
      <c r="OW49" s="14">
        <v>18</v>
      </c>
      <c r="OX49" s="14">
        <v>17.475729999999999</v>
      </c>
      <c r="OY49" s="14">
        <v>-0.87573000000000001</v>
      </c>
      <c r="OZ49" s="14">
        <v>0</v>
      </c>
      <c r="PA49" s="14"/>
      <c r="PB49" s="14">
        <v>19.417480000000001</v>
      </c>
      <c r="PC49" s="14">
        <v>-19.417480000000001</v>
      </c>
      <c r="PD49" s="14">
        <v>9.9</v>
      </c>
      <c r="PE49" s="14">
        <v>9.9830000000000005</v>
      </c>
      <c r="PF49" s="14">
        <v>9.9830000000000005</v>
      </c>
      <c r="PG49" s="14">
        <v>-8.3000000000000004E-2</v>
      </c>
      <c r="PH49" s="14"/>
      <c r="PI49" s="14"/>
      <c r="PJ49" s="14"/>
      <c r="PK49" s="14">
        <v>0</v>
      </c>
      <c r="PL49" s="14">
        <v>0</v>
      </c>
      <c r="PM49" s="14"/>
      <c r="PN49" s="14"/>
      <c r="PO49" s="14">
        <v>0</v>
      </c>
      <c r="PP49" s="14">
        <v>1</v>
      </c>
      <c r="PQ49" s="14">
        <v>1</v>
      </c>
      <c r="PR49" s="14">
        <v>1</v>
      </c>
      <c r="PS49" s="14">
        <v>0</v>
      </c>
      <c r="PT49" s="14">
        <v>2</v>
      </c>
      <c r="PU49" s="14">
        <v>3.2</v>
      </c>
      <c r="PV49" s="14">
        <v>3.2</v>
      </c>
      <c r="PW49" s="14">
        <v>-1.2</v>
      </c>
      <c r="PX49" s="14">
        <v>2.4</v>
      </c>
      <c r="PY49" s="14">
        <v>3.3</v>
      </c>
      <c r="PZ49" s="14">
        <v>3.3</v>
      </c>
      <c r="QA49" s="14">
        <v>-0.9</v>
      </c>
      <c r="QB49" s="14">
        <v>0</v>
      </c>
      <c r="QC49" s="14"/>
      <c r="QD49" s="14">
        <v>20.254370000000002</v>
      </c>
      <c r="QE49" s="14">
        <v>-20.254370000000002</v>
      </c>
      <c r="QF49" s="14">
        <v>20</v>
      </c>
      <c r="QG49" s="14">
        <v>20</v>
      </c>
      <c r="QH49" s="14">
        <v>19.417480000000001</v>
      </c>
      <c r="QI49" s="14">
        <v>0.58252000000000004</v>
      </c>
      <c r="QJ49" s="14">
        <v>18.8</v>
      </c>
      <c r="QK49" s="14">
        <v>19</v>
      </c>
      <c r="QL49" s="14">
        <v>17.475729999999999</v>
      </c>
      <c r="QM49" s="14">
        <v>1.3242700000000001</v>
      </c>
      <c r="QN49" s="14">
        <v>3.4</v>
      </c>
      <c r="QO49" s="14">
        <v>3.5</v>
      </c>
      <c r="QP49" s="14">
        <v>3.5</v>
      </c>
      <c r="QQ49" s="14">
        <v>-0.1</v>
      </c>
      <c r="QR49" s="14">
        <v>18.5</v>
      </c>
      <c r="QS49" s="14">
        <v>17.961169999999999</v>
      </c>
      <c r="QT49" s="14">
        <v>17.96116</v>
      </c>
      <c r="QU49" s="14">
        <v>0.53883999999999999</v>
      </c>
      <c r="QV49" s="14">
        <v>0</v>
      </c>
      <c r="QW49" s="14"/>
      <c r="QX49" s="14"/>
      <c r="QY49" s="14">
        <v>0</v>
      </c>
      <c r="QZ49" s="14">
        <v>0</v>
      </c>
      <c r="RA49" s="14"/>
      <c r="RB49" s="14"/>
      <c r="RC49" s="14">
        <v>0</v>
      </c>
      <c r="RD49" s="14">
        <v>26.9</v>
      </c>
      <c r="RE49" s="14">
        <v>27.2</v>
      </c>
      <c r="RF49" s="14">
        <v>24.51</v>
      </c>
      <c r="RG49" s="14">
        <v>2.39</v>
      </c>
      <c r="RH49" s="14">
        <v>82.9</v>
      </c>
      <c r="RI49" s="14">
        <v>79.8</v>
      </c>
      <c r="RJ49" s="14">
        <v>71.099999999999994</v>
      </c>
      <c r="RK49" s="14">
        <v>11.8</v>
      </c>
      <c r="RL49" s="14">
        <v>0</v>
      </c>
      <c r="RM49" s="14"/>
      <c r="RN49" s="14"/>
      <c r="RO49" s="14">
        <v>0</v>
      </c>
      <c r="RP49" s="14">
        <v>3.3</v>
      </c>
      <c r="RQ49" s="14">
        <v>3.42</v>
      </c>
      <c r="RR49" s="14">
        <v>3.42</v>
      </c>
      <c r="RS49" s="14">
        <v>-0.12</v>
      </c>
      <c r="RT49" s="14">
        <v>20.2</v>
      </c>
      <c r="RU49" s="14">
        <v>19.772790000000001</v>
      </c>
      <c r="RV49" s="14">
        <v>19.772790000000001</v>
      </c>
      <c r="RW49" s="14">
        <v>0.42720999999999998</v>
      </c>
      <c r="RX49" s="14">
        <v>2.7</v>
      </c>
      <c r="RY49" s="14">
        <v>2</v>
      </c>
      <c r="RZ49" s="14">
        <v>2</v>
      </c>
      <c r="SA49" s="14">
        <v>0.7</v>
      </c>
      <c r="SB49" s="14"/>
      <c r="SC49" s="14"/>
      <c r="SD49" s="14">
        <v>0.4</v>
      </c>
      <c r="SE49" s="14">
        <v>-0.4</v>
      </c>
      <c r="SF49" s="14">
        <v>9.9</v>
      </c>
      <c r="SG49" s="14">
        <v>8.9</v>
      </c>
      <c r="SH49" s="14">
        <v>8.9</v>
      </c>
      <c r="SI49" s="14">
        <v>1</v>
      </c>
      <c r="SJ49" s="14">
        <v>6.8</v>
      </c>
      <c r="SK49" s="14">
        <v>6.4</v>
      </c>
      <c r="SL49" s="14">
        <v>6.4</v>
      </c>
      <c r="SM49" s="14">
        <v>0.4</v>
      </c>
      <c r="SN49" s="14">
        <v>10.7</v>
      </c>
      <c r="SO49" s="14">
        <v>12</v>
      </c>
      <c r="SP49" s="14">
        <v>15.53398</v>
      </c>
      <c r="SQ49" s="14">
        <v>-4.8339800000000004</v>
      </c>
      <c r="SR49" s="14">
        <v>16.2</v>
      </c>
      <c r="SS49" s="14">
        <v>16</v>
      </c>
      <c r="ST49" s="14">
        <v>19.417480000000001</v>
      </c>
      <c r="SU49" s="14">
        <v>-3.2174800000000001</v>
      </c>
      <c r="SV49" s="14">
        <v>10</v>
      </c>
      <c r="SW49" s="14">
        <v>9.5</v>
      </c>
      <c r="SX49" s="14">
        <v>9.5</v>
      </c>
      <c r="SY49" s="14">
        <v>0.5</v>
      </c>
      <c r="SZ49" s="14">
        <v>14.8</v>
      </c>
      <c r="TA49" s="14">
        <v>10.8</v>
      </c>
      <c r="TB49" s="14">
        <v>10.574999999999999</v>
      </c>
      <c r="TC49" s="14">
        <v>4.2249999999999996</v>
      </c>
      <c r="TD49" s="14">
        <v>75.7</v>
      </c>
      <c r="TE49" s="14">
        <v>50</v>
      </c>
      <c r="TF49" s="14">
        <v>49.68</v>
      </c>
      <c r="TG49" s="14">
        <v>26.02</v>
      </c>
      <c r="TH49" s="14">
        <v>0</v>
      </c>
      <c r="TI49" s="14"/>
      <c r="TJ49" s="14"/>
      <c r="TK49" s="14">
        <v>0</v>
      </c>
      <c r="TL49" s="14">
        <v>67.099999999999994</v>
      </c>
      <c r="TM49" s="14">
        <v>72.599999999999994</v>
      </c>
      <c r="TN49" s="14">
        <v>70.801000000000002</v>
      </c>
      <c r="TO49" s="14">
        <v>-3.7010000000000001</v>
      </c>
      <c r="TP49" s="14">
        <v>72.8</v>
      </c>
      <c r="TQ49" s="14">
        <v>85.1</v>
      </c>
      <c r="TR49" s="14">
        <v>87.088999999999999</v>
      </c>
      <c r="TS49" s="14">
        <v>-14.289</v>
      </c>
      <c r="TT49" s="14">
        <v>11.2</v>
      </c>
      <c r="TU49" s="14">
        <v>7.9</v>
      </c>
      <c r="TV49" s="14">
        <v>4.0030000000000001</v>
      </c>
      <c r="TW49" s="14">
        <v>7.1970000000000001</v>
      </c>
      <c r="TX49" s="14">
        <v>6</v>
      </c>
      <c r="TY49" s="14">
        <v>5.8</v>
      </c>
      <c r="TZ49" s="14">
        <v>5.94</v>
      </c>
      <c r="UA49" s="14">
        <v>0.06</v>
      </c>
      <c r="UB49" s="14">
        <v>20.9</v>
      </c>
      <c r="UC49" s="14">
        <v>20.5</v>
      </c>
      <c r="UD49" s="14">
        <v>19.417480000000001</v>
      </c>
      <c r="UE49" s="14">
        <v>1.4825200000000001</v>
      </c>
      <c r="UF49" s="14">
        <v>7</v>
      </c>
      <c r="UG49" s="14">
        <v>7</v>
      </c>
      <c r="UH49" s="14">
        <v>7</v>
      </c>
      <c r="UI49" s="14">
        <v>0</v>
      </c>
      <c r="UJ49" s="14">
        <v>7.5</v>
      </c>
      <c r="UK49" s="14">
        <v>8</v>
      </c>
      <c r="UL49" s="14">
        <v>7</v>
      </c>
      <c r="UM49" s="14">
        <v>0.5</v>
      </c>
      <c r="UN49" s="14">
        <v>20.399999999999999</v>
      </c>
      <c r="UO49" s="14">
        <v>20</v>
      </c>
      <c r="UP49" s="14">
        <v>19.417480000000001</v>
      </c>
      <c r="UQ49" s="14">
        <v>0.98251999999999995</v>
      </c>
      <c r="UR49" s="14">
        <v>20.399999999999999</v>
      </c>
      <c r="US49" s="14">
        <v>20</v>
      </c>
      <c r="UT49" s="14">
        <v>19.417480000000001</v>
      </c>
      <c r="UU49" s="14">
        <v>0.98251999999999995</v>
      </c>
      <c r="UV49" s="14">
        <v>20</v>
      </c>
      <c r="UW49" s="14">
        <v>20</v>
      </c>
      <c r="UX49" s="14">
        <v>19.417480000000001</v>
      </c>
      <c r="UY49" s="14">
        <v>0.58252000000000004</v>
      </c>
      <c r="UZ49" s="14">
        <v>1.9</v>
      </c>
      <c r="VA49" s="14">
        <v>2.7</v>
      </c>
      <c r="VB49" s="14">
        <v>1.46</v>
      </c>
      <c r="VC49" s="14">
        <v>0.44</v>
      </c>
      <c r="VD49" s="14">
        <v>0</v>
      </c>
      <c r="VE49" s="14"/>
      <c r="VF49" s="14"/>
      <c r="VG49" s="14">
        <v>0</v>
      </c>
      <c r="VH49" s="14">
        <v>0</v>
      </c>
      <c r="VI49" s="14"/>
      <c r="VJ49" s="14"/>
      <c r="VK49" s="14">
        <v>0</v>
      </c>
      <c r="VL49" s="14">
        <v>0</v>
      </c>
      <c r="VM49" s="14"/>
      <c r="VN49" s="14"/>
      <c r="VO49" s="14">
        <v>0</v>
      </c>
      <c r="VP49" s="14"/>
      <c r="VQ49" s="14"/>
      <c r="VR49" s="14"/>
      <c r="VS49" s="14">
        <v>0</v>
      </c>
      <c r="VT49" s="14">
        <v>120.1</v>
      </c>
      <c r="VU49" s="14">
        <v>100.3</v>
      </c>
      <c r="VV49" s="14">
        <v>97.18</v>
      </c>
      <c r="VW49" s="14">
        <v>22.92</v>
      </c>
      <c r="VX49" s="14">
        <v>133.4</v>
      </c>
      <c r="VY49" s="14">
        <v>100.7</v>
      </c>
      <c r="VZ49" s="14">
        <v>91.32</v>
      </c>
      <c r="WA49" s="14">
        <v>42.08</v>
      </c>
      <c r="WB49" s="14">
        <v>0</v>
      </c>
      <c r="WC49" s="14"/>
      <c r="WD49" s="14"/>
      <c r="WE49" s="14">
        <v>0</v>
      </c>
      <c r="WF49" s="14">
        <v>2.4</v>
      </c>
      <c r="WG49" s="14">
        <v>3</v>
      </c>
      <c r="WH49" s="14">
        <v>3</v>
      </c>
      <c r="WI49" s="14">
        <v>-0.6</v>
      </c>
      <c r="WJ49" s="14">
        <v>1.3</v>
      </c>
      <c r="WK49" s="14">
        <v>2.4</v>
      </c>
      <c r="WL49" s="14">
        <v>2.4</v>
      </c>
      <c r="WM49" s="14">
        <v>-1.1000000000000001</v>
      </c>
      <c r="WN49" s="14"/>
      <c r="WO49" s="14"/>
      <c r="WP49" s="14"/>
      <c r="WQ49" s="14">
        <v>0</v>
      </c>
      <c r="WR49" s="14"/>
      <c r="WS49" s="14"/>
      <c r="WT49" s="14"/>
      <c r="WU49" s="14">
        <v>0</v>
      </c>
      <c r="WV49" s="14">
        <v>0</v>
      </c>
      <c r="WW49" s="14"/>
      <c r="WX49" s="14"/>
      <c r="WY49" s="14">
        <v>0</v>
      </c>
      <c r="WZ49" s="14">
        <v>4</v>
      </c>
      <c r="XA49" s="14">
        <v>3.8</v>
      </c>
      <c r="XB49" s="14">
        <v>3.8</v>
      </c>
      <c r="XC49" s="14">
        <v>0.2</v>
      </c>
      <c r="XD49" s="14">
        <v>20</v>
      </c>
      <c r="XE49" s="14">
        <v>20</v>
      </c>
      <c r="XF49" s="14">
        <v>18.4466</v>
      </c>
      <c r="XG49" s="14">
        <v>1.5533999999999999</v>
      </c>
      <c r="XH49" s="14">
        <v>9.1</v>
      </c>
      <c r="XI49" s="14">
        <v>9</v>
      </c>
      <c r="XJ49" s="14">
        <v>10.8</v>
      </c>
      <c r="XK49" s="14">
        <v>-1.7</v>
      </c>
      <c r="XL49" s="14">
        <v>27.5</v>
      </c>
      <c r="XM49" s="14">
        <v>30</v>
      </c>
      <c r="XN49" s="14">
        <v>28</v>
      </c>
      <c r="XO49" s="14">
        <v>-0.5</v>
      </c>
      <c r="XP49" s="14">
        <v>30.8</v>
      </c>
      <c r="XQ49" s="14">
        <v>30</v>
      </c>
      <c r="XR49" s="14">
        <v>28</v>
      </c>
      <c r="XS49" s="14">
        <v>2.8</v>
      </c>
      <c r="XT49" s="14">
        <v>15.3</v>
      </c>
      <c r="XU49" s="14">
        <v>15</v>
      </c>
      <c r="XV49" s="14">
        <v>14</v>
      </c>
      <c r="XW49" s="14">
        <v>1.3</v>
      </c>
      <c r="XX49" s="14">
        <v>17.52</v>
      </c>
      <c r="XY49" s="14">
        <v>19</v>
      </c>
      <c r="XZ49" s="14">
        <v>19</v>
      </c>
      <c r="YA49" s="14">
        <v>-1.48</v>
      </c>
      <c r="YB49" s="14">
        <v>9.6</v>
      </c>
      <c r="YC49" s="14">
        <v>6.43</v>
      </c>
      <c r="YD49" s="14">
        <v>6.43</v>
      </c>
      <c r="YE49" s="14">
        <v>3.17</v>
      </c>
      <c r="YF49" s="14">
        <v>11</v>
      </c>
      <c r="YG49" s="14">
        <v>11</v>
      </c>
      <c r="YH49" s="14">
        <v>11</v>
      </c>
      <c r="YI49" s="14">
        <v>0</v>
      </c>
    </row>
    <row r="50" spans="1:659" ht="24" customHeight="1" x14ac:dyDescent="0.3">
      <c r="A50" s="1"/>
      <c r="B50" s="16" t="s">
        <v>59</v>
      </c>
      <c r="C50" s="16" t="s">
        <v>798</v>
      </c>
      <c r="D50" s="17">
        <v>206.4</v>
      </c>
      <c r="E50" s="17">
        <v>203.20388</v>
      </c>
      <c r="F50" s="17">
        <v>203.20388</v>
      </c>
      <c r="G50" s="17">
        <v>3.1961200000000001</v>
      </c>
      <c r="H50" s="17">
        <v>625.79999999999995</v>
      </c>
      <c r="I50" s="17">
        <v>635.02589999999998</v>
      </c>
      <c r="J50" s="17">
        <v>635.02589999999998</v>
      </c>
      <c r="K50" s="17">
        <v>-9.2258999999999993</v>
      </c>
      <c r="L50" s="17">
        <v>214.8</v>
      </c>
      <c r="M50" s="17">
        <v>206.58520999999999</v>
      </c>
      <c r="N50" s="17">
        <v>206.58520999999999</v>
      </c>
      <c r="O50" s="17">
        <v>8.2147900000000007</v>
      </c>
      <c r="P50" s="17"/>
      <c r="Q50" s="17"/>
      <c r="R50" s="17"/>
      <c r="S50" s="17">
        <v>0</v>
      </c>
      <c r="T50" s="17"/>
      <c r="U50" s="17"/>
      <c r="V50" s="17"/>
      <c r="W50" s="17">
        <v>0</v>
      </c>
      <c r="X50" s="17">
        <v>88.9</v>
      </c>
      <c r="Y50" s="17">
        <v>91.778639999999996</v>
      </c>
      <c r="Z50" s="17">
        <v>91.778639999999996</v>
      </c>
      <c r="AA50" s="17">
        <v>-2.8786399999999999</v>
      </c>
      <c r="AB50" s="17">
        <v>163.30000000000001</v>
      </c>
      <c r="AC50" s="17">
        <v>165.01125999999999</v>
      </c>
      <c r="AD50" s="17">
        <v>171.71484000000001</v>
      </c>
      <c r="AE50" s="17">
        <v>-8.4148399999999999</v>
      </c>
      <c r="AF50" s="17"/>
      <c r="AG50" s="17"/>
      <c r="AH50" s="17"/>
      <c r="AI50" s="17">
        <v>0</v>
      </c>
      <c r="AJ50" s="17"/>
      <c r="AK50" s="17"/>
      <c r="AL50" s="17"/>
      <c r="AM50" s="17">
        <v>0</v>
      </c>
      <c r="AN50" s="17">
        <v>147.19999999999999</v>
      </c>
      <c r="AO50" s="17">
        <v>173.97542000000001</v>
      </c>
      <c r="AP50" s="17">
        <v>186.28855999999999</v>
      </c>
      <c r="AQ50" s="17">
        <v>-39.088560000000001</v>
      </c>
      <c r="AR50" s="17">
        <v>146.9</v>
      </c>
      <c r="AS50" s="17">
        <v>173.97542000000001</v>
      </c>
      <c r="AT50" s="17">
        <v>186.28855999999999</v>
      </c>
      <c r="AU50" s="17">
        <v>-39.388559999999998</v>
      </c>
      <c r="AV50" s="17">
        <v>147.6</v>
      </c>
      <c r="AW50" s="17">
        <v>173.97542000000001</v>
      </c>
      <c r="AX50" s="17">
        <v>186.28855999999999</v>
      </c>
      <c r="AY50" s="17">
        <v>-38.688560000000003</v>
      </c>
      <c r="AZ50" s="17">
        <v>245.1</v>
      </c>
      <c r="BA50" s="17">
        <v>261.74680000000001</v>
      </c>
      <c r="BB50" s="17">
        <v>280.27197999999999</v>
      </c>
      <c r="BC50" s="17">
        <v>-35.171979999999998</v>
      </c>
      <c r="BD50" s="17"/>
      <c r="BE50" s="17"/>
      <c r="BF50" s="17"/>
      <c r="BG50" s="17">
        <v>0</v>
      </c>
      <c r="BH50" s="17"/>
      <c r="BI50" s="17"/>
      <c r="BJ50" s="17"/>
      <c r="BK50" s="17">
        <v>0</v>
      </c>
      <c r="BL50" s="17">
        <v>560.70000000000005</v>
      </c>
      <c r="BM50" s="17">
        <v>565.53980999999999</v>
      </c>
      <c r="BN50" s="17">
        <v>565.53979000000004</v>
      </c>
      <c r="BO50" s="17">
        <v>-4.8397899999999998</v>
      </c>
      <c r="BP50" s="17">
        <v>5.5</v>
      </c>
      <c r="BQ50" s="17">
        <v>6.6992900000000004</v>
      </c>
      <c r="BR50" s="17">
        <v>3.4527100000000002</v>
      </c>
      <c r="BS50" s="17">
        <v>2.0472899999999998</v>
      </c>
      <c r="BT50" s="17"/>
      <c r="BU50" s="17"/>
      <c r="BV50" s="17"/>
      <c r="BW50" s="17">
        <v>0</v>
      </c>
      <c r="BX50" s="17"/>
      <c r="BY50" s="17"/>
      <c r="BZ50" s="17"/>
      <c r="CA50" s="17">
        <v>0</v>
      </c>
      <c r="CB50" s="17"/>
      <c r="CC50" s="17"/>
      <c r="CD50" s="17"/>
      <c r="CE50" s="17">
        <v>0</v>
      </c>
      <c r="CF50" s="17"/>
      <c r="CG50" s="17"/>
      <c r="CH50" s="17"/>
      <c r="CI50" s="17">
        <v>0</v>
      </c>
      <c r="CJ50" s="17">
        <v>163.80000000000001</v>
      </c>
      <c r="CK50" s="17">
        <v>163.90777</v>
      </c>
      <c r="CL50" s="17">
        <v>163.90777</v>
      </c>
      <c r="CM50" s="17">
        <v>-0.10777</v>
      </c>
      <c r="CN50" s="17">
        <v>9.1</v>
      </c>
      <c r="CO50" s="17">
        <v>5.1333399999999996</v>
      </c>
      <c r="CP50" s="17">
        <v>5.1333399999999996</v>
      </c>
      <c r="CQ50" s="17">
        <v>3.9666600000000001</v>
      </c>
      <c r="CR50" s="17">
        <v>6.9</v>
      </c>
      <c r="CS50" s="17">
        <v>2.8177599999999998</v>
      </c>
      <c r="CT50" s="17">
        <v>2.8177599999999998</v>
      </c>
      <c r="CU50" s="17">
        <v>4.0822399999999996</v>
      </c>
      <c r="CV50" s="17"/>
      <c r="CW50" s="17"/>
      <c r="CX50" s="17"/>
      <c r="CY50" s="17">
        <v>0</v>
      </c>
      <c r="CZ50" s="17">
        <v>6.9</v>
      </c>
      <c r="DA50" s="17">
        <v>6.8787000000000003</v>
      </c>
      <c r="DB50" s="17">
        <v>6.8787000000000003</v>
      </c>
      <c r="DC50" s="17">
        <v>2.1299999999999999E-2</v>
      </c>
      <c r="DD50" s="17">
        <v>13.6</v>
      </c>
      <c r="DE50" s="17">
        <v>14.919420000000001</v>
      </c>
      <c r="DF50" s="17">
        <v>14.919420000000001</v>
      </c>
      <c r="DG50" s="17">
        <v>-1.31942</v>
      </c>
      <c r="DH50" s="17">
        <v>130.5</v>
      </c>
      <c r="DI50" s="17">
        <v>75.548270000000002</v>
      </c>
      <c r="DJ50" s="17">
        <v>120.07603</v>
      </c>
      <c r="DK50" s="17">
        <v>10.423970000000001</v>
      </c>
      <c r="DL50" s="17"/>
      <c r="DM50" s="17"/>
      <c r="DN50" s="17"/>
      <c r="DO50" s="17">
        <v>0</v>
      </c>
      <c r="DP50" s="17"/>
      <c r="DQ50" s="17"/>
      <c r="DR50" s="17"/>
      <c r="DS50" s="17">
        <v>0</v>
      </c>
      <c r="DT50" s="17"/>
      <c r="DU50" s="17"/>
      <c r="DV50" s="17"/>
      <c r="DW50" s="17">
        <v>0</v>
      </c>
      <c r="DX50" s="17"/>
      <c r="DY50" s="17"/>
      <c r="DZ50" s="17"/>
      <c r="EA50" s="17">
        <v>0</v>
      </c>
      <c r="EB50" s="17">
        <v>110.7</v>
      </c>
      <c r="EC50" s="17">
        <v>112.35728</v>
      </c>
      <c r="ED50" s="17">
        <v>112.35728</v>
      </c>
      <c r="EE50" s="17">
        <v>-1.6572800000000001</v>
      </c>
      <c r="EF50" s="17">
        <v>222.3</v>
      </c>
      <c r="EG50" s="17">
        <v>205.11684</v>
      </c>
      <c r="EH50" s="17">
        <v>220.48072999999999</v>
      </c>
      <c r="EI50" s="17">
        <v>1.8192699999999999</v>
      </c>
      <c r="EJ50" s="17"/>
      <c r="EK50" s="17"/>
      <c r="EL50" s="17"/>
      <c r="EM50" s="17">
        <v>0</v>
      </c>
      <c r="EN50" s="17"/>
      <c r="EO50" s="17"/>
      <c r="EP50" s="17"/>
      <c r="EQ50" s="17">
        <v>0</v>
      </c>
      <c r="ER50" s="17"/>
      <c r="ES50" s="17"/>
      <c r="ET50" s="17"/>
      <c r="EU50" s="17">
        <v>0</v>
      </c>
      <c r="EV50" s="17">
        <v>6.5</v>
      </c>
      <c r="EW50" s="17">
        <v>6.39</v>
      </c>
      <c r="EX50" s="17">
        <v>6.39</v>
      </c>
      <c r="EY50" s="17">
        <v>0.11</v>
      </c>
      <c r="EZ50" s="17">
        <v>459.9</v>
      </c>
      <c r="FA50" s="17">
        <v>456.65048999999999</v>
      </c>
      <c r="FB50" s="17">
        <v>447.42288000000002</v>
      </c>
      <c r="FC50" s="17">
        <v>12.477119999999999</v>
      </c>
      <c r="FD50" s="17">
        <v>54</v>
      </c>
      <c r="FE50" s="17">
        <v>68.481549999999999</v>
      </c>
      <c r="FF50" s="17">
        <v>53.050379999999997</v>
      </c>
      <c r="FG50" s="17">
        <v>0.94962000000000002</v>
      </c>
      <c r="FH50" s="17">
        <v>151.30000000000001</v>
      </c>
      <c r="FI50" s="17">
        <v>151.21556000000001</v>
      </c>
      <c r="FJ50" s="17">
        <v>151.21555000000001</v>
      </c>
      <c r="FK50" s="17">
        <v>8.4449999999999997E-2</v>
      </c>
      <c r="FL50" s="17">
        <v>28.1</v>
      </c>
      <c r="FM50" s="17">
        <v>29.250489999999999</v>
      </c>
      <c r="FN50" s="17">
        <v>26.417369999999998</v>
      </c>
      <c r="FO50" s="17">
        <v>1.6826300000000001</v>
      </c>
      <c r="FP50" s="17">
        <v>18.399999999999999</v>
      </c>
      <c r="FQ50" s="17">
        <v>18.440239999999999</v>
      </c>
      <c r="FR50" s="17">
        <v>17.737760000000002</v>
      </c>
      <c r="FS50" s="17">
        <v>0.66224000000000005</v>
      </c>
      <c r="FT50" s="17">
        <v>18.8</v>
      </c>
      <c r="FU50" s="17">
        <v>17.961169999999999</v>
      </c>
      <c r="FV50" s="17">
        <v>17.96116</v>
      </c>
      <c r="FW50" s="17">
        <v>0.83884000000000003</v>
      </c>
      <c r="FX50" s="17">
        <v>90.5</v>
      </c>
      <c r="FY50" s="17">
        <v>87.68835</v>
      </c>
      <c r="FZ50" s="17">
        <v>87.68835</v>
      </c>
      <c r="GA50" s="17">
        <v>2.8116500000000002</v>
      </c>
      <c r="GB50" s="17">
        <v>0</v>
      </c>
      <c r="GC50" s="17"/>
      <c r="GD50" s="17"/>
      <c r="GE50" s="17">
        <v>0</v>
      </c>
      <c r="GF50" s="17">
        <v>184.1</v>
      </c>
      <c r="GG50" s="17">
        <v>184.53556</v>
      </c>
      <c r="GH50" s="17">
        <v>184.53555</v>
      </c>
      <c r="GI50" s="17">
        <v>-0.43554999999999999</v>
      </c>
      <c r="GJ50" s="17">
        <v>91.4</v>
      </c>
      <c r="GK50" s="17">
        <v>92.54486</v>
      </c>
      <c r="GL50" s="17">
        <v>92.54486</v>
      </c>
      <c r="GM50" s="17">
        <v>-1.14486</v>
      </c>
      <c r="GN50" s="17">
        <v>107.3</v>
      </c>
      <c r="GO50" s="17">
        <v>110.37475999999999</v>
      </c>
      <c r="GP50" s="17">
        <v>110.37475999999999</v>
      </c>
      <c r="GQ50" s="17">
        <v>-3.0747599999999999</v>
      </c>
      <c r="GR50" s="17">
        <v>7.5</v>
      </c>
      <c r="GS50" s="17">
        <v>7.7468599999999999</v>
      </c>
      <c r="GT50" s="17">
        <v>7.7468599999999999</v>
      </c>
      <c r="GU50" s="17">
        <v>-0.24686</v>
      </c>
      <c r="GV50" s="17">
        <v>7.9</v>
      </c>
      <c r="GW50" s="17">
        <v>8.1271900000000006</v>
      </c>
      <c r="GX50" s="17">
        <v>8.1271900000000006</v>
      </c>
      <c r="GY50" s="17">
        <v>-0.22719</v>
      </c>
      <c r="GZ50" s="17">
        <v>24.5</v>
      </c>
      <c r="HA50" s="17">
        <v>35.371740000000003</v>
      </c>
      <c r="HB50" s="17">
        <v>22.140599999999999</v>
      </c>
      <c r="HC50" s="17">
        <v>2.3593999999999999</v>
      </c>
      <c r="HD50" s="17">
        <v>40.1</v>
      </c>
      <c r="HE50" s="17">
        <v>44.060189999999999</v>
      </c>
      <c r="HF50" s="17">
        <v>44.060189999999999</v>
      </c>
      <c r="HG50" s="17">
        <v>-3.9601899999999999</v>
      </c>
      <c r="HH50" s="17">
        <v>2.1</v>
      </c>
      <c r="HI50" s="17">
        <v>1.97359</v>
      </c>
      <c r="HJ50" s="17">
        <v>1.97359</v>
      </c>
      <c r="HK50" s="17">
        <v>0.12640999999999999</v>
      </c>
      <c r="HL50" s="17">
        <v>29.9</v>
      </c>
      <c r="HM50" s="17">
        <v>27.662369999999999</v>
      </c>
      <c r="HN50" s="17">
        <v>27.662369999999999</v>
      </c>
      <c r="HO50" s="17">
        <v>2.2376299999999998</v>
      </c>
      <c r="HP50" s="17">
        <v>80.2</v>
      </c>
      <c r="HQ50" s="17">
        <v>72.175380000000004</v>
      </c>
      <c r="HR50" s="17">
        <v>94.135909999999996</v>
      </c>
      <c r="HS50" s="17">
        <v>-13.93591</v>
      </c>
      <c r="HT50" s="17"/>
      <c r="HU50" s="17"/>
      <c r="HV50" s="17"/>
      <c r="HW50" s="17">
        <v>0</v>
      </c>
      <c r="HX50" s="17"/>
      <c r="HY50" s="17"/>
      <c r="HZ50" s="17"/>
      <c r="IA50" s="17">
        <v>0</v>
      </c>
      <c r="IB50" s="17">
        <v>86.2</v>
      </c>
      <c r="IC50" s="17">
        <v>95.452430000000007</v>
      </c>
      <c r="ID50" s="17">
        <v>85.482579999999999</v>
      </c>
      <c r="IE50" s="17">
        <v>0.71741999999999995</v>
      </c>
      <c r="IF50" s="17"/>
      <c r="IG50" s="17"/>
      <c r="IH50" s="17"/>
      <c r="II50" s="17">
        <v>0</v>
      </c>
      <c r="IJ50" s="17"/>
      <c r="IK50" s="17"/>
      <c r="IL50" s="17"/>
      <c r="IM50" s="17">
        <v>0</v>
      </c>
      <c r="IN50" s="17">
        <v>0</v>
      </c>
      <c r="IO50" s="17"/>
      <c r="IP50" s="17"/>
      <c r="IQ50" s="17">
        <v>0</v>
      </c>
      <c r="IR50" s="17"/>
      <c r="IS50" s="17"/>
      <c r="IT50" s="17"/>
      <c r="IU50" s="17">
        <v>0</v>
      </c>
      <c r="IV50" s="17"/>
      <c r="IW50" s="17"/>
      <c r="IX50" s="17"/>
      <c r="IY50" s="17">
        <v>0</v>
      </c>
      <c r="IZ50" s="17"/>
      <c r="JA50" s="17"/>
      <c r="JB50" s="17"/>
      <c r="JC50" s="17">
        <v>0</v>
      </c>
      <c r="JD50" s="17">
        <v>128.4</v>
      </c>
      <c r="JE50" s="17">
        <v>132.70939999999999</v>
      </c>
      <c r="JF50" s="17">
        <v>132.70935</v>
      </c>
      <c r="JG50" s="17">
        <v>-4.3093500000000002</v>
      </c>
      <c r="JH50" s="17">
        <v>59.3</v>
      </c>
      <c r="JI50" s="17">
        <v>90.448260000000005</v>
      </c>
      <c r="JJ50" s="17"/>
      <c r="JK50" s="17">
        <v>59.3</v>
      </c>
      <c r="JL50" s="17">
        <v>172.7</v>
      </c>
      <c r="JM50" s="17">
        <v>186.21592999999999</v>
      </c>
      <c r="JN50" s="17">
        <v>186.21592999999999</v>
      </c>
      <c r="JO50" s="17">
        <v>-13.515930000000001</v>
      </c>
      <c r="JP50" s="17">
        <v>200</v>
      </c>
      <c r="JQ50" s="17">
        <v>186.21592999999999</v>
      </c>
      <c r="JR50" s="17">
        <v>186.21592999999999</v>
      </c>
      <c r="JS50" s="17">
        <v>13.78407</v>
      </c>
      <c r="JT50" s="17">
        <v>181.9</v>
      </c>
      <c r="JU50" s="17">
        <v>186.77513999999999</v>
      </c>
      <c r="JV50" s="17">
        <v>186.77513999999999</v>
      </c>
      <c r="JW50" s="17">
        <v>-4.87514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3.7</v>
      </c>
      <c r="LE50" s="17">
        <v>0.63188999999999995</v>
      </c>
      <c r="LF50" s="17">
        <v>0.63188999999999995</v>
      </c>
      <c r="LG50" s="17">
        <v>3.0681099999999999</v>
      </c>
      <c r="LH50" s="17">
        <v>190.7</v>
      </c>
      <c r="LI50" s="17">
        <v>223.09817000000001</v>
      </c>
      <c r="LJ50" s="17">
        <v>181.96556000000001</v>
      </c>
      <c r="LK50" s="17">
        <v>8.7344399999999993</v>
      </c>
      <c r="LL50" s="17">
        <v>86.6</v>
      </c>
      <c r="LM50" s="17">
        <v>75.218699999999998</v>
      </c>
      <c r="LN50" s="17">
        <v>100.89536</v>
      </c>
      <c r="LO50" s="17">
        <v>-14.295360000000001</v>
      </c>
      <c r="LP50" s="17">
        <v>65</v>
      </c>
      <c r="LQ50" s="17">
        <v>67.133979999999994</v>
      </c>
      <c r="LR50" s="17">
        <v>67.133979999999994</v>
      </c>
      <c r="LS50" s="17">
        <v>-2.1339800000000002</v>
      </c>
      <c r="LT50" s="17">
        <v>47.3</v>
      </c>
      <c r="LU50" s="17">
        <v>48.413229999999999</v>
      </c>
      <c r="LV50" s="17">
        <v>48.413229999999999</v>
      </c>
      <c r="LW50" s="17">
        <v>-1.1132299999999999</v>
      </c>
      <c r="LX50" s="17"/>
      <c r="LY50" s="17"/>
      <c r="LZ50" s="17"/>
      <c r="MA50" s="17">
        <v>0</v>
      </c>
      <c r="MB50" s="17"/>
      <c r="MC50" s="17"/>
      <c r="MD50" s="17"/>
      <c r="ME50" s="17">
        <v>0</v>
      </c>
      <c r="MF50" s="17"/>
      <c r="MG50" s="17"/>
      <c r="MH50" s="17"/>
      <c r="MI50" s="17">
        <v>0</v>
      </c>
      <c r="MJ50" s="17"/>
      <c r="MK50" s="17"/>
      <c r="ML50" s="17"/>
      <c r="MM50" s="17">
        <v>0</v>
      </c>
      <c r="MN50" s="17">
        <v>146.1</v>
      </c>
      <c r="MO50" s="17">
        <v>151.08876000000001</v>
      </c>
      <c r="MP50" s="17">
        <v>151.08886000000001</v>
      </c>
      <c r="MQ50" s="17">
        <v>-4.9888599999999999</v>
      </c>
      <c r="MR50" s="17">
        <v>147.1</v>
      </c>
      <c r="MS50" s="17">
        <v>151.08876000000001</v>
      </c>
      <c r="MT50" s="17">
        <v>151.08886000000001</v>
      </c>
      <c r="MU50" s="17">
        <v>-3.9888599999999999</v>
      </c>
      <c r="MV50" s="17">
        <v>149.30000000000001</v>
      </c>
      <c r="MW50" s="17">
        <v>151.54248000000001</v>
      </c>
      <c r="MX50" s="17">
        <v>151.54257999999999</v>
      </c>
      <c r="MY50" s="17">
        <v>-2.2425799999999998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v>0</v>
      </c>
      <c r="NY50" s="17"/>
      <c r="NZ50" s="17"/>
      <c r="OA50" s="17">
        <v>0</v>
      </c>
      <c r="OB50" s="17">
        <v>0</v>
      </c>
      <c r="OC50" s="17"/>
      <c r="OD50" s="17"/>
      <c r="OE50" s="17">
        <v>0</v>
      </c>
      <c r="OF50" s="17">
        <v>118.5</v>
      </c>
      <c r="OG50" s="17">
        <v>96.8</v>
      </c>
      <c r="OH50" s="17">
        <v>100.04</v>
      </c>
      <c r="OI50" s="17">
        <v>18.46</v>
      </c>
      <c r="OJ50" s="17">
        <v>0</v>
      </c>
      <c r="OK50" s="17"/>
      <c r="OL50" s="17"/>
      <c r="OM50" s="17">
        <v>0</v>
      </c>
      <c r="ON50" s="17">
        <v>0</v>
      </c>
      <c r="OO50" s="17">
        <v>4.3</v>
      </c>
      <c r="OP50" s="17">
        <v>0.68</v>
      </c>
      <c r="OQ50" s="17">
        <v>-0.68</v>
      </c>
      <c r="OR50" s="17">
        <v>0</v>
      </c>
      <c r="OS50" s="17"/>
      <c r="OT50" s="17"/>
      <c r="OU50" s="17">
        <v>0</v>
      </c>
      <c r="OV50" s="17">
        <v>16.600000000000001</v>
      </c>
      <c r="OW50" s="17">
        <v>18</v>
      </c>
      <c r="OX50" s="17">
        <v>17.475729999999999</v>
      </c>
      <c r="OY50" s="17">
        <v>-0.87573000000000001</v>
      </c>
      <c r="OZ50" s="17">
        <v>0</v>
      </c>
      <c r="PA50" s="17"/>
      <c r="PB50" s="17">
        <v>19.417480000000001</v>
      </c>
      <c r="PC50" s="17">
        <v>-19.417480000000001</v>
      </c>
      <c r="PD50" s="17">
        <v>9.9</v>
      </c>
      <c r="PE50" s="17">
        <v>9.9830000000000005</v>
      </c>
      <c r="PF50" s="17">
        <v>9.9830000000000005</v>
      </c>
      <c r="PG50" s="17">
        <v>-8.3000000000000004E-2</v>
      </c>
      <c r="PH50" s="17"/>
      <c r="PI50" s="17"/>
      <c r="PJ50" s="17"/>
      <c r="PK50" s="17">
        <v>0</v>
      </c>
      <c r="PL50" s="17">
        <v>0</v>
      </c>
      <c r="PM50" s="17"/>
      <c r="PN50" s="17"/>
      <c r="PO50" s="17">
        <v>0</v>
      </c>
      <c r="PP50" s="17">
        <v>0.9</v>
      </c>
      <c r="PQ50" s="17">
        <v>1</v>
      </c>
      <c r="PR50" s="17">
        <v>1</v>
      </c>
      <c r="PS50" s="17">
        <v>-0.1</v>
      </c>
      <c r="PT50" s="17">
        <v>2</v>
      </c>
      <c r="PU50" s="17">
        <v>3.2</v>
      </c>
      <c r="PV50" s="17">
        <v>3.2</v>
      </c>
      <c r="PW50" s="17">
        <v>-1.2</v>
      </c>
      <c r="PX50" s="17">
        <v>2.5</v>
      </c>
      <c r="PY50" s="17">
        <v>3.3</v>
      </c>
      <c r="PZ50" s="17">
        <v>3.3</v>
      </c>
      <c r="QA50" s="17">
        <v>-0.8</v>
      </c>
      <c r="QB50" s="17">
        <v>0</v>
      </c>
      <c r="QC50" s="17"/>
      <c r="QD50" s="17">
        <v>20.254370000000002</v>
      </c>
      <c r="QE50" s="17">
        <v>-20.254370000000002</v>
      </c>
      <c r="QF50" s="17">
        <v>20</v>
      </c>
      <c r="QG50" s="17">
        <v>20</v>
      </c>
      <c r="QH50" s="17">
        <v>19.417480000000001</v>
      </c>
      <c r="QI50" s="17">
        <v>0.58252000000000004</v>
      </c>
      <c r="QJ50" s="17">
        <v>18.8</v>
      </c>
      <c r="QK50" s="17">
        <v>19</v>
      </c>
      <c r="QL50" s="17">
        <v>17.475729999999999</v>
      </c>
      <c r="QM50" s="17">
        <v>1.3242700000000001</v>
      </c>
      <c r="QN50" s="17">
        <v>3.4</v>
      </c>
      <c r="QO50" s="17">
        <v>3.5</v>
      </c>
      <c r="QP50" s="17">
        <v>3.5</v>
      </c>
      <c r="QQ50" s="17">
        <v>-0.1</v>
      </c>
      <c r="QR50" s="17">
        <v>18.5</v>
      </c>
      <c r="QS50" s="17">
        <v>17.961169999999999</v>
      </c>
      <c r="QT50" s="17">
        <v>17.96116</v>
      </c>
      <c r="QU50" s="17">
        <v>0.53883999999999999</v>
      </c>
      <c r="QV50" s="17">
        <v>0</v>
      </c>
      <c r="QW50" s="17"/>
      <c r="QX50" s="17"/>
      <c r="QY50" s="17">
        <v>0</v>
      </c>
      <c r="QZ50" s="17">
        <v>0</v>
      </c>
      <c r="RA50" s="17"/>
      <c r="RB50" s="17"/>
      <c r="RC50" s="17">
        <v>0</v>
      </c>
      <c r="RD50" s="17">
        <v>27</v>
      </c>
      <c r="RE50" s="17">
        <v>26.4</v>
      </c>
      <c r="RF50" s="17">
        <v>24.7</v>
      </c>
      <c r="RG50" s="17">
        <v>2.2999999999999998</v>
      </c>
      <c r="RH50" s="17">
        <v>83.5</v>
      </c>
      <c r="RI50" s="17">
        <v>77.5</v>
      </c>
      <c r="RJ50" s="17">
        <v>70.66</v>
      </c>
      <c r="RK50" s="17">
        <v>12.84</v>
      </c>
      <c r="RL50" s="17">
        <v>0</v>
      </c>
      <c r="RM50" s="17"/>
      <c r="RN50" s="17"/>
      <c r="RO50" s="17">
        <v>0</v>
      </c>
      <c r="RP50" s="17">
        <v>3.2</v>
      </c>
      <c r="RQ50" s="17">
        <v>3.42</v>
      </c>
      <c r="RR50" s="17">
        <v>3.42</v>
      </c>
      <c r="RS50" s="17">
        <v>-0.22</v>
      </c>
      <c r="RT50" s="17">
        <v>20.2</v>
      </c>
      <c r="RU50" s="17">
        <v>19.772790000000001</v>
      </c>
      <c r="RV50" s="17">
        <v>19.772790000000001</v>
      </c>
      <c r="RW50" s="17">
        <v>0.42720999999999998</v>
      </c>
      <c r="RX50" s="17">
        <v>2.7</v>
      </c>
      <c r="RY50" s="17">
        <v>2</v>
      </c>
      <c r="RZ50" s="17">
        <v>2</v>
      </c>
      <c r="SA50" s="17">
        <v>0.7</v>
      </c>
      <c r="SB50" s="17"/>
      <c r="SC50" s="17"/>
      <c r="SD50" s="17">
        <v>0.4</v>
      </c>
      <c r="SE50" s="17">
        <v>-0.4</v>
      </c>
      <c r="SF50" s="17">
        <v>9.9</v>
      </c>
      <c r="SG50" s="17">
        <v>8.9</v>
      </c>
      <c r="SH50" s="17">
        <v>8.9</v>
      </c>
      <c r="SI50" s="17">
        <v>1</v>
      </c>
      <c r="SJ50" s="17">
        <v>6.8</v>
      </c>
      <c r="SK50" s="17">
        <v>6.4</v>
      </c>
      <c r="SL50" s="17">
        <v>6.4</v>
      </c>
      <c r="SM50" s="17">
        <v>0.4</v>
      </c>
      <c r="SN50" s="17">
        <v>10.7</v>
      </c>
      <c r="SO50" s="17">
        <v>12</v>
      </c>
      <c r="SP50" s="17">
        <v>15.53398</v>
      </c>
      <c r="SQ50" s="17">
        <v>-4.8339800000000004</v>
      </c>
      <c r="SR50" s="17">
        <v>15.4</v>
      </c>
      <c r="SS50" s="17">
        <v>16</v>
      </c>
      <c r="ST50" s="17">
        <v>19.417480000000001</v>
      </c>
      <c r="SU50" s="17">
        <v>-4.0174799999999999</v>
      </c>
      <c r="SV50" s="17">
        <v>10</v>
      </c>
      <c r="SW50" s="17">
        <v>9.5</v>
      </c>
      <c r="SX50" s="17">
        <v>9.5</v>
      </c>
      <c r="SY50" s="17">
        <v>0.5</v>
      </c>
      <c r="SZ50" s="17">
        <v>13.1</v>
      </c>
      <c r="TA50" s="17">
        <v>10.4</v>
      </c>
      <c r="TB50" s="17">
        <v>10.787000000000001</v>
      </c>
      <c r="TC50" s="17">
        <v>2.3130000000000002</v>
      </c>
      <c r="TD50" s="17">
        <v>78.400000000000006</v>
      </c>
      <c r="TE50" s="17">
        <v>47.3</v>
      </c>
      <c r="TF50" s="17">
        <v>48.341000000000001</v>
      </c>
      <c r="TG50" s="17">
        <v>30.059000000000001</v>
      </c>
      <c r="TH50" s="17">
        <v>0</v>
      </c>
      <c r="TI50" s="17"/>
      <c r="TJ50" s="17"/>
      <c r="TK50" s="17">
        <v>0</v>
      </c>
      <c r="TL50" s="17">
        <v>70.3</v>
      </c>
      <c r="TM50" s="17">
        <v>71.5</v>
      </c>
      <c r="TN50" s="17">
        <v>72.849999999999994</v>
      </c>
      <c r="TO50" s="17">
        <v>-2.5499999999999998</v>
      </c>
      <c r="TP50" s="17">
        <v>72.900000000000006</v>
      </c>
      <c r="TQ50" s="17">
        <v>85.4</v>
      </c>
      <c r="TR50" s="17">
        <v>87.887</v>
      </c>
      <c r="TS50" s="17">
        <v>-14.987</v>
      </c>
      <c r="TT50" s="17">
        <v>11.4</v>
      </c>
      <c r="TU50" s="17">
        <v>7.8</v>
      </c>
      <c r="TV50" s="17">
        <v>4.1349999999999998</v>
      </c>
      <c r="TW50" s="17">
        <v>7.2649999999999997</v>
      </c>
      <c r="TX50" s="17">
        <v>6.7</v>
      </c>
      <c r="TY50" s="17">
        <v>5.6</v>
      </c>
      <c r="TZ50" s="17">
        <v>6.3029999999999999</v>
      </c>
      <c r="UA50" s="17">
        <v>0.39700000000000002</v>
      </c>
      <c r="UB50" s="17">
        <v>21</v>
      </c>
      <c r="UC50" s="17">
        <v>20.5</v>
      </c>
      <c r="UD50" s="17">
        <v>19.417480000000001</v>
      </c>
      <c r="UE50" s="17">
        <v>1.5825199999999999</v>
      </c>
      <c r="UF50" s="17">
        <v>6.8</v>
      </c>
      <c r="UG50" s="17">
        <v>7</v>
      </c>
      <c r="UH50" s="17">
        <v>7</v>
      </c>
      <c r="UI50" s="17">
        <v>-0.2</v>
      </c>
      <c r="UJ50" s="17">
        <v>7.3</v>
      </c>
      <c r="UK50" s="17">
        <v>8</v>
      </c>
      <c r="UL50" s="17">
        <v>7</v>
      </c>
      <c r="UM50" s="17">
        <v>0.3</v>
      </c>
      <c r="UN50" s="17">
        <v>20.399999999999999</v>
      </c>
      <c r="UO50" s="17">
        <v>20</v>
      </c>
      <c r="UP50" s="17">
        <v>19.417480000000001</v>
      </c>
      <c r="UQ50" s="17">
        <v>0.98251999999999995</v>
      </c>
      <c r="UR50" s="17">
        <v>20.399999999999999</v>
      </c>
      <c r="US50" s="17">
        <v>20</v>
      </c>
      <c r="UT50" s="17">
        <v>19.417480000000001</v>
      </c>
      <c r="UU50" s="17">
        <v>0.98251999999999995</v>
      </c>
      <c r="UV50" s="17">
        <v>20</v>
      </c>
      <c r="UW50" s="17">
        <v>20</v>
      </c>
      <c r="UX50" s="17">
        <v>19.417480000000001</v>
      </c>
      <c r="UY50" s="17">
        <v>0.58252000000000004</v>
      </c>
      <c r="UZ50" s="17">
        <v>0.3</v>
      </c>
      <c r="VA50" s="17">
        <v>2.5</v>
      </c>
      <c r="VB50" s="17">
        <v>1.3759999999999999</v>
      </c>
      <c r="VC50" s="17">
        <v>-1.0760000000000001</v>
      </c>
      <c r="VD50" s="17">
        <v>0</v>
      </c>
      <c r="VE50" s="17"/>
      <c r="VF50" s="17"/>
      <c r="VG50" s="17">
        <v>0</v>
      </c>
      <c r="VH50" s="17">
        <v>0</v>
      </c>
      <c r="VI50" s="17"/>
      <c r="VJ50" s="17"/>
      <c r="VK50" s="17">
        <v>0</v>
      </c>
      <c r="VL50" s="17">
        <v>0</v>
      </c>
      <c r="VM50" s="17"/>
      <c r="VN50" s="17"/>
      <c r="VO50" s="17">
        <v>0</v>
      </c>
      <c r="VP50" s="17"/>
      <c r="VQ50" s="17"/>
      <c r="VR50" s="17"/>
      <c r="VS50" s="17">
        <v>0</v>
      </c>
      <c r="VT50" s="17">
        <v>115.7</v>
      </c>
      <c r="VU50" s="17">
        <v>98.2</v>
      </c>
      <c r="VV50" s="17">
        <v>93.83</v>
      </c>
      <c r="VW50" s="17">
        <v>21.87</v>
      </c>
      <c r="VX50" s="17">
        <v>112.6</v>
      </c>
      <c r="VY50" s="17">
        <v>97.4</v>
      </c>
      <c r="VZ50" s="17">
        <v>86.26</v>
      </c>
      <c r="WA50" s="17">
        <v>26.34</v>
      </c>
      <c r="WB50" s="17">
        <v>0</v>
      </c>
      <c r="WC50" s="17"/>
      <c r="WD50" s="17"/>
      <c r="WE50" s="17">
        <v>0</v>
      </c>
      <c r="WF50" s="17">
        <v>2.4</v>
      </c>
      <c r="WG50" s="17">
        <v>3</v>
      </c>
      <c r="WH50" s="17">
        <v>3</v>
      </c>
      <c r="WI50" s="17">
        <v>-0.6</v>
      </c>
      <c r="WJ50" s="17">
        <v>2.2000000000000002</v>
      </c>
      <c r="WK50" s="17">
        <v>2.4</v>
      </c>
      <c r="WL50" s="17">
        <v>2.4</v>
      </c>
      <c r="WM50" s="17">
        <v>-0.2</v>
      </c>
      <c r="WN50" s="17"/>
      <c r="WO50" s="17"/>
      <c r="WP50" s="17"/>
      <c r="WQ50" s="17">
        <v>0</v>
      </c>
      <c r="WR50" s="17"/>
      <c r="WS50" s="17"/>
      <c r="WT50" s="17"/>
      <c r="WU50" s="17">
        <v>0</v>
      </c>
      <c r="WV50" s="17">
        <v>0</v>
      </c>
      <c r="WW50" s="17"/>
      <c r="WX50" s="17"/>
      <c r="WY50" s="17">
        <v>0</v>
      </c>
      <c r="WZ50" s="17">
        <v>4</v>
      </c>
      <c r="XA50" s="17">
        <v>3.8</v>
      </c>
      <c r="XB50" s="17">
        <v>3.8</v>
      </c>
      <c r="XC50" s="17">
        <v>0.2</v>
      </c>
      <c r="XD50" s="17">
        <v>20</v>
      </c>
      <c r="XE50" s="17">
        <v>20</v>
      </c>
      <c r="XF50" s="17">
        <v>18.4466</v>
      </c>
      <c r="XG50" s="17">
        <v>1.5533999999999999</v>
      </c>
      <c r="XH50" s="17">
        <v>9</v>
      </c>
      <c r="XI50" s="17">
        <v>9</v>
      </c>
      <c r="XJ50" s="17">
        <v>10.8</v>
      </c>
      <c r="XK50" s="17">
        <v>-1.8</v>
      </c>
      <c r="XL50" s="17">
        <v>28.2</v>
      </c>
      <c r="XM50" s="17">
        <v>30</v>
      </c>
      <c r="XN50" s="17">
        <v>28</v>
      </c>
      <c r="XO50" s="17">
        <v>0.2</v>
      </c>
      <c r="XP50" s="17">
        <v>31</v>
      </c>
      <c r="XQ50" s="17">
        <v>30</v>
      </c>
      <c r="XR50" s="17">
        <v>28</v>
      </c>
      <c r="XS50" s="17">
        <v>3</v>
      </c>
      <c r="XT50" s="17">
        <v>15.3</v>
      </c>
      <c r="XU50" s="17">
        <v>15</v>
      </c>
      <c r="XV50" s="17">
        <v>14</v>
      </c>
      <c r="XW50" s="17">
        <v>1.3</v>
      </c>
      <c r="XX50" s="17">
        <v>18.170000000000002</v>
      </c>
      <c r="XY50" s="17">
        <v>19</v>
      </c>
      <c r="XZ50" s="17">
        <v>19</v>
      </c>
      <c r="YA50" s="17">
        <v>-0.83</v>
      </c>
      <c r="YB50" s="17">
        <v>8.3000000000000007</v>
      </c>
      <c r="YC50" s="17">
        <v>6.43</v>
      </c>
      <c r="YD50" s="17">
        <v>6.43</v>
      </c>
      <c r="YE50" s="17">
        <v>1.87</v>
      </c>
      <c r="YF50" s="17">
        <v>11.1</v>
      </c>
      <c r="YG50" s="17">
        <v>11</v>
      </c>
      <c r="YH50" s="17">
        <v>11</v>
      </c>
      <c r="YI50" s="17">
        <v>0.1</v>
      </c>
    </row>
    <row r="51" spans="1:659" ht="24" customHeight="1" x14ac:dyDescent="0.3">
      <c r="A51" s="1"/>
      <c r="B51" s="16" t="s">
        <v>59</v>
      </c>
      <c r="C51" s="16" t="s">
        <v>799</v>
      </c>
      <c r="D51" s="17">
        <v>207.4</v>
      </c>
      <c r="E51" s="17">
        <v>203.20388</v>
      </c>
      <c r="F51" s="17">
        <v>203.20388</v>
      </c>
      <c r="G51" s="17">
        <v>4.1961199999999996</v>
      </c>
      <c r="H51" s="17">
        <v>629.9</v>
      </c>
      <c r="I51" s="17">
        <v>635.02589999999998</v>
      </c>
      <c r="J51" s="17">
        <v>635.02589999999998</v>
      </c>
      <c r="K51" s="17">
        <v>-5.1258999999999997</v>
      </c>
      <c r="L51" s="17">
        <v>215.7</v>
      </c>
      <c r="M51" s="17">
        <v>206.58520999999999</v>
      </c>
      <c r="N51" s="17">
        <v>206.58520999999999</v>
      </c>
      <c r="O51" s="17">
        <v>9.1147899999999993</v>
      </c>
      <c r="P51" s="17"/>
      <c r="Q51" s="17"/>
      <c r="R51" s="17"/>
      <c r="S51" s="17">
        <v>0</v>
      </c>
      <c r="T51" s="17"/>
      <c r="U51" s="17"/>
      <c r="V51" s="17"/>
      <c r="W51" s="17">
        <v>0</v>
      </c>
      <c r="X51" s="17">
        <v>88.7</v>
      </c>
      <c r="Y51" s="17">
        <v>91.778639999999996</v>
      </c>
      <c r="Z51" s="17">
        <v>91.778639999999996</v>
      </c>
      <c r="AA51" s="17">
        <v>-3.07864</v>
      </c>
      <c r="AB51" s="17">
        <v>164.3</v>
      </c>
      <c r="AC51" s="17">
        <v>165.01125999999999</v>
      </c>
      <c r="AD51" s="17">
        <v>171.71484000000001</v>
      </c>
      <c r="AE51" s="17">
        <v>-7.4148399999999999</v>
      </c>
      <c r="AF51" s="17"/>
      <c r="AG51" s="17"/>
      <c r="AH51" s="17"/>
      <c r="AI51" s="17">
        <v>0</v>
      </c>
      <c r="AJ51" s="17"/>
      <c r="AK51" s="17"/>
      <c r="AL51" s="17"/>
      <c r="AM51" s="17">
        <v>0</v>
      </c>
      <c r="AN51" s="17">
        <v>150.6</v>
      </c>
      <c r="AO51" s="17">
        <v>173.97542000000001</v>
      </c>
      <c r="AP51" s="17">
        <v>183.35391999999999</v>
      </c>
      <c r="AQ51" s="17">
        <v>-32.753920000000001</v>
      </c>
      <c r="AR51" s="17">
        <v>150.1</v>
      </c>
      <c r="AS51" s="17">
        <v>173.97542000000001</v>
      </c>
      <c r="AT51" s="17">
        <v>183.35391999999999</v>
      </c>
      <c r="AU51" s="17">
        <v>-33.253920000000001</v>
      </c>
      <c r="AV51" s="17">
        <v>149.9</v>
      </c>
      <c r="AW51" s="17">
        <v>173.97542000000001</v>
      </c>
      <c r="AX51" s="17">
        <v>183.35391999999999</v>
      </c>
      <c r="AY51" s="17">
        <v>-33.453919999999997</v>
      </c>
      <c r="AZ51" s="17">
        <v>248.9</v>
      </c>
      <c r="BA51" s="17">
        <v>261.74680000000001</v>
      </c>
      <c r="BB51" s="17">
        <v>275.85680000000002</v>
      </c>
      <c r="BC51" s="17">
        <v>-26.956800000000001</v>
      </c>
      <c r="BD51" s="17"/>
      <c r="BE51" s="17"/>
      <c r="BF51" s="17"/>
      <c r="BG51" s="17">
        <v>0</v>
      </c>
      <c r="BH51" s="17"/>
      <c r="BI51" s="17"/>
      <c r="BJ51" s="17"/>
      <c r="BK51" s="17">
        <v>0</v>
      </c>
      <c r="BL51" s="17">
        <v>562</v>
      </c>
      <c r="BM51" s="17">
        <v>565.53980999999999</v>
      </c>
      <c r="BN51" s="17">
        <v>565.53979000000004</v>
      </c>
      <c r="BO51" s="17">
        <v>-3.53979</v>
      </c>
      <c r="BP51" s="17">
        <v>5.6</v>
      </c>
      <c r="BQ51" s="17">
        <v>6.6992900000000004</v>
      </c>
      <c r="BR51" s="17">
        <v>3.4527100000000002</v>
      </c>
      <c r="BS51" s="17">
        <v>2.1472899999999999</v>
      </c>
      <c r="BT51" s="17"/>
      <c r="BU51" s="17"/>
      <c r="BV51" s="17"/>
      <c r="BW51" s="17">
        <v>0</v>
      </c>
      <c r="BX51" s="17"/>
      <c r="BY51" s="17"/>
      <c r="BZ51" s="17"/>
      <c r="CA51" s="17">
        <v>0</v>
      </c>
      <c r="CB51" s="17"/>
      <c r="CC51" s="17"/>
      <c r="CD51" s="17"/>
      <c r="CE51" s="17">
        <v>0</v>
      </c>
      <c r="CF51" s="17"/>
      <c r="CG51" s="17"/>
      <c r="CH51" s="17"/>
      <c r="CI51" s="17">
        <v>0</v>
      </c>
      <c r="CJ51" s="17">
        <v>168.5</v>
      </c>
      <c r="CK51" s="17">
        <v>163.90777</v>
      </c>
      <c r="CL51" s="17">
        <v>163.90777</v>
      </c>
      <c r="CM51" s="17">
        <v>4.5922299999999998</v>
      </c>
      <c r="CN51" s="17">
        <v>9.4</v>
      </c>
      <c r="CO51" s="17">
        <v>5.1333399999999996</v>
      </c>
      <c r="CP51" s="17">
        <v>5.1333399999999996</v>
      </c>
      <c r="CQ51" s="17">
        <v>4.2666599999999999</v>
      </c>
      <c r="CR51" s="17">
        <v>6.9</v>
      </c>
      <c r="CS51" s="17">
        <v>2.8177599999999998</v>
      </c>
      <c r="CT51" s="17">
        <v>2.8177599999999998</v>
      </c>
      <c r="CU51" s="17">
        <v>4.0822399999999996</v>
      </c>
      <c r="CV51" s="17"/>
      <c r="CW51" s="17"/>
      <c r="CX51" s="17"/>
      <c r="CY51" s="17">
        <v>0</v>
      </c>
      <c r="CZ51" s="17">
        <v>6.8</v>
      </c>
      <c r="DA51" s="17">
        <v>6.8787000000000003</v>
      </c>
      <c r="DB51" s="17">
        <v>6.8787000000000003</v>
      </c>
      <c r="DC51" s="17">
        <v>-7.8700000000000006E-2</v>
      </c>
      <c r="DD51" s="17">
        <v>13.6</v>
      </c>
      <c r="DE51" s="17">
        <v>14.919420000000001</v>
      </c>
      <c r="DF51" s="17">
        <v>14.919420000000001</v>
      </c>
      <c r="DG51" s="17">
        <v>-1.31942</v>
      </c>
      <c r="DH51" s="17">
        <v>130.5</v>
      </c>
      <c r="DI51" s="17">
        <v>98.986500000000007</v>
      </c>
      <c r="DJ51" s="17">
        <v>113.47427</v>
      </c>
      <c r="DK51" s="17">
        <v>17.025729999999999</v>
      </c>
      <c r="DL51" s="17"/>
      <c r="DM51" s="17"/>
      <c r="DN51" s="17"/>
      <c r="DO51" s="17">
        <v>0</v>
      </c>
      <c r="DP51" s="17"/>
      <c r="DQ51" s="17"/>
      <c r="DR51" s="17"/>
      <c r="DS51" s="17">
        <v>0</v>
      </c>
      <c r="DT51" s="17"/>
      <c r="DU51" s="17"/>
      <c r="DV51" s="17"/>
      <c r="DW51" s="17">
        <v>0</v>
      </c>
      <c r="DX51" s="17"/>
      <c r="DY51" s="17"/>
      <c r="DZ51" s="17"/>
      <c r="EA51" s="17">
        <v>0</v>
      </c>
      <c r="EB51" s="17">
        <v>110.6</v>
      </c>
      <c r="EC51" s="17">
        <v>112.35728</v>
      </c>
      <c r="ED51" s="17">
        <v>112.35728</v>
      </c>
      <c r="EE51" s="17">
        <v>-1.75728</v>
      </c>
      <c r="EF51" s="17">
        <v>222.2</v>
      </c>
      <c r="EG51" s="17">
        <v>220.48074</v>
      </c>
      <c r="EH51" s="17">
        <v>220.48072999999999</v>
      </c>
      <c r="EI51" s="17">
        <v>1.7192700000000001</v>
      </c>
      <c r="EJ51" s="17"/>
      <c r="EK51" s="17"/>
      <c r="EL51" s="17"/>
      <c r="EM51" s="17">
        <v>0</v>
      </c>
      <c r="EN51" s="17"/>
      <c r="EO51" s="17"/>
      <c r="EP51" s="17"/>
      <c r="EQ51" s="17">
        <v>0</v>
      </c>
      <c r="ER51" s="17"/>
      <c r="ES51" s="17"/>
      <c r="ET51" s="17"/>
      <c r="EU51" s="17">
        <v>0</v>
      </c>
      <c r="EV51" s="17">
        <v>6.5</v>
      </c>
      <c r="EW51" s="17">
        <v>6.39</v>
      </c>
      <c r="EX51" s="17">
        <v>6.39</v>
      </c>
      <c r="EY51" s="17">
        <v>0.11</v>
      </c>
      <c r="EZ51" s="17">
        <v>460.4</v>
      </c>
      <c r="FA51" s="17">
        <v>456.65048999999999</v>
      </c>
      <c r="FB51" s="17">
        <v>445.11067000000003</v>
      </c>
      <c r="FC51" s="17">
        <v>15.28933</v>
      </c>
      <c r="FD51" s="17">
        <v>54</v>
      </c>
      <c r="FE51" s="17">
        <v>68.481549999999999</v>
      </c>
      <c r="FF51" s="17">
        <v>53.050379999999997</v>
      </c>
      <c r="FG51" s="17">
        <v>0.94962000000000002</v>
      </c>
      <c r="FH51" s="17">
        <v>153.1</v>
      </c>
      <c r="FI51" s="17">
        <v>151.21556000000001</v>
      </c>
      <c r="FJ51" s="17">
        <v>151.21555000000001</v>
      </c>
      <c r="FK51" s="17">
        <v>1.88445</v>
      </c>
      <c r="FL51" s="17">
        <v>29.2</v>
      </c>
      <c r="FM51" s="17">
        <v>29.250489999999999</v>
      </c>
      <c r="FN51" s="17">
        <v>26.417369999999998</v>
      </c>
      <c r="FO51" s="17">
        <v>2.7826300000000002</v>
      </c>
      <c r="FP51" s="17">
        <v>18.2</v>
      </c>
      <c r="FQ51" s="17">
        <v>18.440239999999999</v>
      </c>
      <c r="FR51" s="17">
        <v>17.737760000000002</v>
      </c>
      <c r="FS51" s="17">
        <v>0.46223999999999998</v>
      </c>
      <c r="FT51" s="17">
        <v>18.8</v>
      </c>
      <c r="FU51" s="17">
        <v>17.961169999999999</v>
      </c>
      <c r="FV51" s="17">
        <v>17.96116</v>
      </c>
      <c r="FW51" s="17">
        <v>0.83884000000000003</v>
      </c>
      <c r="FX51" s="17">
        <v>91.4</v>
      </c>
      <c r="FY51" s="17">
        <v>87.68835</v>
      </c>
      <c r="FZ51" s="17">
        <v>87.68835</v>
      </c>
      <c r="GA51" s="17">
        <v>3.7116500000000001</v>
      </c>
      <c r="GB51" s="17">
        <v>0</v>
      </c>
      <c r="GC51" s="17"/>
      <c r="GD51" s="17"/>
      <c r="GE51" s="17">
        <v>0</v>
      </c>
      <c r="GF51" s="17">
        <v>186.1</v>
      </c>
      <c r="GG51" s="17">
        <v>184.53556</v>
      </c>
      <c r="GH51" s="17">
        <v>184.53555</v>
      </c>
      <c r="GI51" s="17">
        <v>1.5644499999999999</v>
      </c>
      <c r="GJ51" s="17">
        <v>91.6</v>
      </c>
      <c r="GK51" s="17">
        <v>92.54486</v>
      </c>
      <c r="GL51" s="17">
        <v>92.54486</v>
      </c>
      <c r="GM51" s="17">
        <v>-0.94486000000000003</v>
      </c>
      <c r="GN51" s="17">
        <v>110</v>
      </c>
      <c r="GO51" s="17">
        <v>110.37475999999999</v>
      </c>
      <c r="GP51" s="17">
        <v>110.37475999999999</v>
      </c>
      <c r="GQ51" s="17">
        <v>-0.37475999999999998</v>
      </c>
      <c r="GR51" s="17">
        <v>7.5</v>
      </c>
      <c r="GS51" s="17">
        <v>7.7468599999999999</v>
      </c>
      <c r="GT51" s="17">
        <v>7.7468599999999999</v>
      </c>
      <c r="GU51" s="17">
        <v>-0.24686</v>
      </c>
      <c r="GV51" s="17">
        <v>7.9</v>
      </c>
      <c r="GW51" s="17">
        <v>8.1271900000000006</v>
      </c>
      <c r="GX51" s="17">
        <v>8.1271900000000006</v>
      </c>
      <c r="GY51" s="17">
        <v>-0.22719</v>
      </c>
      <c r="GZ51" s="17">
        <v>32</v>
      </c>
      <c r="HA51" s="17">
        <v>35.371740000000003</v>
      </c>
      <c r="HB51" s="17">
        <v>28.747689999999999</v>
      </c>
      <c r="HC51" s="17">
        <v>3.25231</v>
      </c>
      <c r="HD51" s="17">
        <v>41.9</v>
      </c>
      <c r="HE51" s="17">
        <v>44.060189999999999</v>
      </c>
      <c r="HF51" s="17">
        <v>44.060189999999999</v>
      </c>
      <c r="HG51" s="17">
        <v>-2.1601900000000001</v>
      </c>
      <c r="HH51" s="17">
        <v>2.1</v>
      </c>
      <c r="HI51" s="17">
        <v>1.97359</v>
      </c>
      <c r="HJ51" s="17">
        <v>1.97359</v>
      </c>
      <c r="HK51" s="17">
        <v>0.12640999999999999</v>
      </c>
      <c r="HL51" s="17">
        <v>30.1</v>
      </c>
      <c r="HM51" s="17">
        <v>27.662369999999999</v>
      </c>
      <c r="HN51" s="17">
        <v>27.662369999999999</v>
      </c>
      <c r="HO51" s="17">
        <v>2.43763</v>
      </c>
      <c r="HP51" s="17">
        <v>83.6</v>
      </c>
      <c r="HQ51" s="17">
        <v>72.175380000000004</v>
      </c>
      <c r="HR51" s="17">
        <v>94.147679999999994</v>
      </c>
      <c r="HS51" s="17">
        <v>-10.54768</v>
      </c>
      <c r="HT51" s="17"/>
      <c r="HU51" s="17"/>
      <c r="HV51" s="17"/>
      <c r="HW51" s="17">
        <v>0</v>
      </c>
      <c r="HX51" s="17"/>
      <c r="HY51" s="17"/>
      <c r="HZ51" s="17"/>
      <c r="IA51" s="17">
        <v>0</v>
      </c>
      <c r="IB51" s="17">
        <v>87</v>
      </c>
      <c r="IC51" s="17">
        <v>95.452430000000007</v>
      </c>
      <c r="ID51" s="17">
        <v>85.482579999999999</v>
      </c>
      <c r="IE51" s="17">
        <v>1.51742</v>
      </c>
      <c r="IF51" s="17"/>
      <c r="IG51" s="17"/>
      <c r="IH51" s="17"/>
      <c r="II51" s="17">
        <v>0</v>
      </c>
      <c r="IJ51" s="17"/>
      <c r="IK51" s="17"/>
      <c r="IL51" s="17"/>
      <c r="IM51" s="17">
        <v>0</v>
      </c>
      <c r="IN51" s="17">
        <v>0</v>
      </c>
      <c r="IO51" s="17"/>
      <c r="IP51" s="17"/>
      <c r="IQ51" s="17">
        <v>0</v>
      </c>
      <c r="IR51" s="17"/>
      <c r="IS51" s="17"/>
      <c r="IT51" s="17"/>
      <c r="IU51" s="17">
        <v>0</v>
      </c>
      <c r="IV51" s="17"/>
      <c r="IW51" s="17"/>
      <c r="IX51" s="17"/>
      <c r="IY51" s="17">
        <v>0</v>
      </c>
      <c r="IZ51" s="17"/>
      <c r="JA51" s="17"/>
      <c r="JB51" s="17"/>
      <c r="JC51" s="17">
        <v>0</v>
      </c>
      <c r="JD51" s="17">
        <v>129.1</v>
      </c>
      <c r="JE51" s="17">
        <v>132.70939999999999</v>
      </c>
      <c r="JF51" s="17">
        <v>132.70935</v>
      </c>
      <c r="JG51" s="17">
        <v>-3.6093500000000001</v>
      </c>
      <c r="JH51" s="17">
        <v>0</v>
      </c>
      <c r="JI51" s="17"/>
      <c r="JJ51" s="17"/>
      <c r="JK51" s="17">
        <v>0</v>
      </c>
      <c r="JL51" s="17">
        <v>173.3</v>
      </c>
      <c r="JM51" s="17">
        <v>186.21592999999999</v>
      </c>
      <c r="JN51" s="17">
        <v>186.21592999999999</v>
      </c>
      <c r="JO51" s="17">
        <v>-12.915929999999999</v>
      </c>
      <c r="JP51" s="17">
        <v>200</v>
      </c>
      <c r="JQ51" s="17">
        <v>186.21592999999999</v>
      </c>
      <c r="JR51" s="17">
        <v>186.21592999999999</v>
      </c>
      <c r="JS51" s="17">
        <v>13.78407</v>
      </c>
      <c r="JT51" s="17">
        <v>181.1</v>
      </c>
      <c r="JU51" s="17">
        <v>186.77513999999999</v>
      </c>
      <c r="JV51" s="17">
        <v>186.77513999999999</v>
      </c>
      <c r="JW51" s="17">
        <v>-5.6751399999999999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3.7</v>
      </c>
      <c r="LE51" s="17">
        <v>0.63188999999999995</v>
      </c>
      <c r="LF51" s="17">
        <v>0.63188999999999995</v>
      </c>
      <c r="LG51" s="17">
        <v>3.0681099999999999</v>
      </c>
      <c r="LH51" s="17">
        <v>206.8</v>
      </c>
      <c r="LI51" s="17">
        <v>223.09817000000001</v>
      </c>
      <c r="LJ51" s="17">
        <v>188.19255999999999</v>
      </c>
      <c r="LK51" s="17">
        <v>18.60744</v>
      </c>
      <c r="LL51" s="17">
        <v>102.5</v>
      </c>
      <c r="LM51" s="17">
        <v>119.8703</v>
      </c>
      <c r="LN51" s="17">
        <v>98.672489999999996</v>
      </c>
      <c r="LO51" s="17">
        <v>3.8275100000000002</v>
      </c>
      <c r="LP51" s="17">
        <v>65.900000000000006</v>
      </c>
      <c r="LQ51" s="17">
        <v>67.133979999999994</v>
      </c>
      <c r="LR51" s="17">
        <v>67.133979999999994</v>
      </c>
      <c r="LS51" s="17">
        <v>-1.2339800000000001</v>
      </c>
      <c r="LT51" s="17">
        <v>47.5</v>
      </c>
      <c r="LU51" s="17">
        <v>48.413229999999999</v>
      </c>
      <c r="LV51" s="17">
        <v>48.413229999999999</v>
      </c>
      <c r="LW51" s="17">
        <v>-0.91322999999999999</v>
      </c>
      <c r="LX51" s="17"/>
      <c r="LY51" s="17"/>
      <c r="LZ51" s="17"/>
      <c r="MA51" s="17">
        <v>0</v>
      </c>
      <c r="MB51" s="17"/>
      <c r="MC51" s="17"/>
      <c r="MD51" s="17"/>
      <c r="ME51" s="17">
        <v>0</v>
      </c>
      <c r="MF51" s="17"/>
      <c r="MG51" s="17"/>
      <c r="MH51" s="17"/>
      <c r="MI51" s="17">
        <v>0</v>
      </c>
      <c r="MJ51" s="17"/>
      <c r="MK51" s="17"/>
      <c r="ML51" s="17"/>
      <c r="MM51" s="17">
        <v>0</v>
      </c>
      <c r="MN51" s="17">
        <v>146.5</v>
      </c>
      <c r="MO51" s="17">
        <v>151.08876000000001</v>
      </c>
      <c r="MP51" s="17">
        <v>151.08886000000001</v>
      </c>
      <c r="MQ51" s="17">
        <v>-4.5888600000000004</v>
      </c>
      <c r="MR51" s="17">
        <v>147.5</v>
      </c>
      <c r="MS51" s="17">
        <v>151.08876000000001</v>
      </c>
      <c r="MT51" s="17">
        <v>151.08886000000001</v>
      </c>
      <c r="MU51" s="17">
        <v>-3.5888599999999999</v>
      </c>
      <c r="MV51" s="17">
        <v>150</v>
      </c>
      <c r="MW51" s="17">
        <v>151.54248000000001</v>
      </c>
      <c r="MX51" s="17">
        <v>151.54257999999999</v>
      </c>
      <c r="MY51" s="17">
        <v>-1.5425800000000001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c r="OD51" s="17"/>
      <c r="OE51" s="17">
        <v>0</v>
      </c>
      <c r="OF51" s="17">
        <v>114</v>
      </c>
      <c r="OG51" s="17">
        <v>93.3</v>
      </c>
      <c r="OH51" s="17">
        <v>99.867000000000004</v>
      </c>
      <c r="OI51" s="17">
        <v>14.132999999999999</v>
      </c>
      <c r="OJ51" s="17">
        <v>0</v>
      </c>
      <c r="OK51" s="17"/>
      <c r="OL51" s="17"/>
      <c r="OM51" s="17">
        <v>0</v>
      </c>
      <c r="ON51" s="17">
        <v>0</v>
      </c>
      <c r="OO51" s="17">
        <v>3.9</v>
      </c>
      <c r="OP51" s="17">
        <v>0.624</v>
      </c>
      <c r="OQ51" s="17">
        <v>-0.624</v>
      </c>
      <c r="OR51" s="17">
        <v>0</v>
      </c>
      <c r="OS51" s="17"/>
      <c r="OT51" s="17"/>
      <c r="OU51" s="17">
        <v>0</v>
      </c>
      <c r="OV51" s="17">
        <v>16.399999999999999</v>
      </c>
      <c r="OW51" s="17">
        <v>18</v>
      </c>
      <c r="OX51" s="17">
        <v>17.475729999999999</v>
      </c>
      <c r="OY51" s="17">
        <v>-1.0757300000000001</v>
      </c>
      <c r="OZ51" s="17">
        <v>0</v>
      </c>
      <c r="PA51" s="17"/>
      <c r="PB51" s="17">
        <v>19.417480000000001</v>
      </c>
      <c r="PC51" s="17">
        <v>-19.417480000000001</v>
      </c>
      <c r="PD51" s="17">
        <v>9.8000000000000007</v>
      </c>
      <c r="PE51" s="17">
        <v>9.9830000000000005</v>
      </c>
      <c r="PF51" s="17">
        <v>9.9830000000000005</v>
      </c>
      <c r="PG51" s="17">
        <v>-0.183</v>
      </c>
      <c r="PH51" s="17"/>
      <c r="PI51" s="17"/>
      <c r="PJ51" s="17"/>
      <c r="PK51" s="17">
        <v>0</v>
      </c>
      <c r="PL51" s="17">
        <v>0</v>
      </c>
      <c r="PM51" s="17"/>
      <c r="PN51" s="17"/>
      <c r="PO51" s="17">
        <v>0</v>
      </c>
      <c r="PP51" s="17">
        <v>0.8</v>
      </c>
      <c r="PQ51" s="17">
        <v>1</v>
      </c>
      <c r="PR51" s="17">
        <v>1</v>
      </c>
      <c r="PS51" s="17">
        <v>-0.2</v>
      </c>
      <c r="PT51" s="17">
        <v>1.9</v>
      </c>
      <c r="PU51" s="17">
        <v>3.2</v>
      </c>
      <c r="PV51" s="17">
        <v>3.2</v>
      </c>
      <c r="PW51" s="17">
        <v>-1.3</v>
      </c>
      <c r="PX51" s="17">
        <v>2.6</v>
      </c>
      <c r="PY51" s="17">
        <v>3.3</v>
      </c>
      <c r="PZ51" s="17">
        <v>3.3</v>
      </c>
      <c r="QA51" s="17">
        <v>-0.7</v>
      </c>
      <c r="QB51" s="17">
        <v>0</v>
      </c>
      <c r="QC51" s="17"/>
      <c r="QD51" s="17">
        <v>20.254370000000002</v>
      </c>
      <c r="QE51" s="17">
        <v>-20.254370000000002</v>
      </c>
      <c r="QF51" s="17">
        <v>20</v>
      </c>
      <c r="QG51" s="17">
        <v>20</v>
      </c>
      <c r="QH51" s="17">
        <v>19.417480000000001</v>
      </c>
      <c r="QI51" s="17">
        <v>0.58252000000000004</v>
      </c>
      <c r="QJ51" s="17">
        <v>18.8</v>
      </c>
      <c r="QK51" s="17">
        <v>19</v>
      </c>
      <c r="QL51" s="17">
        <v>17.475729999999999</v>
      </c>
      <c r="QM51" s="17">
        <v>1.3242700000000001</v>
      </c>
      <c r="QN51" s="17">
        <v>3.4</v>
      </c>
      <c r="QO51" s="17">
        <v>3.5</v>
      </c>
      <c r="QP51" s="17">
        <v>3.5</v>
      </c>
      <c r="QQ51" s="17">
        <v>-0.1</v>
      </c>
      <c r="QR51" s="17">
        <v>18.5</v>
      </c>
      <c r="QS51" s="17">
        <v>17.961169999999999</v>
      </c>
      <c r="QT51" s="17">
        <v>17.96116</v>
      </c>
      <c r="QU51" s="17">
        <v>0.53883999999999999</v>
      </c>
      <c r="QV51" s="17">
        <v>0</v>
      </c>
      <c r="QW51" s="17"/>
      <c r="QX51" s="17"/>
      <c r="QY51" s="17">
        <v>0</v>
      </c>
      <c r="QZ51" s="17">
        <v>0</v>
      </c>
      <c r="RA51" s="17"/>
      <c r="RB51" s="17"/>
      <c r="RC51" s="17">
        <v>0</v>
      </c>
      <c r="RD51" s="17">
        <v>26.8</v>
      </c>
      <c r="RE51" s="17">
        <v>25.2</v>
      </c>
      <c r="RF51" s="17">
        <v>24.93</v>
      </c>
      <c r="RG51" s="17">
        <v>1.87</v>
      </c>
      <c r="RH51" s="17">
        <v>83.1</v>
      </c>
      <c r="RI51" s="17">
        <v>74.400000000000006</v>
      </c>
      <c r="RJ51" s="17">
        <v>71.13</v>
      </c>
      <c r="RK51" s="17">
        <v>11.97</v>
      </c>
      <c r="RL51" s="17">
        <v>0</v>
      </c>
      <c r="RM51" s="17"/>
      <c r="RN51" s="17"/>
      <c r="RO51" s="17">
        <v>0</v>
      </c>
      <c r="RP51" s="17">
        <v>3.2</v>
      </c>
      <c r="RQ51" s="17">
        <v>3.42</v>
      </c>
      <c r="RR51" s="17">
        <v>3.42</v>
      </c>
      <c r="RS51" s="17">
        <v>-0.22</v>
      </c>
      <c r="RT51" s="17">
        <v>20.2</v>
      </c>
      <c r="RU51" s="17">
        <v>19.772790000000001</v>
      </c>
      <c r="RV51" s="17">
        <v>19.772790000000001</v>
      </c>
      <c r="RW51" s="17">
        <v>0.42720999999999998</v>
      </c>
      <c r="RX51" s="17">
        <v>2.7</v>
      </c>
      <c r="RY51" s="17">
        <v>2</v>
      </c>
      <c r="RZ51" s="17">
        <v>2</v>
      </c>
      <c r="SA51" s="17">
        <v>0.7</v>
      </c>
      <c r="SB51" s="17"/>
      <c r="SC51" s="17"/>
      <c r="SD51" s="17">
        <v>0.4</v>
      </c>
      <c r="SE51" s="17">
        <v>-0.4</v>
      </c>
      <c r="SF51" s="17">
        <v>9.6999999999999993</v>
      </c>
      <c r="SG51" s="17">
        <v>8.9</v>
      </c>
      <c r="SH51" s="17">
        <v>8.9</v>
      </c>
      <c r="SI51" s="17">
        <v>0.8</v>
      </c>
      <c r="SJ51" s="17">
        <v>6.8</v>
      </c>
      <c r="SK51" s="17">
        <v>6.4</v>
      </c>
      <c r="SL51" s="17">
        <v>6.4</v>
      </c>
      <c r="SM51" s="17">
        <v>0.4</v>
      </c>
      <c r="SN51" s="17">
        <v>10.8</v>
      </c>
      <c r="SO51" s="17">
        <v>12</v>
      </c>
      <c r="SP51" s="17">
        <v>15.53398</v>
      </c>
      <c r="SQ51" s="17">
        <v>-4.7339799999999999</v>
      </c>
      <c r="SR51" s="17">
        <v>15.3</v>
      </c>
      <c r="SS51" s="17">
        <v>16</v>
      </c>
      <c r="ST51" s="17">
        <v>19.417480000000001</v>
      </c>
      <c r="SU51" s="17">
        <v>-4.1174799999999996</v>
      </c>
      <c r="SV51" s="17">
        <v>10</v>
      </c>
      <c r="SW51" s="17">
        <v>9.5</v>
      </c>
      <c r="SX51" s="17">
        <v>9.5</v>
      </c>
      <c r="SY51" s="17">
        <v>0.5</v>
      </c>
      <c r="SZ51" s="17">
        <v>10.1</v>
      </c>
      <c r="TA51" s="17">
        <v>10</v>
      </c>
      <c r="TB51" s="17">
        <v>11.079000000000001</v>
      </c>
      <c r="TC51" s="17">
        <v>-0.97899999999999998</v>
      </c>
      <c r="TD51" s="17">
        <v>79.400000000000006</v>
      </c>
      <c r="TE51" s="17">
        <v>45.5</v>
      </c>
      <c r="TF51" s="17">
        <v>45.558</v>
      </c>
      <c r="TG51" s="17">
        <v>33.841999999999999</v>
      </c>
      <c r="TH51" s="17">
        <v>0</v>
      </c>
      <c r="TI51" s="17"/>
      <c r="TJ51" s="17"/>
      <c r="TK51" s="17">
        <v>0</v>
      </c>
      <c r="TL51" s="17">
        <v>69.099999999999994</v>
      </c>
      <c r="TM51" s="17">
        <v>71.099999999999994</v>
      </c>
      <c r="TN51" s="17">
        <v>73.126000000000005</v>
      </c>
      <c r="TO51" s="17">
        <v>-4.0259999999999998</v>
      </c>
      <c r="TP51" s="17">
        <v>77.599999999999994</v>
      </c>
      <c r="TQ51" s="17">
        <v>85.7</v>
      </c>
      <c r="TR51" s="17">
        <v>88.694000000000003</v>
      </c>
      <c r="TS51" s="17">
        <v>-11.093999999999999</v>
      </c>
      <c r="TT51" s="17">
        <v>10.4</v>
      </c>
      <c r="TU51" s="17">
        <v>7.7</v>
      </c>
      <c r="TV51" s="17">
        <v>4.1239999999999997</v>
      </c>
      <c r="TW51" s="17">
        <v>6.2759999999999998</v>
      </c>
      <c r="TX51" s="17">
        <v>3.3</v>
      </c>
      <c r="TY51" s="17">
        <v>5.6</v>
      </c>
      <c r="TZ51" s="17">
        <v>6.3259999999999996</v>
      </c>
      <c r="UA51" s="17">
        <v>-3.0259999999999998</v>
      </c>
      <c r="UB51" s="17">
        <v>21</v>
      </c>
      <c r="UC51" s="17">
        <v>20.5</v>
      </c>
      <c r="UD51" s="17">
        <v>19.417480000000001</v>
      </c>
      <c r="UE51" s="17">
        <v>1.5825199999999999</v>
      </c>
      <c r="UF51" s="17">
        <v>6.8</v>
      </c>
      <c r="UG51" s="17">
        <v>7</v>
      </c>
      <c r="UH51" s="17">
        <v>7</v>
      </c>
      <c r="UI51" s="17">
        <v>-0.2</v>
      </c>
      <c r="UJ51" s="17">
        <v>7.2</v>
      </c>
      <c r="UK51" s="17">
        <v>8</v>
      </c>
      <c r="UL51" s="17">
        <v>7</v>
      </c>
      <c r="UM51" s="17">
        <v>0.2</v>
      </c>
      <c r="UN51" s="17">
        <v>20.399999999999999</v>
      </c>
      <c r="UO51" s="17">
        <v>20</v>
      </c>
      <c r="UP51" s="17">
        <v>19.417480000000001</v>
      </c>
      <c r="UQ51" s="17">
        <v>0.98251999999999995</v>
      </c>
      <c r="UR51" s="17">
        <v>20.399999999999999</v>
      </c>
      <c r="US51" s="17">
        <v>20</v>
      </c>
      <c r="UT51" s="17">
        <v>19.417480000000001</v>
      </c>
      <c r="UU51" s="17">
        <v>0.98251999999999995</v>
      </c>
      <c r="UV51" s="17">
        <v>20</v>
      </c>
      <c r="UW51" s="17">
        <v>20</v>
      </c>
      <c r="UX51" s="17">
        <v>19.417480000000001</v>
      </c>
      <c r="UY51" s="17">
        <v>0.58252000000000004</v>
      </c>
      <c r="UZ51" s="17">
        <v>0.2</v>
      </c>
      <c r="VA51" s="17">
        <v>2.1</v>
      </c>
      <c r="VB51" s="17">
        <v>1.214</v>
      </c>
      <c r="VC51" s="17">
        <v>-1.014</v>
      </c>
      <c r="VD51" s="17">
        <v>0</v>
      </c>
      <c r="VE51" s="17"/>
      <c r="VF51" s="17"/>
      <c r="VG51" s="17">
        <v>0</v>
      </c>
      <c r="VH51" s="17">
        <v>0</v>
      </c>
      <c r="VI51" s="17"/>
      <c r="VJ51" s="17"/>
      <c r="VK51" s="17">
        <v>0</v>
      </c>
      <c r="VL51" s="17">
        <v>0</v>
      </c>
      <c r="VM51" s="17"/>
      <c r="VN51" s="17"/>
      <c r="VO51" s="17">
        <v>0</v>
      </c>
      <c r="VP51" s="17"/>
      <c r="VQ51" s="17"/>
      <c r="VR51" s="17"/>
      <c r="VS51" s="17">
        <v>0</v>
      </c>
      <c r="VT51" s="17">
        <v>113.9</v>
      </c>
      <c r="VU51" s="17">
        <v>96.5</v>
      </c>
      <c r="VV51" s="17">
        <v>89.54</v>
      </c>
      <c r="VW51" s="17">
        <v>24.36</v>
      </c>
      <c r="VX51" s="17">
        <v>108.2</v>
      </c>
      <c r="VY51" s="17">
        <v>93.7</v>
      </c>
      <c r="VZ51" s="17">
        <v>81.52</v>
      </c>
      <c r="WA51" s="17">
        <v>26.68</v>
      </c>
      <c r="WB51" s="17">
        <v>0</v>
      </c>
      <c r="WC51" s="17"/>
      <c r="WD51" s="17"/>
      <c r="WE51" s="17">
        <v>0</v>
      </c>
      <c r="WF51" s="17">
        <v>2.4</v>
      </c>
      <c r="WG51" s="17">
        <v>3</v>
      </c>
      <c r="WH51" s="17">
        <v>3</v>
      </c>
      <c r="WI51" s="17">
        <v>-0.6</v>
      </c>
      <c r="WJ51" s="17">
        <v>2.2000000000000002</v>
      </c>
      <c r="WK51" s="17">
        <v>2.4</v>
      </c>
      <c r="WL51" s="17">
        <v>2.4</v>
      </c>
      <c r="WM51" s="17">
        <v>-0.2</v>
      </c>
      <c r="WN51" s="17"/>
      <c r="WO51" s="17"/>
      <c r="WP51" s="17"/>
      <c r="WQ51" s="17">
        <v>0</v>
      </c>
      <c r="WR51" s="17"/>
      <c r="WS51" s="17"/>
      <c r="WT51" s="17"/>
      <c r="WU51" s="17">
        <v>0</v>
      </c>
      <c r="WV51" s="17">
        <v>0</v>
      </c>
      <c r="WW51" s="17"/>
      <c r="WX51" s="17"/>
      <c r="WY51" s="17">
        <v>0</v>
      </c>
      <c r="WZ51" s="17">
        <v>4</v>
      </c>
      <c r="XA51" s="17">
        <v>3.8</v>
      </c>
      <c r="XB51" s="17">
        <v>3.8</v>
      </c>
      <c r="XC51" s="17">
        <v>0.2</v>
      </c>
      <c r="XD51" s="17">
        <v>20</v>
      </c>
      <c r="XE51" s="17">
        <v>20</v>
      </c>
      <c r="XF51" s="17">
        <v>18.4466</v>
      </c>
      <c r="XG51" s="17">
        <v>1.5533999999999999</v>
      </c>
      <c r="XH51" s="17">
        <v>8</v>
      </c>
      <c r="XI51" s="17">
        <v>9</v>
      </c>
      <c r="XJ51" s="17">
        <v>10.8</v>
      </c>
      <c r="XK51" s="17">
        <v>-2.8</v>
      </c>
      <c r="XL51" s="17">
        <v>27.9</v>
      </c>
      <c r="XM51" s="17">
        <v>30</v>
      </c>
      <c r="XN51" s="17">
        <v>28</v>
      </c>
      <c r="XO51" s="17">
        <v>-0.1</v>
      </c>
      <c r="XP51" s="17">
        <v>30.9</v>
      </c>
      <c r="XQ51" s="17">
        <v>30</v>
      </c>
      <c r="XR51" s="17">
        <v>28</v>
      </c>
      <c r="XS51" s="17">
        <v>2.9</v>
      </c>
      <c r="XT51" s="17">
        <v>15.1</v>
      </c>
      <c r="XU51" s="17">
        <v>15</v>
      </c>
      <c r="XV51" s="17">
        <v>14</v>
      </c>
      <c r="XW51" s="17">
        <v>1.1000000000000001</v>
      </c>
      <c r="XX51" s="17">
        <v>18.309999999999999</v>
      </c>
      <c r="XY51" s="17">
        <v>19</v>
      </c>
      <c r="XZ51" s="17">
        <v>19</v>
      </c>
      <c r="YA51" s="17">
        <v>-0.69</v>
      </c>
      <c r="YB51" s="17">
        <v>8</v>
      </c>
      <c r="YC51" s="17">
        <v>6.43</v>
      </c>
      <c r="YD51" s="17">
        <v>6.43</v>
      </c>
      <c r="YE51" s="17">
        <v>1.57</v>
      </c>
      <c r="YF51" s="17">
        <v>11.143700000000001</v>
      </c>
      <c r="YG51" s="17">
        <v>11</v>
      </c>
      <c r="YH51" s="17">
        <v>11</v>
      </c>
      <c r="YI51" s="17">
        <v>0.14369999999999999</v>
      </c>
    </row>
    <row r="52" spans="1:659" ht="24" customHeight="1" x14ac:dyDescent="0.3">
      <c r="A52" s="1"/>
      <c r="B52" s="16" t="s">
        <v>59</v>
      </c>
      <c r="C52" s="16" t="s">
        <v>800</v>
      </c>
      <c r="D52" s="17">
        <v>205.9</v>
      </c>
      <c r="E52" s="17">
        <v>203.20388</v>
      </c>
      <c r="F52" s="17">
        <v>203.20388</v>
      </c>
      <c r="G52" s="17">
        <v>2.6961200000000001</v>
      </c>
      <c r="H52" s="17">
        <v>622.9</v>
      </c>
      <c r="I52" s="17">
        <v>635.02589999999998</v>
      </c>
      <c r="J52" s="17">
        <v>635.02589999999998</v>
      </c>
      <c r="K52" s="17">
        <v>-12.1259</v>
      </c>
      <c r="L52" s="17">
        <v>213.9</v>
      </c>
      <c r="M52" s="17">
        <v>206.58520999999999</v>
      </c>
      <c r="N52" s="17">
        <v>206.58520999999999</v>
      </c>
      <c r="O52" s="17">
        <v>7.3147900000000003</v>
      </c>
      <c r="P52" s="17"/>
      <c r="Q52" s="17"/>
      <c r="R52" s="17"/>
      <c r="S52" s="17">
        <v>0</v>
      </c>
      <c r="T52" s="17"/>
      <c r="U52" s="17"/>
      <c r="V52" s="17"/>
      <c r="W52" s="17">
        <v>0</v>
      </c>
      <c r="X52" s="17">
        <v>88.6</v>
      </c>
      <c r="Y52" s="17">
        <v>91.778639999999996</v>
      </c>
      <c r="Z52" s="17">
        <v>91.778639999999996</v>
      </c>
      <c r="AA52" s="17">
        <v>-3.1786400000000001</v>
      </c>
      <c r="AB52" s="17">
        <v>162.5</v>
      </c>
      <c r="AC52" s="17">
        <v>165.01125999999999</v>
      </c>
      <c r="AD52" s="17">
        <v>171.71484000000001</v>
      </c>
      <c r="AE52" s="17">
        <v>-9.2148400000000006</v>
      </c>
      <c r="AF52" s="17"/>
      <c r="AG52" s="17"/>
      <c r="AH52" s="17"/>
      <c r="AI52" s="17">
        <v>0</v>
      </c>
      <c r="AJ52" s="17"/>
      <c r="AK52" s="17"/>
      <c r="AL52" s="17"/>
      <c r="AM52" s="17">
        <v>0</v>
      </c>
      <c r="AN52" s="17">
        <v>135.19999999999999</v>
      </c>
      <c r="AO52" s="17">
        <v>173.97542000000001</v>
      </c>
      <c r="AP52" s="17">
        <v>183.35163</v>
      </c>
      <c r="AQ52" s="17">
        <v>-48.151629999999997</v>
      </c>
      <c r="AR52" s="17">
        <v>135.5</v>
      </c>
      <c r="AS52" s="17">
        <v>173.97542000000001</v>
      </c>
      <c r="AT52" s="17">
        <v>183.35163</v>
      </c>
      <c r="AU52" s="17">
        <v>-47.85163</v>
      </c>
      <c r="AV52" s="17">
        <v>135</v>
      </c>
      <c r="AW52" s="17">
        <v>173.97542000000001</v>
      </c>
      <c r="AX52" s="17">
        <v>183.35163</v>
      </c>
      <c r="AY52" s="17">
        <v>-48.35163</v>
      </c>
      <c r="AZ52" s="17">
        <v>235.2</v>
      </c>
      <c r="BA52" s="17">
        <v>261.74680000000001</v>
      </c>
      <c r="BB52" s="17">
        <v>275.85334999999998</v>
      </c>
      <c r="BC52" s="17">
        <v>-40.653350000000003</v>
      </c>
      <c r="BD52" s="17"/>
      <c r="BE52" s="17"/>
      <c r="BF52" s="17"/>
      <c r="BG52" s="17">
        <v>0</v>
      </c>
      <c r="BH52" s="17"/>
      <c r="BI52" s="17"/>
      <c r="BJ52" s="17"/>
      <c r="BK52" s="17">
        <v>0</v>
      </c>
      <c r="BL52" s="17">
        <v>556.9</v>
      </c>
      <c r="BM52" s="17">
        <v>565.53980999999999</v>
      </c>
      <c r="BN52" s="17">
        <v>565.53977999999995</v>
      </c>
      <c r="BO52" s="17">
        <v>-8.63978</v>
      </c>
      <c r="BP52" s="17">
        <v>5.5</v>
      </c>
      <c r="BQ52" s="17">
        <v>6.6992900000000004</v>
      </c>
      <c r="BR52" s="17">
        <v>3.4527100000000002</v>
      </c>
      <c r="BS52" s="17">
        <v>2.0472899999999998</v>
      </c>
      <c r="BT52" s="17"/>
      <c r="BU52" s="17"/>
      <c r="BV52" s="17"/>
      <c r="BW52" s="17">
        <v>0</v>
      </c>
      <c r="BX52" s="17"/>
      <c r="BY52" s="17"/>
      <c r="BZ52" s="17"/>
      <c r="CA52" s="17">
        <v>0</v>
      </c>
      <c r="CB52" s="17"/>
      <c r="CC52" s="17"/>
      <c r="CD52" s="17"/>
      <c r="CE52" s="17">
        <v>0</v>
      </c>
      <c r="CF52" s="17"/>
      <c r="CG52" s="17"/>
      <c r="CH52" s="17"/>
      <c r="CI52" s="17">
        <v>0</v>
      </c>
      <c r="CJ52" s="17">
        <v>164.9</v>
      </c>
      <c r="CK52" s="17">
        <v>163.90777</v>
      </c>
      <c r="CL52" s="17">
        <v>163.90777</v>
      </c>
      <c r="CM52" s="17">
        <v>0.99222999999999995</v>
      </c>
      <c r="CN52" s="17">
        <v>9</v>
      </c>
      <c r="CO52" s="17">
        <v>5.1333399999999996</v>
      </c>
      <c r="CP52" s="17">
        <v>5.1333399999999996</v>
      </c>
      <c r="CQ52" s="17">
        <v>3.86666</v>
      </c>
      <c r="CR52" s="17">
        <v>6.8</v>
      </c>
      <c r="CS52" s="17">
        <v>2.8177599999999998</v>
      </c>
      <c r="CT52" s="17">
        <v>2.8177599999999998</v>
      </c>
      <c r="CU52" s="17">
        <v>3.98224</v>
      </c>
      <c r="CV52" s="17"/>
      <c r="CW52" s="17"/>
      <c r="CX52" s="17"/>
      <c r="CY52" s="17">
        <v>0</v>
      </c>
      <c r="CZ52" s="17">
        <v>6.8</v>
      </c>
      <c r="DA52" s="17">
        <v>6.8787000000000003</v>
      </c>
      <c r="DB52" s="17">
        <v>6.8787000000000003</v>
      </c>
      <c r="DC52" s="17">
        <v>-7.8700000000000006E-2</v>
      </c>
      <c r="DD52" s="17">
        <v>13.6</v>
      </c>
      <c r="DE52" s="17">
        <v>14.919420000000001</v>
      </c>
      <c r="DF52" s="17">
        <v>14.919420000000001</v>
      </c>
      <c r="DG52" s="17">
        <v>-1.31942</v>
      </c>
      <c r="DH52" s="17">
        <v>129.80000000000001</v>
      </c>
      <c r="DI52" s="17">
        <v>75.195689999999999</v>
      </c>
      <c r="DJ52" s="17">
        <v>93.044380000000004</v>
      </c>
      <c r="DK52" s="17">
        <v>36.75562</v>
      </c>
      <c r="DL52" s="17"/>
      <c r="DM52" s="17"/>
      <c r="DN52" s="17"/>
      <c r="DO52" s="17">
        <v>0</v>
      </c>
      <c r="DP52" s="17"/>
      <c r="DQ52" s="17"/>
      <c r="DR52" s="17"/>
      <c r="DS52" s="17">
        <v>0</v>
      </c>
      <c r="DT52" s="17"/>
      <c r="DU52" s="17"/>
      <c r="DV52" s="17"/>
      <c r="DW52" s="17">
        <v>0</v>
      </c>
      <c r="DX52" s="17"/>
      <c r="DY52" s="17"/>
      <c r="DZ52" s="17"/>
      <c r="EA52" s="17">
        <v>0</v>
      </c>
      <c r="EB52" s="17">
        <v>110.7</v>
      </c>
      <c r="EC52" s="17">
        <v>112.35728</v>
      </c>
      <c r="ED52" s="17">
        <v>112.35728</v>
      </c>
      <c r="EE52" s="17">
        <v>-1.6572800000000001</v>
      </c>
      <c r="EF52" s="17">
        <v>221.6</v>
      </c>
      <c r="EG52" s="17">
        <v>220.48074</v>
      </c>
      <c r="EH52" s="17">
        <v>220.48071999999999</v>
      </c>
      <c r="EI52" s="17">
        <v>1.1192800000000001</v>
      </c>
      <c r="EJ52" s="17"/>
      <c r="EK52" s="17"/>
      <c r="EL52" s="17"/>
      <c r="EM52" s="17">
        <v>0</v>
      </c>
      <c r="EN52" s="17"/>
      <c r="EO52" s="17"/>
      <c r="EP52" s="17"/>
      <c r="EQ52" s="17">
        <v>0</v>
      </c>
      <c r="ER52" s="17"/>
      <c r="ES52" s="17"/>
      <c r="ET52" s="17"/>
      <c r="EU52" s="17">
        <v>0</v>
      </c>
      <c r="EV52" s="17">
        <v>6.5</v>
      </c>
      <c r="EW52" s="17">
        <v>6.39</v>
      </c>
      <c r="EX52" s="17">
        <v>6.39</v>
      </c>
      <c r="EY52" s="17">
        <v>0.11</v>
      </c>
      <c r="EZ52" s="17">
        <v>456.8</v>
      </c>
      <c r="FA52" s="17">
        <v>456.65048999999999</v>
      </c>
      <c r="FB52" s="17">
        <v>419.29056000000003</v>
      </c>
      <c r="FC52" s="17">
        <v>37.509439999999998</v>
      </c>
      <c r="FD52" s="17">
        <v>53</v>
      </c>
      <c r="FE52" s="17">
        <v>68.481549999999999</v>
      </c>
      <c r="FF52" s="17">
        <v>53.050379999999997</v>
      </c>
      <c r="FG52" s="17">
        <v>-5.0380000000000001E-2</v>
      </c>
      <c r="FH52" s="17">
        <v>151.4</v>
      </c>
      <c r="FI52" s="17">
        <v>151.21556000000001</v>
      </c>
      <c r="FJ52" s="17">
        <v>151.21555000000001</v>
      </c>
      <c r="FK52" s="17">
        <v>0.18445</v>
      </c>
      <c r="FL52" s="17">
        <v>27.8</v>
      </c>
      <c r="FM52" s="17">
        <v>29.250489999999999</v>
      </c>
      <c r="FN52" s="17">
        <v>26.417369999999998</v>
      </c>
      <c r="FO52" s="17">
        <v>1.38263</v>
      </c>
      <c r="FP52" s="17">
        <v>18.3</v>
      </c>
      <c r="FQ52" s="17">
        <v>18.440239999999999</v>
      </c>
      <c r="FR52" s="17">
        <v>17.737760000000002</v>
      </c>
      <c r="FS52" s="17">
        <v>0.56223999999999996</v>
      </c>
      <c r="FT52" s="17">
        <v>18.8</v>
      </c>
      <c r="FU52" s="17">
        <v>17.961169999999999</v>
      </c>
      <c r="FV52" s="17">
        <v>17.96116</v>
      </c>
      <c r="FW52" s="17">
        <v>0.83884000000000003</v>
      </c>
      <c r="FX52" s="17">
        <v>87.6</v>
      </c>
      <c r="FY52" s="17">
        <v>87.68835</v>
      </c>
      <c r="FZ52" s="17">
        <v>87.68835</v>
      </c>
      <c r="GA52" s="17">
        <v>-8.8349999999999998E-2</v>
      </c>
      <c r="GB52" s="17">
        <v>0</v>
      </c>
      <c r="GC52" s="17"/>
      <c r="GD52" s="17"/>
      <c r="GE52" s="17">
        <v>0</v>
      </c>
      <c r="GF52" s="17">
        <v>181.8</v>
      </c>
      <c r="GG52" s="17">
        <v>184.53556</v>
      </c>
      <c r="GH52" s="17">
        <v>184.53555</v>
      </c>
      <c r="GI52" s="17">
        <v>-2.7355499999999999</v>
      </c>
      <c r="GJ52" s="17">
        <v>91</v>
      </c>
      <c r="GK52" s="17">
        <v>92.54486</v>
      </c>
      <c r="GL52" s="17">
        <v>92.54486</v>
      </c>
      <c r="GM52" s="17">
        <v>-1.5448599999999999</v>
      </c>
      <c r="GN52" s="17">
        <v>106.5</v>
      </c>
      <c r="GO52" s="17">
        <v>110.37475999999999</v>
      </c>
      <c r="GP52" s="17">
        <v>110.37475999999999</v>
      </c>
      <c r="GQ52" s="17">
        <v>-3.8747600000000002</v>
      </c>
      <c r="GR52" s="17">
        <v>7.5</v>
      </c>
      <c r="GS52" s="17">
        <v>7.7468599999999999</v>
      </c>
      <c r="GT52" s="17">
        <v>7.7468599999999999</v>
      </c>
      <c r="GU52" s="17">
        <v>-0.24686</v>
      </c>
      <c r="GV52" s="17">
        <v>7.7</v>
      </c>
      <c r="GW52" s="17">
        <v>8.1271900000000006</v>
      </c>
      <c r="GX52" s="17">
        <v>8.1271900000000006</v>
      </c>
      <c r="GY52" s="17">
        <v>-0.42719000000000001</v>
      </c>
      <c r="GZ52" s="17">
        <v>22.5</v>
      </c>
      <c r="HA52" s="17">
        <v>35.371740000000003</v>
      </c>
      <c r="HB52" s="17">
        <v>35.371740000000003</v>
      </c>
      <c r="HC52" s="17">
        <v>-12.871740000000001</v>
      </c>
      <c r="HD52" s="17">
        <v>40.299999999999997</v>
      </c>
      <c r="HE52" s="17">
        <v>44.060189999999999</v>
      </c>
      <c r="HF52" s="17">
        <v>44.060189999999999</v>
      </c>
      <c r="HG52" s="17">
        <v>-3.7601900000000001</v>
      </c>
      <c r="HH52" s="17">
        <v>2.1</v>
      </c>
      <c r="HI52" s="17">
        <v>1.97359</v>
      </c>
      <c r="HJ52" s="17">
        <v>1.97359</v>
      </c>
      <c r="HK52" s="17">
        <v>0.12640999999999999</v>
      </c>
      <c r="HL52" s="17">
        <v>29.8</v>
      </c>
      <c r="HM52" s="17">
        <v>27.662369999999999</v>
      </c>
      <c r="HN52" s="17">
        <v>27.662369999999999</v>
      </c>
      <c r="HO52" s="17">
        <v>2.1376300000000001</v>
      </c>
      <c r="HP52" s="17">
        <v>80.900000000000006</v>
      </c>
      <c r="HQ52" s="17">
        <v>72.175380000000004</v>
      </c>
      <c r="HR52" s="17">
        <v>94.14179</v>
      </c>
      <c r="HS52" s="17">
        <v>-13.24179</v>
      </c>
      <c r="HT52" s="17"/>
      <c r="HU52" s="17"/>
      <c r="HV52" s="17"/>
      <c r="HW52" s="17">
        <v>0</v>
      </c>
      <c r="HX52" s="17"/>
      <c r="HY52" s="17"/>
      <c r="HZ52" s="17"/>
      <c r="IA52" s="17">
        <v>0</v>
      </c>
      <c r="IB52" s="17">
        <v>86</v>
      </c>
      <c r="IC52" s="17">
        <v>95.452430000000007</v>
      </c>
      <c r="ID52" s="17">
        <v>85.482579999999999</v>
      </c>
      <c r="IE52" s="17">
        <v>0.51741999999999999</v>
      </c>
      <c r="IF52" s="17"/>
      <c r="IG52" s="17"/>
      <c r="IH52" s="17"/>
      <c r="II52" s="17">
        <v>0</v>
      </c>
      <c r="IJ52" s="17"/>
      <c r="IK52" s="17"/>
      <c r="IL52" s="17"/>
      <c r="IM52" s="17">
        <v>0</v>
      </c>
      <c r="IN52" s="17">
        <v>0</v>
      </c>
      <c r="IO52" s="17"/>
      <c r="IP52" s="17"/>
      <c r="IQ52" s="17">
        <v>0</v>
      </c>
      <c r="IR52" s="17"/>
      <c r="IS52" s="17"/>
      <c r="IT52" s="17"/>
      <c r="IU52" s="17">
        <v>0</v>
      </c>
      <c r="IV52" s="17"/>
      <c r="IW52" s="17"/>
      <c r="IX52" s="17"/>
      <c r="IY52" s="17">
        <v>0</v>
      </c>
      <c r="IZ52" s="17"/>
      <c r="JA52" s="17"/>
      <c r="JB52" s="17"/>
      <c r="JC52" s="17">
        <v>0</v>
      </c>
      <c r="JD52" s="17">
        <v>128.1</v>
      </c>
      <c r="JE52" s="17">
        <v>132.70939999999999</v>
      </c>
      <c r="JF52" s="17">
        <v>132.70930000000001</v>
      </c>
      <c r="JG52" s="17">
        <v>-4.6093000000000002</v>
      </c>
      <c r="JH52" s="17">
        <v>0</v>
      </c>
      <c r="JI52" s="17"/>
      <c r="JJ52" s="17"/>
      <c r="JK52" s="17">
        <v>0</v>
      </c>
      <c r="JL52" s="17">
        <v>174</v>
      </c>
      <c r="JM52" s="17">
        <v>186.21592999999999</v>
      </c>
      <c r="JN52" s="17">
        <v>186.21592999999999</v>
      </c>
      <c r="JO52" s="17">
        <v>-12.21593</v>
      </c>
      <c r="JP52" s="17">
        <v>200</v>
      </c>
      <c r="JQ52" s="17">
        <v>186.21592999999999</v>
      </c>
      <c r="JR52" s="17">
        <v>186.21592999999999</v>
      </c>
      <c r="JS52" s="17">
        <v>13.78407</v>
      </c>
      <c r="JT52" s="17">
        <v>181.7</v>
      </c>
      <c r="JU52" s="17">
        <v>186.77513999999999</v>
      </c>
      <c r="JV52" s="17">
        <v>186.77513999999999</v>
      </c>
      <c r="JW52" s="17">
        <v>-5.0751400000000002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3.7</v>
      </c>
      <c r="LE52" s="17">
        <v>0.63188999999999995</v>
      </c>
      <c r="LF52" s="17">
        <v>0.63188999999999995</v>
      </c>
      <c r="LG52" s="17">
        <v>3.0681099999999999</v>
      </c>
      <c r="LH52" s="17">
        <v>218</v>
      </c>
      <c r="LI52" s="17">
        <v>223.09817000000001</v>
      </c>
      <c r="LJ52" s="17">
        <v>181.57854</v>
      </c>
      <c r="LK52" s="17">
        <v>36.421460000000003</v>
      </c>
      <c r="LL52" s="17">
        <v>94.9</v>
      </c>
      <c r="LM52" s="17">
        <v>101.30182000000001</v>
      </c>
      <c r="LN52" s="17">
        <v>87.368570000000005</v>
      </c>
      <c r="LO52" s="17">
        <v>7.5314300000000003</v>
      </c>
      <c r="LP52" s="17">
        <v>64.8</v>
      </c>
      <c r="LQ52" s="17">
        <v>67.133979999999994</v>
      </c>
      <c r="LR52" s="17">
        <v>67.133979999999994</v>
      </c>
      <c r="LS52" s="17">
        <v>-2.3339799999999999</v>
      </c>
      <c r="LT52" s="17">
        <v>47.2</v>
      </c>
      <c r="LU52" s="17">
        <v>48.413229999999999</v>
      </c>
      <c r="LV52" s="17">
        <v>48.413229999999999</v>
      </c>
      <c r="LW52" s="17">
        <v>-1.21323</v>
      </c>
      <c r="LX52" s="17"/>
      <c r="LY52" s="17"/>
      <c r="LZ52" s="17"/>
      <c r="MA52" s="17">
        <v>0</v>
      </c>
      <c r="MB52" s="17"/>
      <c r="MC52" s="17"/>
      <c r="MD52" s="17"/>
      <c r="ME52" s="17">
        <v>0</v>
      </c>
      <c r="MF52" s="17"/>
      <c r="MG52" s="17"/>
      <c r="MH52" s="17"/>
      <c r="MI52" s="17">
        <v>0</v>
      </c>
      <c r="MJ52" s="17"/>
      <c r="MK52" s="17"/>
      <c r="ML52" s="17"/>
      <c r="MM52" s="17">
        <v>0</v>
      </c>
      <c r="MN52" s="17">
        <v>146.1</v>
      </c>
      <c r="MO52" s="17">
        <v>151.08876000000001</v>
      </c>
      <c r="MP52" s="17">
        <v>151.08886000000001</v>
      </c>
      <c r="MQ52" s="17">
        <v>-4.9888599999999999</v>
      </c>
      <c r="MR52" s="17">
        <v>147.1</v>
      </c>
      <c r="MS52" s="17">
        <v>151.08876000000001</v>
      </c>
      <c r="MT52" s="17">
        <v>151.08886000000001</v>
      </c>
      <c r="MU52" s="17">
        <v>-3.9888599999999999</v>
      </c>
      <c r="MV52" s="17">
        <v>149.4</v>
      </c>
      <c r="MW52" s="17">
        <v>151.54248000000001</v>
      </c>
      <c r="MX52" s="17">
        <v>151.54257999999999</v>
      </c>
      <c r="MY52" s="17">
        <v>-2.1425800000000002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c r="OD52" s="17"/>
      <c r="OE52" s="17">
        <v>0</v>
      </c>
      <c r="OF52" s="17">
        <v>105.8</v>
      </c>
      <c r="OG52" s="17">
        <v>90.3</v>
      </c>
      <c r="OH52" s="17">
        <v>99.87</v>
      </c>
      <c r="OI52" s="17">
        <v>5.93</v>
      </c>
      <c r="OJ52" s="17">
        <v>0</v>
      </c>
      <c r="OK52" s="17"/>
      <c r="OL52" s="17"/>
      <c r="OM52" s="17">
        <v>0</v>
      </c>
      <c r="ON52" s="17">
        <v>0</v>
      </c>
      <c r="OO52" s="17">
        <v>5.0999999999999996</v>
      </c>
      <c r="OP52" s="17">
        <v>0.55900000000000005</v>
      </c>
      <c r="OQ52" s="17">
        <v>-0.55900000000000005</v>
      </c>
      <c r="OR52" s="17">
        <v>0</v>
      </c>
      <c r="OS52" s="17"/>
      <c r="OT52" s="17"/>
      <c r="OU52" s="17">
        <v>0</v>
      </c>
      <c r="OV52" s="17">
        <v>16.399999999999999</v>
      </c>
      <c r="OW52" s="17">
        <v>18</v>
      </c>
      <c r="OX52" s="17">
        <v>17.475729999999999</v>
      </c>
      <c r="OY52" s="17">
        <v>-1.0757300000000001</v>
      </c>
      <c r="OZ52" s="17">
        <v>0</v>
      </c>
      <c r="PA52" s="17"/>
      <c r="PB52" s="17">
        <v>19.417480000000001</v>
      </c>
      <c r="PC52" s="17">
        <v>-19.417480000000001</v>
      </c>
      <c r="PD52" s="17">
        <v>9.9</v>
      </c>
      <c r="PE52" s="17">
        <v>9.9830000000000005</v>
      </c>
      <c r="PF52" s="17">
        <v>9.9830000000000005</v>
      </c>
      <c r="PG52" s="17">
        <v>-8.3000000000000004E-2</v>
      </c>
      <c r="PH52" s="17"/>
      <c r="PI52" s="17"/>
      <c r="PJ52" s="17"/>
      <c r="PK52" s="17">
        <v>0</v>
      </c>
      <c r="PL52" s="17">
        <v>0</v>
      </c>
      <c r="PM52" s="17"/>
      <c r="PN52" s="17"/>
      <c r="PO52" s="17">
        <v>0</v>
      </c>
      <c r="PP52" s="17">
        <v>0.8</v>
      </c>
      <c r="PQ52" s="17">
        <v>1</v>
      </c>
      <c r="PR52" s="17">
        <v>1</v>
      </c>
      <c r="PS52" s="17">
        <v>-0.2</v>
      </c>
      <c r="PT52" s="17">
        <v>1.9</v>
      </c>
      <c r="PU52" s="17">
        <v>3.2</v>
      </c>
      <c r="PV52" s="17">
        <v>3.2</v>
      </c>
      <c r="PW52" s="17">
        <v>-1.3</v>
      </c>
      <c r="PX52" s="17">
        <v>2.6</v>
      </c>
      <c r="PY52" s="17">
        <v>3.3</v>
      </c>
      <c r="PZ52" s="17">
        <v>3.3</v>
      </c>
      <c r="QA52" s="17">
        <v>-0.7</v>
      </c>
      <c r="QB52" s="17">
        <v>0</v>
      </c>
      <c r="QC52" s="17"/>
      <c r="QD52" s="17">
        <v>20.254370000000002</v>
      </c>
      <c r="QE52" s="17">
        <v>-20.254370000000002</v>
      </c>
      <c r="QF52" s="17">
        <v>20</v>
      </c>
      <c r="QG52" s="17">
        <v>20</v>
      </c>
      <c r="QH52" s="17">
        <v>19.417480000000001</v>
      </c>
      <c r="QI52" s="17">
        <v>0.58252000000000004</v>
      </c>
      <c r="QJ52" s="17">
        <v>18.8</v>
      </c>
      <c r="QK52" s="17">
        <v>19</v>
      </c>
      <c r="QL52" s="17">
        <v>17.475729999999999</v>
      </c>
      <c r="QM52" s="17">
        <v>1.3242700000000001</v>
      </c>
      <c r="QN52" s="17">
        <v>3.4</v>
      </c>
      <c r="QO52" s="17">
        <v>3.5</v>
      </c>
      <c r="QP52" s="17">
        <v>3.5</v>
      </c>
      <c r="QQ52" s="17">
        <v>-0.1</v>
      </c>
      <c r="QR52" s="17">
        <v>18.5</v>
      </c>
      <c r="QS52" s="17">
        <v>17.961169999999999</v>
      </c>
      <c r="QT52" s="17">
        <v>17.96116</v>
      </c>
      <c r="QU52" s="17">
        <v>0.53883999999999999</v>
      </c>
      <c r="QV52" s="17">
        <v>0</v>
      </c>
      <c r="QW52" s="17"/>
      <c r="QX52" s="17"/>
      <c r="QY52" s="17">
        <v>0</v>
      </c>
      <c r="QZ52" s="17">
        <v>0</v>
      </c>
      <c r="RA52" s="17"/>
      <c r="RB52" s="17"/>
      <c r="RC52" s="17">
        <v>0</v>
      </c>
      <c r="RD52" s="17">
        <v>26.6</v>
      </c>
      <c r="RE52" s="17">
        <v>24.9</v>
      </c>
      <c r="RF52" s="17">
        <v>25.17</v>
      </c>
      <c r="RG52" s="17">
        <v>1.43</v>
      </c>
      <c r="RH52" s="17">
        <v>83.4</v>
      </c>
      <c r="RI52" s="17">
        <v>73.2</v>
      </c>
      <c r="RJ52" s="17">
        <v>71.91</v>
      </c>
      <c r="RK52" s="17">
        <v>11.49</v>
      </c>
      <c r="RL52" s="17">
        <v>0</v>
      </c>
      <c r="RM52" s="17"/>
      <c r="RN52" s="17"/>
      <c r="RO52" s="17">
        <v>0</v>
      </c>
      <c r="RP52" s="17">
        <v>3.3</v>
      </c>
      <c r="RQ52" s="17">
        <v>3.42</v>
      </c>
      <c r="RR52" s="17">
        <v>3.42</v>
      </c>
      <c r="RS52" s="17">
        <v>-0.12</v>
      </c>
      <c r="RT52" s="17">
        <v>20.2</v>
      </c>
      <c r="RU52" s="17">
        <v>19.772790000000001</v>
      </c>
      <c r="RV52" s="17">
        <v>19.772790000000001</v>
      </c>
      <c r="RW52" s="17">
        <v>0.42720999999999998</v>
      </c>
      <c r="RX52" s="17">
        <v>2.7</v>
      </c>
      <c r="RY52" s="17">
        <v>2</v>
      </c>
      <c r="RZ52" s="17">
        <v>2</v>
      </c>
      <c r="SA52" s="17">
        <v>0.7</v>
      </c>
      <c r="SB52" s="17"/>
      <c r="SC52" s="17"/>
      <c r="SD52" s="17">
        <v>0.4</v>
      </c>
      <c r="SE52" s="17">
        <v>-0.4</v>
      </c>
      <c r="SF52" s="17">
        <v>9.5</v>
      </c>
      <c r="SG52" s="17">
        <v>8.9</v>
      </c>
      <c r="SH52" s="17">
        <v>8.9</v>
      </c>
      <c r="SI52" s="17">
        <v>0.6</v>
      </c>
      <c r="SJ52" s="17">
        <v>6.8</v>
      </c>
      <c r="SK52" s="17">
        <v>6.4</v>
      </c>
      <c r="SL52" s="17">
        <v>6.4</v>
      </c>
      <c r="SM52" s="17">
        <v>0.4</v>
      </c>
      <c r="SN52" s="17">
        <v>10.5</v>
      </c>
      <c r="SO52" s="17">
        <v>12</v>
      </c>
      <c r="SP52" s="17">
        <v>15.53398</v>
      </c>
      <c r="SQ52" s="17">
        <v>-5.0339799999999997</v>
      </c>
      <c r="SR52" s="17">
        <v>15.2</v>
      </c>
      <c r="SS52" s="17">
        <v>16</v>
      </c>
      <c r="ST52" s="17">
        <v>19.417480000000001</v>
      </c>
      <c r="SU52" s="17">
        <v>-4.2174800000000001</v>
      </c>
      <c r="SV52" s="17">
        <v>10</v>
      </c>
      <c r="SW52" s="17">
        <v>9.5</v>
      </c>
      <c r="SX52" s="17">
        <v>9.5</v>
      </c>
      <c r="SY52" s="17">
        <v>0.5</v>
      </c>
      <c r="SZ52" s="17">
        <v>7.9</v>
      </c>
      <c r="TA52" s="17">
        <v>10.9</v>
      </c>
      <c r="TB52" s="17">
        <v>11.398999999999999</v>
      </c>
      <c r="TC52" s="17">
        <v>-3.4990000000000001</v>
      </c>
      <c r="TD52" s="17">
        <v>81.099999999999994</v>
      </c>
      <c r="TE52" s="17">
        <v>45</v>
      </c>
      <c r="TF52" s="17">
        <v>42.293999999999997</v>
      </c>
      <c r="TG52" s="17">
        <v>38.805999999999997</v>
      </c>
      <c r="TH52" s="17">
        <v>0</v>
      </c>
      <c r="TI52" s="17"/>
      <c r="TJ52" s="17"/>
      <c r="TK52" s="17">
        <v>0</v>
      </c>
      <c r="TL52" s="17">
        <v>68</v>
      </c>
      <c r="TM52" s="17">
        <v>69.7</v>
      </c>
      <c r="TN52" s="17">
        <v>72.811999999999998</v>
      </c>
      <c r="TO52" s="17">
        <v>-4.8120000000000003</v>
      </c>
      <c r="TP52" s="17">
        <v>77</v>
      </c>
      <c r="TQ52" s="17">
        <v>83.9</v>
      </c>
      <c r="TR52" s="17">
        <v>89.504000000000005</v>
      </c>
      <c r="TS52" s="17">
        <v>-12.504</v>
      </c>
      <c r="TT52" s="17">
        <v>11.3</v>
      </c>
      <c r="TU52" s="17">
        <v>7.4</v>
      </c>
      <c r="TV52" s="17">
        <v>4.0640000000000001</v>
      </c>
      <c r="TW52" s="17">
        <v>7.2359999999999998</v>
      </c>
      <c r="TX52" s="17">
        <v>4.5999999999999996</v>
      </c>
      <c r="TY52" s="17">
        <v>5.4</v>
      </c>
      <c r="TZ52" s="17">
        <v>6.2350000000000003</v>
      </c>
      <c r="UA52" s="17">
        <v>-1.635</v>
      </c>
      <c r="UB52" s="17">
        <v>21</v>
      </c>
      <c r="UC52" s="17">
        <v>20.5</v>
      </c>
      <c r="UD52" s="17">
        <v>19.417480000000001</v>
      </c>
      <c r="UE52" s="17">
        <v>1.5825199999999999</v>
      </c>
      <c r="UF52" s="17">
        <v>6.8</v>
      </c>
      <c r="UG52" s="17">
        <v>7</v>
      </c>
      <c r="UH52" s="17">
        <v>7</v>
      </c>
      <c r="UI52" s="17">
        <v>-0.2</v>
      </c>
      <c r="UJ52" s="17">
        <v>7.4</v>
      </c>
      <c r="UK52" s="17">
        <v>8</v>
      </c>
      <c r="UL52" s="17">
        <v>7</v>
      </c>
      <c r="UM52" s="17">
        <v>0.4</v>
      </c>
      <c r="UN52" s="17">
        <v>20.399999999999999</v>
      </c>
      <c r="UO52" s="17">
        <v>20</v>
      </c>
      <c r="UP52" s="17">
        <v>19.417480000000001</v>
      </c>
      <c r="UQ52" s="17">
        <v>0.98251999999999995</v>
      </c>
      <c r="UR52" s="17">
        <v>20.399999999999999</v>
      </c>
      <c r="US52" s="17">
        <v>20</v>
      </c>
      <c r="UT52" s="17">
        <v>19.417480000000001</v>
      </c>
      <c r="UU52" s="17">
        <v>0.98251999999999995</v>
      </c>
      <c r="UV52" s="17">
        <v>20</v>
      </c>
      <c r="UW52" s="17">
        <v>20</v>
      </c>
      <c r="UX52" s="17">
        <v>19.417480000000001</v>
      </c>
      <c r="UY52" s="17">
        <v>0.58252000000000004</v>
      </c>
      <c r="UZ52" s="17">
        <v>0</v>
      </c>
      <c r="VA52" s="17">
        <v>2.7</v>
      </c>
      <c r="VB52" s="17">
        <v>1.026</v>
      </c>
      <c r="VC52" s="17">
        <v>-1.026</v>
      </c>
      <c r="VD52" s="17">
        <v>0</v>
      </c>
      <c r="VE52" s="17"/>
      <c r="VF52" s="17"/>
      <c r="VG52" s="17">
        <v>0</v>
      </c>
      <c r="VH52" s="17">
        <v>0</v>
      </c>
      <c r="VI52" s="17"/>
      <c r="VJ52" s="17"/>
      <c r="VK52" s="17">
        <v>0</v>
      </c>
      <c r="VL52" s="17">
        <v>0</v>
      </c>
      <c r="VM52" s="17"/>
      <c r="VN52" s="17"/>
      <c r="VO52" s="17">
        <v>0</v>
      </c>
      <c r="VP52" s="17"/>
      <c r="VQ52" s="17"/>
      <c r="VR52" s="17"/>
      <c r="VS52" s="17">
        <v>0</v>
      </c>
      <c r="VT52" s="17">
        <v>110.9</v>
      </c>
      <c r="VU52" s="17">
        <v>87.9</v>
      </c>
      <c r="VV52" s="17">
        <v>84.95</v>
      </c>
      <c r="VW52" s="17">
        <v>25.95</v>
      </c>
      <c r="VX52" s="17">
        <v>112.1</v>
      </c>
      <c r="VY52" s="17">
        <v>84.4</v>
      </c>
      <c r="VZ52" s="17">
        <v>76.89</v>
      </c>
      <c r="WA52" s="17">
        <v>35.21</v>
      </c>
      <c r="WB52" s="17">
        <v>0</v>
      </c>
      <c r="WC52" s="17"/>
      <c r="WD52" s="17"/>
      <c r="WE52" s="17">
        <v>0</v>
      </c>
      <c r="WF52" s="17">
        <v>2.4</v>
      </c>
      <c r="WG52" s="17">
        <v>3</v>
      </c>
      <c r="WH52" s="17">
        <v>3</v>
      </c>
      <c r="WI52" s="17">
        <v>-0.6</v>
      </c>
      <c r="WJ52" s="17">
        <v>2.2000000000000002</v>
      </c>
      <c r="WK52" s="17">
        <v>2.4</v>
      </c>
      <c r="WL52" s="17">
        <v>2.4</v>
      </c>
      <c r="WM52" s="17">
        <v>-0.2</v>
      </c>
      <c r="WN52" s="17"/>
      <c r="WO52" s="17"/>
      <c r="WP52" s="17"/>
      <c r="WQ52" s="17">
        <v>0</v>
      </c>
      <c r="WR52" s="17"/>
      <c r="WS52" s="17"/>
      <c r="WT52" s="17"/>
      <c r="WU52" s="17">
        <v>0</v>
      </c>
      <c r="WV52" s="17">
        <v>0</v>
      </c>
      <c r="WW52" s="17"/>
      <c r="WX52" s="17"/>
      <c r="WY52" s="17">
        <v>0</v>
      </c>
      <c r="WZ52" s="17">
        <v>4</v>
      </c>
      <c r="XA52" s="17">
        <v>3.8</v>
      </c>
      <c r="XB52" s="17">
        <v>3.8</v>
      </c>
      <c r="XC52" s="17">
        <v>0.2</v>
      </c>
      <c r="XD52" s="17">
        <v>20</v>
      </c>
      <c r="XE52" s="17">
        <v>20</v>
      </c>
      <c r="XF52" s="17">
        <v>18.4466</v>
      </c>
      <c r="XG52" s="17">
        <v>1.5533999999999999</v>
      </c>
      <c r="XH52" s="17">
        <v>6.1</v>
      </c>
      <c r="XI52" s="17">
        <v>9</v>
      </c>
      <c r="XJ52" s="17">
        <v>10.8</v>
      </c>
      <c r="XK52" s="17">
        <v>-4.7</v>
      </c>
      <c r="XL52" s="17">
        <v>27.4</v>
      </c>
      <c r="XM52" s="17">
        <v>30</v>
      </c>
      <c r="XN52" s="17">
        <v>28</v>
      </c>
      <c r="XO52" s="17">
        <v>-0.6</v>
      </c>
      <c r="XP52" s="17">
        <v>31</v>
      </c>
      <c r="XQ52" s="17">
        <v>30</v>
      </c>
      <c r="XR52" s="17">
        <v>28</v>
      </c>
      <c r="XS52" s="17">
        <v>3</v>
      </c>
      <c r="XT52" s="17">
        <v>15.2</v>
      </c>
      <c r="XU52" s="17">
        <v>15</v>
      </c>
      <c r="XV52" s="17">
        <v>14</v>
      </c>
      <c r="XW52" s="17">
        <v>1.2</v>
      </c>
      <c r="XX52" s="17">
        <v>18.43</v>
      </c>
      <c r="XY52" s="17">
        <v>19</v>
      </c>
      <c r="XZ52" s="17">
        <v>19</v>
      </c>
      <c r="YA52" s="17">
        <v>-0.56999999999999995</v>
      </c>
      <c r="YB52" s="17">
        <v>7.3</v>
      </c>
      <c r="YC52" s="17">
        <v>6.43</v>
      </c>
      <c r="YD52" s="17">
        <v>6.43</v>
      </c>
      <c r="YE52" s="17">
        <v>0.87</v>
      </c>
      <c r="YF52" s="17">
        <v>11.002000000000001</v>
      </c>
      <c r="YG52" s="17">
        <v>11</v>
      </c>
      <c r="YH52" s="17">
        <v>11</v>
      </c>
      <c r="YI52" s="17">
        <v>2E-3</v>
      </c>
    </row>
    <row r="53" spans="1:659" ht="24" customHeight="1" x14ac:dyDescent="0.3">
      <c r="A53" s="1"/>
      <c r="B53" s="16" t="s">
        <v>59</v>
      </c>
      <c r="C53" s="16" t="s">
        <v>801</v>
      </c>
      <c r="D53" s="17">
        <v>202.9</v>
      </c>
      <c r="E53" s="17">
        <v>203.20388</v>
      </c>
      <c r="F53" s="17">
        <v>203.20388</v>
      </c>
      <c r="G53" s="17">
        <v>-0.30387999999999998</v>
      </c>
      <c r="H53" s="17">
        <v>623.70000000000005</v>
      </c>
      <c r="I53" s="17">
        <v>635.02589999999998</v>
      </c>
      <c r="J53" s="17">
        <v>635.02589999999998</v>
      </c>
      <c r="K53" s="17">
        <v>-11.325900000000001</v>
      </c>
      <c r="L53" s="17">
        <v>215.3</v>
      </c>
      <c r="M53" s="17">
        <v>206.58520999999999</v>
      </c>
      <c r="N53" s="17">
        <v>206.58520999999999</v>
      </c>
      <c r="O53" s="17">
        <v>8.7147900000000007</v>
      </c>
      <c r="P53" s="17"/>
      <c r="Q53" s="17"/>
      <c r="R53" s="17"/>
      <c r="S53" s="17">
        <v>0</v>
      </c>
      <c r="T53" s="17"/>
      <c r="U53" s="17"/>
      <c r="V53" s="17"/>
      <c r="W53" s="17">
        <v>0</v>
      </c>
      <c r="X53" s="17">
        <v>89</v>
      </c>
      <c r="Y53" s="17">
        <v>91.778639999999996</v>
      </c>
      <c r="Z53" s="17">
        <v>91.778639999999996</v>
      </c>
      <c r="AA53" s="17">
        <v>-2.7786400000000002</v>
      </c>
      <c r="AB53" s="17">
        <v>162.1</v>
      </c>
      <c r="AC53" s="17">
        <v>165.01125999999999</v>
      </c>
      <c r="AD53" s="17">
        <v>171.71484000000001</v>
      </c>
      <c r="AE53" s="17">
        <v>-9.6148399999999992</v>
      </c>
      <c r="AF53" s="17"/>
      <c r="AG53" s="17"/>
      <c r="AH53" s="17"/>
      <c r="AI53" s="17">
        <v>0</v>
      </c>
      <c r="AJ53" s="17"/>
      <c r="AK53" s="17"/>
      <c r="AL53" s="17"/>
      <c r="AM53" s="17">
        <v>0</v>
      </c>
      <c r="AN53" s="17">
        <v>177.8</v>
      </c>
      <c r="AO53" s="17">
        <v>169.97942</v>
      </c>
      <c r="AP53" s="17">
        <v>179.35592</v>
      </c>
      <c r="AQ53" s="17">
        <v>-1.55592</v>
      </c>
      <c r="AR53" s="17">
        <v>178.1</v>
      </c>
      <c r="AS53" s="17">
        <v>169.97942</v>
      </c>
      <c r="AT53" s="17">
        <v>179.35592</v>
      </c>
      <c r="AU53" s="17">
        <v>-1.2559199999999999</v>
      </c>
      <c r="AV53" s="17">
        <v>177</v>
      </c>
      <c r="AW53" s="17">
        <v>169.97942</v>
      </c>
      <c r="AX53" s="17">
        <v>179.35592</v>
      </c>
      <c r="AY53" s="17">
        <v>-2.3559199999999998</v>
      </c>
      <c r="AZ53" s="17">
        <v>271.3</v>
      </c>
      <c r="BA53" s="17">
        <v>255.73480000000001</v>
      </c>
      <c r="BB53" s="17">
        <v>269.84179</v>
      </c>
      <c r="BC53" s="17">
        <v>1.45821</v>
      </c>
      <c r="BD53" s="17"/>
      <c r="BE53" s="17"/>
      <c r="BF53" s="17"/>
      <c r="BG53" s="17">
        <v>0</v>
      </c>
      <c r="BH53" s="17"/>
      <c r="BI53" s="17"/>
      <c r="BJ53" s="17"/>
      <c r="BK53" s="17">
        <v>0</v>
      </c>
      <c r="BL53" s="17">
        <v>560.20000000000005</v>
      </c>
      <c r="BM53" s="17">
        <v>565.53980999999999</v>
      </c>
      <c r="BN53" s="17">
        <v>565.53977999999995</v>
      </c>
      <c r="BO53" s="17">
        <v>-5.3397800000000002</v>
      </c>
      <c r="BP53" s="17">
        <v>5.6</v>
      </c>
      <c r="BQ53" s="17">
        <v>6.6992900000000004</v>
      </c>
      <c r="BR53" s="17">
        <v>3.4527100000000002</v>
      </c>
      <c r="BS53" s="17">
        <v>2.1472899999999999</v>
      </c>
      <c r="BT53" s="17"/>
      <c r="BU53" s="17"/>
      <c r="BV53" s="17"/>
      <c r="BW53" s="17">
        <v>0</v>
      </c>
      <c r="BX53" s="17"/>
      <c r="BY53" s="17"/>
      <c r="BZ53" s="17"/>
      <c r="CA53" s="17">
        <v>0</v>
      </c>
      <c r="CB53" s="17"/>
      <c r="CC53" s="17"/>
      <c r="CD53" s="17"/>
      <c r="CE53" s="17">
        <v>0</v>
      </c>
      <c r="CF53" s="17"/>
      <c r="CG53" s="17"/>
      <c r="CH53" s="17"/>
      <c r="CI53" s="17">
        <v>0</v>
      </c>
      <c r="CJ53" s="17">
        <v>164.7</v>
      </c>
      <c r="CK53" s="17">
        <v>163.90777</v>
      </c>
      <c r="CL53" s="17">
        <v>163.90777</v>
      </c>
      <c r="CM53" s="17">
        <v>0.79222999999999999</v>
      </c>
      <c r="CN53" s="17">
        <v>9.3000000000000007</v>
      </c>
      <c r="CO53" s="17">
        <v>5.1333399999999996</v>
      </c>
      <c r="CP53" s="17">
        <v>5.1333399999999996</v>
      </c>
      <c r="CQ53" s="17">
        <v>4.1666600000000003</v>
      </c>
      <c r="CR53" s="17">
        <v>6.7</v>
      </c>
      <c r="CS53" s="17">
        <v>2.8177599999999998</v>
      </c>
      <c r="CT53" s="17">
        <v>2.8177599999999998</v>
      </c>
      <c r="CU53" s="17">
        <v>3.8822399999999999</v>
      </c>
      <c r="CV53" s="17"/>
      <c r="CW53" s="17"/>
      <c r="CX53" s="17"/>
      <c r="CY53" s="17">
        <v>0</v>
      </c>
      <c r="CZ53" s="17">
        <v>6.8</v>
      </c>
      <c r="DA53" s="17">
        <v>6.8787000000000003</v>
      </c>
      <c r="DB53" s="17">
        <v>6.8787000000000003</v>
      </c>
      <c r="DC53" s="17">
        <v>-7.8700000000000006E-2</v>
      </c>
      <c r="DD53" s="17">
        <v>14</v>
      </c>
      <c r="DE53" s="17">
        <v>14.919420000000001</v>
      </c>
      <c r="DF53" s="17">
        <v>14.919420000000001</v>
      </c>
      <c r="DG53" s="17">
        <v>-0.91942000000000002</v>
      </c>
      <c r="DH53" s="17">
        <v>88.7</v>
      </c>
      <c r="DI53" s="17">
        <v>75.835009999999997</v>
      </c>
      <c r="DJ53" s="17">
        <v>89.736530000000002</v>
      </c>
      <c r="DK53" s="17">
        <v>-1.03653</v>
      </c>
      <c r="DL53" s="17"/>
      <c r="DM53" s="17"/>
      <c r="DN53" s="17"/>
      <c r="DO53" s="17">
        <v>0</v>
      </c>
      <c r="DP53" s="17"/>
      <c r="DQ53" s="17"/>
      <c r="DR53" s="17"/>
      <c r="DS53" s="17">
        <v>0</v>
      </c>
      <c r="DT53" s="17"/>
      <c r="DU53" s="17"/>
      <c r="DV53" s="17"/>
      <c r="DW53" s="17">
        <v>0</v>
      </c>
      <c r="DX53" s="17"/>
      <c r="DY53" s="17"/>
      <c r="DZ53" s="17"/>
      <c r="EA53" s="17">
        <v>0</v>
      </c>
      <c r="EB53" s="17">
        <v>110.7</v>
      </c>
      <c r="EC53" s="17">
        <v>112.35728</v>
      </c>
      <c r="ED53" s="17">
        <v>112.35728</v>
      </c>
      <c r="EE53" s="17">
        <v>-1.6572800000000001</v>
      </c>
      <c r="EF53" s="17">
        <v>118.8</v>
      </c>
      <c r="EG53" s="17">
        <v>220.48074</v>
      </c>
      <c r="EH53" s="17">
        <v>220.48071999999999</v>
      </c>
      <c r="EI53" s="17">
        <v>-101.68071999999999</v>
      </c>
      <c r="EJ53" s="17"/>
      <c r="EK53" s="17"/>
      <c r="EL53" s="17"/>
      <c r="EM53" s="17">
        <v>0</v>
      </c>
      <c r="EN53" s="17"/>
      <c r="EO53" s="17"/>
      <c r="EP53" s="17"/>
      <c r="EQ53" s="17">
        <v>0</v>
      </c>
      <c r="ER53" s="17"/>
      <c r="ES53" s="17"/>
      <c r="ET53" s="17"/>
      <c r="EU53" s="17">
        <v>0</v>
      </c>
      <c r="EV53" s="17">
        <v>6.5</v>
      </c>
      <c r="EW53" s="17">
        <v>6.39</v>
      </c>
      <c r="EX53" s="17">
        <v>6.39</v>
      </c>
      <c r="EY53" s="17">
        <v>0.11</v>
      </c>
      <c r="EZ53" s="17">
        <v>455.1</v>
      </c>
      <c r="FA53" s="17">
        <v>456.65048999999999</v>
      </c>
      <c r="FB53" s="17">
        <v>414.14675</v>
      </c>
      <c r="FC53" s="17">
        <v>40.953249999999997</v>
      </c>
      <c r="FD53" s="17">
        <v>52</v>
      </c>
      <c r="FE53" s="17">
        <v>68.481549999999999</v>
      </c>
      <c r="FF53" s="17">
        <v>53.050379999999997</v>
      </c>
      <c r="FG53" s="17">
        <v>-1.0503800000000001</v>
      </c>
      <c r="FH53" s="17">
        <v>150.5</v>
      </c>
      <c r="FI53" s="17">
        <v>151.21556000000001</v>
      </c>
      <c r="FJ53" s="17">
        <v>151.21555000000001</v>
      </c>
      <c r="FK53" s="17">
        <v>-0.71555000000000002</v>
      </c>
      <c r="FL53" s="17">
        <v>28</v>
      </c>
      <c r="FM53" s="17">
        <v>29.250489999999999</v>
      </c>
      <c r="FN53" s="17">
        <v>26.417369999999998</v>
      </c>
      <c r="FO53" s="17">
        <v>1.58263</v>
      </c>
      <c r="FP53" s="17">
        <v>18.399999999999999</v>
      </c>
      <c r="FQ53" s="17">
        <v>18.440239999999999</v>
      </c>
      <c r="FR53" s="17">
        <v>17.737760000000002</v>
      </c>
      <c r="FS53" s="17">
        <v>0.66224000000000005</v>
      </c>
      <c r="FT53" s="17">
        <v>18.8</v>
      </c>
      <c r="FU53" s="17">
        <v>17.961169999999999</v>
      </c>
      <c r="FV53" s="17">
        <v>17.96116</v>
      </c>
      <c r="FW53" s="17">
        <v>0.83884000000000003</v>
      </c>
      <c r="FX53" s="17">
        <v>91.8</v>
      </c>
      <c r="FY53" s="17">
        <v>87.68835</v>
      </c>
      <c r="FZ53" s="17">
        <v>87.68835</v>
      </c>
      <c r="GA53" s="17">
        <v>4.11165</v>
      </c>
      <c r="GB53" s="17">
        <v>0</v>
      </c>
      <c r="GC53" s="17"/>
      <c r="GD53" s="17"/>
      <c r="GE53" s="17">
        <v>0</v>
      </c>
      <c r="GF53" s="17">
        <v>182.8</v>
      </c>
      <c r="GG53" s="17">
        <v>184.53556</v>
      </c>
      <c r="GH53" s="17">
        <v>184.53555</v>
      </c>
      <c r="GI53" s="17">
        <v>-1.7355499999999999</v>
      </c>
      <c r="GJ53" s="17">
        <v>91.1</v>
      </c>
      <c r="GK53" s="17">
        <v>92.54486</v>
      </c>
      <c r="GL53" s="17">
        <v>92.54486</v>
      </c>
      <c r="GM53" s="17">
        <v>-1.44486</v>
      </c>
      <c r="GN53" s="17">
        <v>105.7</v>
      </c>
      <c r="GO53" s="17">
        <v>110.37475999999999</v>
      </c>
      <c r="GP53" s="17">
        <v>110.37475999999999</v>
      </c>
      <c r="GQ53" s="17">
        <v>-4.67476</v>
      </c>
      <c r="GR53" s="17">
        <v>7.5</v>
      </c>
      <c r="GS53" s="17">
        <v>7.7468599999999999</v>
      </c>
      <c r="GT53" s="17">
        <v>7.7468599999999999</v>
      </c>
      <c r="GU53" s="17">
        <v>-0.24686</v>
      </c>
      <c r="GV53" s="17">
        <v>7.7</v>
      </c>
      <c r="GW53" s="17">
        <v>8.1271900000000006</v>
      </c>
      <c r="GX53" s="17">
        <v>8.1271900000000006</v>
      </c>
      <c r="GY53" s="17">
        <v>-0.42719000000000001</v>
      </c>
      <c r="GZ53" s="17">
        <v>34.700000000000003</v>
      </c>
      <c r="HA53" s="17">
        <v>35.371740000000003</v>
      </c>
      <c r="HB53" s="17">
        <v>35.371740000000003</v>
      </c>
      <c r="HC53" s="17">
        <v>-0.67174</v>
      </c>
      <c r="HD53" s="17">
        <v>40.200000000000003</v>
      </c>
      <c r="HE53" s="17">
        <v>44.060189999999999</v>
      </c>
      <c r="HF53" s="17">
        <v>44.060189999999999</v>
      </c>
      <c r="HG53" s="17">
        <v>-3.8601899999999998</v>
      </c>
      <c r="HH53" s="17">
        <v>2.1</v>
      </c>
      <c r="HI53" s="17">
        <v>1.97359</v>
      </c>
      <c r="HJ53" s="17">
        <v>1.97359</v>
      </c>
      <c r="HK53" s="17">
        <v>0.12640999999999999</v>
      </c>
      <c r="HL53" s="17">
        <v>29.2</v>
      </c>
      <c r="HM53" s="17">
        <v>24.996120000000001</v>
      </c>
      <c r="HN53" s="17">
        <v>24.996120000000001</v>
      </c>
      <c r="HO53" s="17">
        <v>4.2038799999999998</v>
      </c>
      <c r="HP53" s="17">
        <v>81.5</v>
      </c>
      <c r="HQ53" s="17">
        <v>72.175380000000004</v>
      </c>
      <c r="HR53" s="17">
        <v>94.14179</v>
      </c>
      <c r="HS53" s="17">
        <v>-12.64179</v>
      </c>
      <c r="HT53" s="17"/>
      <c r="HU53" s="17"/>
      <c r="HV53" s="17"/>
      <c r="HW53" s="17">
        <v>0</v>
      </c>
      <c r="HX53" s="17"/>
      <c r="HY53" s="17"/>
      <c r="HZ53" s="17"/>
      <c r="IA53" s="17">
        <v>0</v>
      </c>
      <c r="IB53" s="17">
        <v>85.7</v>
      </c>
      <c r="IC53" s="17">
        <v>95.452430000000007</v>
      </c>
      <c r="ID53" s="17">
        <v>85.482579999999999</v>
      </c>
      <c r="IE53" s="17">
        <v>0.21742</v>
      </c>
      <c r="IF53" s="17"/>
      <c r="IG53" s="17"/>
      <c r="IH53" s="17"/>
      <c r="II53" s="17">
        <v>0</v>
      </c>
      <c r="IJ53" s="17"/>
      <c r="IK53" s="17"/>
      <c r="IL53" s="17"/>
      <c r="IM53" s="17">
        <v>0</v>
      </c>
      <c r="IN53" s="17">
        <v>0</v>
      </c>
      <c r="IO53" s="17"/>
      <c r="IP53" s="17"/>
      <c r="IQ53" s="17">
        <v>0</v>
      </c>
      <c r="IR53" s="17"/>
      <c r="IS53" s="17"/>
      <c r="IT53" s="17"/>
      <c r="IU53" s="17">
        <v>0</v>
      </c>
      <c r="IV53" s="17"/>
      <c r="IW53" s="17"/>
      <c r="IX53" s="17"/>
      <c r="IY53" s="17">
        <v>0</v>
      </c>
      <c r="IZ53" s="17"/>
      <c r="JA53" s="17"/>
      <c r="JB53" s="17"/>
      <c r="JC53" s="17">
        <v>0</v>
      </c>
      <c r="JD53" s="17">
        <v>128.1</v>
      </c>
      <c r="JE53" s="17">
        <v>132.70939999999999</v>
      </c>
      <c r="JF53" s="17">
        <v>132.70928000000001</v>
      </c>
      <c r="JG53" s="17">
        <v>-4.60928</v>
      </c>
      <c r="JH53" s="17">
        <v>0</v>
      </c>
      <c r="JI53" s="17"/>
      <c r="JJ53" s="17"/>
      <c r="JK53" s="17">
        <v>0</v>
      </c>
      <c r="JL53" s="17">
        <v>173.6</v>
      </c>
      <c r="JM53" s="17">
        <v>186.21592999999999</v>
      </c>
      <c r="JN53" s="17">
        <v>186.21592999999999</v>
      </c>
      <c r="JO53" s="17">
        <v>-12.615930000000001</v>
      </c>
      <c r="JP53" s="17">
        <v>200</v>
      </c>
      <c r="JQ53" s="17">
        <v>186.21592999999999</v>
      </c>
      <c r="JR53" s="17">
        <v>186.21592999999999</v>
      </c>
      <c r="JS53" s="17">
        <v>13.78407</v>
      </c>
      <c r="JT53" s="17">
        <v>181.9</v>
      </c>
      <c r="JU53" s="17">
        <v>186.77513999999999</v>
      </c>
      <c r="JV53" s="17">
        <v>186.77513999999999</v>
      </c>
      <c r="JW53" s="17">
        <v>-4.87514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3.7</v>
      </c>
      <c r="LE53" s="17">
        <v>0.63188999999999995</v>
      </c>
      <c r="LF53" s="17">
        <v>0.63188999999999995</v>
      </c>
      <c r="LG53" s="17">
        <v>3.0681099999999999</v>
      </c>
      <c r="LH53" s="17">
        <v>235</v>
      </c>
      <c r="LI53" s="17">
        <v>223.09817000000001</v>
      </c>
      <c r="LJ53" s="17">
        <v>181.57726</v>
      </c>
      <c r="LK53" s="17">
        <v>53.422739999999997</v>
      </c>
      <c r="LL53" s="17">
        <v>98.3</v>
      </c>
      <c r="LM53" s="17">
        <v>101.17587</v>
      </c>
      <c r="LN53" s="17">
        <v>87.369600000000005</v>
      </c>
      <c r="LO53" s="17">
        <v>10.930400000000001</v>
      </c>
      <c r="LP53" s="17">
        <v>64.900000000000006</v>
      </c>
      <c r="LQ53" s="17">
        <v>67.133979999999994</v>
      </c>
      <c r="LR53" s="17">
        <v>67.133979999999994</v>
      </c>
      <c r="LS53" s="17">
        <v>-2.2339799999999999</v>
      </c>
      <c r="LT53" s="17">
        <v>47.2</v>
      </c>
      <c r="LU53" s="17">
        <v>48.413229999999999</v>
      </c>
      <c r="LV53" s="17">
        <v>48.413229999999999</v>
      </c>
      <c r="LW53" s="17">
        <v>-1.21323</v>
      </c>
      <c r="LX53" s="17"/>
      <c r="LY53" s="17"/>
      <c r="LZ53" s="17"/>
      <c r="MA53" s="17">
        <v>0</v>
      </c>
      <c r="MB53" s="17"/>
      <c r="MC53" s="17"/>
      <c r="MD53" s="17"/>
      <c r="ME53" s="17">
        <v>0</v>
      </c>
      <c r="MF53" s="17"/>
      <c r="MG53" s="17"/>
      <c r="MH53" s="17"/>
      <c r="MI53" s="17">
        <v>0</v>
      </c>
      <c r="MJ53" s="17"/>
      <c r="MK53" s="17"/>
      <c r="ML53" s="17"/>
      <c r="MM53" s="17">
        <v>0</v>
      </c>
      <c r="MN53" s="17">
        <v>146.30000000000001</v>
      </c>
      <c r="MO53" s="17">
        <v>151.08876000000001</v>
      </c>
      <c r="MP53" s="17">
        <v>151.08886000000001</v>
      </c>
      <c r="MQ53" s="17">
        <v>-4.7888599999999997</v>
      </c>
      <c r="MR53" s="17">
        <v>147.30000000000001</v>
      </c>
      <c r="MS53" s="17">
        <v>151.08876000000001</v>
      </c>
      <c r="MT53" s="17">
        <v>151.08886000000001</v>
      </c>
      <c r="MU53" s="17">
        <v>-3.7888600000000001</v>
      </c>
      <c r="MV53" s="17">
        <v>149.4</v>
      </c>
      <c r="MW53" s="17">
        <v>151.54248000000001</v>
      </c>
      <c r="MX53" s="17">
        <v>151.54257999999999</v>
      </c>
      <c r="MY53" s="17">
        <v>-2.1425800000000002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c r="OD53" s="17"/>
      <c r="OE53" s="17">
        <v>0</v>
      </c>
      <c r="OF53" s="17">
        <v>99.4</v>
      </c>
      <c r="OG53" s="17">
        <v>87.4</v>
      </c>
      <c r="OH53" s="17">
        <v>98.433999999999997</v>
      </c>
      <c r="OI53" s="17">
        <v>0.96599999999999997</v>
      </c>
      <c r="OJ53" s="17">
        <v>0</v>
      </c>
      <c r="OK53" s="17"/>
      <c r="OL53" s="17"/>
      <c r="OM53" s="17">
        <v>0</v>
      </c>
      <c r="ON53" s="17">
        <v>0</v>
      </c>
      <c r="OO53" s="17">
        <v>7</v>
      </c>
      <c r="OP53" s="17">
        <v>0.53800000000000003</v>
      </c>
      <c r="OQ53" s="17">
        <v>-0.53800000000000003</v>
      </c>
      <c r="OR53" s="17">
        <v>0</v>
      </c>
      <c r="OS53" s="17"/>
      <c r="OT53" s="17"/>
      <c r="OU53" s="17">
        <v>0</v>
      </c>
      <c r="OV53" s="17">
        <v>16.399999999999999</v>
      </c>
      <c r="OW53" s="17">
        <v>18</v>
      </c>
      <c r="OX53" s="17">
        <v>17.475729999999999</v>
      </c>
      <c r="OY53" s="17">
        <v>-1.0757300000000001</v>
      </c>
      <c r="OZ53" s="17">
        <v>0</v>
      </c>
      <c r="PA53" s="17"/>
      <c r="PB53" s="17">
        <v>19.417480000000001</v>
      </c>
      <c r="PC53" s="17">
        <v>-19.417480000000001</v>
      </c>
      <c r="PD53" s="17">
        <v>9.9</v>
      </c>
      <c r="PE53" s="17">
        <v>9.9830000000000005</v>
      </c>
      <c r="PF53" s="17">
        <v>9.9830000000000005</v>
      </c>
      <c r="PG53" s="17">
        <v>-8.3000000000000004E-2</v>
      </c>
      <c r="PH53" s="17"/>
      <c r="PI53" s="17"/>
      <c r="PJ53" s="17"/>
      <c r="PK53" s="17">
        <v>0</v>
      </c>
      <c r="PL53" s="17">
        <v>0</v>
      </c>
      <c r="PM53" s="17"/>
      <c r="PN53" s="17"/>
      <c r="PO53" s="17">
        <v>0</v>
      </c>
      <c r="PP53" s="17">
        <v>0.7</v>
      </c>
      <c r="PQ53" s="17">
        <v>1</v>
      </c>
      <c r="PR53" s="17">
        <v>1</v>
      </c>
      <c r="PS53" s="17">
        <v>-0.3</v>
      </c>
      <c r="PT53" s="17">
        <v>1.9</v>
      </c>
      <c r="PU53" s="17">
        <v>3.2</v>
      </c>
      <c r="PV53" s="17">
        <v>3.2</v>
      </c>
      <c r="PW53" s="17">
        <v>-1.3</v>
      </c>
      <c r="PX53" s="17">
        <v>2.6</v>
      </c>
      <c r="PY53" s="17">
        <v>3.3</v>
      </c>
      <c r="PZ53" s="17">
        <v>3.3</v>
      </c>
      <c r="QA53" s="17">
        <v>-0.7</v>
      </c>
      <c r="QB53" s="17">
        <v>0</v>
      </c>
      <c r="QC53" s="17"/>
      <c r="QD53" s="17">
        <v>20.254370000000002</v>
      </c>
      <c r="QE53" s="17">
        <v>-20.254370000000002</v>
      </c>
      <c r="QF53" s="17">
        <v>20</v>
      </c>
      <c r="QG53" s="17">
        <v>20</v>
      </c>
      <c r="QH53" s="17">
        <v>19.417480000000001</v>
      </c>
      <c r="QI53" s="17">
        <v>0.58252000000000004</v>
      </c>
      <c r="QJ53" s="17">
        <v>18.8</v>
      </c>
      <c r="QK53" s="17">
        <v>19</v>
      </c>
      <c r="QL53" s="17">
        <v>17.475729999999999</v>
      </c>
      <c r="QM53" s="17">
        <v>1.3242700000000001</v>
      </c>
      <c r="QN53" s="17">
        <v>3.4</v>
      </c>
      <c r="QO53" s="17">
        <v>3.5</v>
      </c>
      <c r="QP53" s="17">
        <v>3.5</v>
      </c>
      <c r="QQ53" s="17">
        <v>-0.1</v>
      </c>
      <c r="QR53" s="17">
        <v>18.5</v>
      </c>
      <c r="QS53" s="17">
        <v>17.961169999999999</v>
      </c>
      <c r="QT53" s="17">
        <v>17.96116</v>
      </c>
      <c r="QU53" s="17">
        <v>0.53883999999999999</v>
      </c>
      <c r="QV53" s="17">
        <v>0</v>
      </c>
      <c r="QW53" s="17"/>
      <c r="QX53" s="17"/>
      <c r="QY53" s="17">
        <v>0</v>
      </c>
      <c r="QZ53" s="17">
        <v>0</v>
      </c>
      <c r="RA53" s="17"/>
      <c r="RB53" s="17"/>
      <c r="RC53" s="17">
        <v>0</v>
      </c>
      <c r="RD53" s="17">
        <v>26.5</v>
      </c>
      <c r="RE53" s="17">
        <v>25</v>
      </c>
      <c r="RF53" s="17">
        <v>25.03</v>
      </c>
      <c r="RG53" s="17">
        <v>1.47</v>
      </c>
      <c r="RH53" s="17">
        <v>83.4</v>
      </c>
      <c r="RI53" s="17">
        <v>72.599999999999994</v>
      </c>
      <c r="RJ53" s="17">
        <v>71.83</v>
      </c>
      <c r="RK53" s="17">
        <v>11.57</v>
      </c>
      <c r="RL53" s="17">
        <v>0</v>
      </c>
      <c r="RM53" s="17"/>
      <c r="RN53" s="17"/>
      <c r="RO53" s="17">
        <v>0</v>
      </c>
      <c r="RP53" s="17">
        <v>3.2</v>
      </c>
      <c r="RQ53" s="17">
        <v>3.42</v>
      </c>
      <c r="RR53" s="17">
        <v>3.42</v>
      </c>
      <c r="RS53" s="17">
        <v>-0.22</v>
      </c>
      <c r="RT53" s="17">
        <v>20.2</v>
      </c>
      <c r="RU53" s="17">
        <v>19.772790000000001</v>
      </c>
      <c r="RV53" s="17">
        <v>19.772790000000001</v>
      </c>
      <c r="RW53" s="17">
        <v>0.42720999999999998</v>
      </c>
      <c r="RX53" s="17">
        <v>2.6</v>
      </c>
      <c r="RY53" s="17">
        <v>2</v>
      </c>
      <c r="RZ53" s="17">
        <v>2</v>
      </c>
      <c r="SA53" s="17">
        <v>0.6</v>
      </c>
      <c r="SB53" s="17"/>
      <c r="SC53" s="17"/>
      <c r="SD53" s="17">
        <v>0.4</v>
      </c>
      <c r="SE53" s="17">
        <v>-0.4</v>
      </c>
      <c r="SF53" s="17">
        <v>9.4</v>
      </c>
      <c r="SG53" s="17">
        <v>8.9</v>
      </c>
      <c r="SH53" s="17">
        <v>8.9</v>
      </c>
      <c r="SI53" s="17">
        <v>0.5</v>
      </c>
      <c r="SJ53" s="17">
        <v>6.8</v>
      </c>
      <c r="SK53" s="17">
        <v>6.4</v>
      </c>
      <c r="SL53" s="17">
        <v>6.4</v>
      </c>
      <c r="SM53" s="17">
        <v>0.4</v>
      </c>
      <c r="SN53" s="17">
        <v>10.199999999999999</v>
      </c>
      <c r="SO53" s="17">
        <v>12</v>
      </c>
      <c r="SP53" s="17">
        <v>15.53398</v>
      </c>
      <c r="SQ53" s="17">
        <v>-5.3339800000000004</v>
      </c>
      <c r="SR53" s="17">
        <v>15.1</v>
      </c>
      <c r="SS53" s="17">
        <v>16</v>
      </c>
      <c r="ST53" s="17">
        <v>19.417480000000001</v>
      </c>
      <c r="SU53" s="17">
        <v>-4.3174799999999998</v>
      </c>
      <c r="SV53" s="17">
        <v>10</v>
      </c>
      <c r="SW53" s="17">
        <v>9.5</v>
      </c>
      <c r="SX53" s="17">
        <v>9.5</v>
      </c>
      <c r="SY53" s="17">
        <v>0.5</v>
      </c>
      <c r="SZ53" s="17">
        <v>5.5</v>
      </c>
      <c r="TA53" s="17">
        <v>12.2</v>
      </c>
      <c r="TB53" s="17">
        <v>11.602</v>
      </c>
      <c r="TC53" s="17">
        <v>-6.1020000000000003</v>
      </c>
      <c r="TD53" s="17">
        <v>81.3</v>
      </c>
      <c r="TE53" s="17">
        <v>44.9</v>
      </c>
      <c r="TF53" s="17">
        <v>39.561999999999998</v>
      </c>
      <c r="TG53" s="17">
        <v>41.738</v>
      </c>
      <c r="TH53" s="17">
        <v>0</v>
      </c>
      <c r="TI53" s="17"/>
      <c r="TJ53" s="17"/>
      <c r="TK53" s="17">
        <v>0</v>
      </c>
      <c r="TL53" s="17">
        <v>69.8</v>
      </c>
      <c r="TM53" s="17">
        <v>68</v>
      </c>
      <c r="TN53" s="17">
        <v>71.769000000000005</v>
      </c>
      <c r="TO53" s="17">
        <v>-1.9690000000000001</v>
      </c>
      <c r="TP53" s="17">
        <v>79.3</v>
      </c>
      <c r="TQ53" s="17">
        <v>81.5</v>
      </c>
      <c r="TR53" s="17">
        <v>87.99</v>
      </c>
      <c r="TS53" s="17">
        <v>-8.69</v>
      </c>
      <c r="TT53" s="17">
        <v>8.6999999999999993</v>
      </c>
      <c r="TU53" s="17">
        <v>7.2</v>
      </c>
      <c r="TV53" s="17">
        <v>3.8860000000000001</v>
      </c>
      <c r="TW53" s="17">
        <v>4.8140000000000001</v>
      </c>
      <c r="TX53" s="17">
        <v>3.1</v>
      </c>
      <c r="TY53" s="17">
        <v>5.2</v>
      </c>
      <c r="TZ53" s="17">
        <v>5.9969999999999999</v>
      </c>
      <c r="UA53" s="17">
        <v>-2.8969999999999998</v>
      </c>
      <c r="UB53" s="17">
        <v>21</v>
      </c>
      <c r="UC53" s="17">
        <v>20.5</v>
      </c>
      <c r="UD53" s="17">
        <v>19.417480000000001</v>
      </c>
      <c r="UE53" s="17">
        <v>1.5825199999999999</v>
      </c>
      <c r="UF53" s="17">
        <v>6.8</v>
      </c>
      <c r="UG53" s="17">
        <v>7</v>
      </c>
      <c r="UH53" s="17">
        <v>7</v>
      </c>
      <c r="UI53" s="17">
        <v>-0.2</v>
      </c>
      <c r="UJ53" s="17">
        <v>7.6</v>
      </c>
      <c r="UK53" s="17">
        <v>8</v>
      </c>
      <c r="UL53" s="17">
        <v>7</v>
      </c>
      <c r="UM53" s="17">
        <v>0.6</v>
      </c>
      <c r="UN53" s="17">
        <v>20.399999999999999</v>
      </c>
      <c r="UO53" s="17">
        <v>20</v>
      </c>
      <c r="UP53" s="17">
        <v>19.417480000000001</v>
      </c>
      <c r="UQ53" s="17">
        <v>0.98251999999999995</v>
      </c>
      <c r="UR53" s="17">
        <v>20.399999999999999</v>
      </c>
      <c r="US53" s="17">
        <v>20</v>
      </c>
      <c r="UT53" s="17">
        <v>19.417480000000001</v>
      </c>
      <c r="UU53" s="17">
        <v>0.98251999999999995</v>
      </c>
      <c r="UV53" s="17">
        <v>20</v>
      </c>
      <c r="UW53" s="17">
        <v>20</v>
      </c>
      <c r="UX53" s="17">
        <v>19.417480000000001</v>
      </c>
      <c r="UY53" s="17">
        <v>0.58252000000000004</v>
      </c>
      <c r="UZ53" s="17">
        <v>0</v>
      </c>
      <c r="VA53" s="17">
        <v>3.6</v>
      </c>
      <c r="VB53" s="17">
        <v>0.88600000000000001</v>
      </c>
      <c r="VC53" s="17">
        <v>-0.88600000000000001</v>
      </c>
      <c r="VD53" s="17">
        <v>0</v>
      </c>
      <c r="VE53" s="17"/>
      <c r="VF53" s="17"/>
      <c r="VG53" s="17">
        <v>0</v>
      </c>
      <c r="VH53" s="17">
        <v>0</v>
      </c>
      <c r="VI53" s="17"/>
      <c r="VJ53" s="17"/>
      <c r="VK53" s="17">
        <v>0</v>
      </c>
      <c r="VL53" s="17">
        <v>0</v>
      </c>
      <c r="VM53" s="17"/>
      <c r="VN53" s="17"/>
      <c r="VO53" s="17">
        <v>0</v>
      </c>
      <c r="VP53" s="17"/>
      <c r="VQ53" s="17"/>
      <c r="VR53" s="17"/>
      <c r="VS53" s="17">
        <v>0</v>
      </c>
      <c r="VT53" s="17">
        <v>83.4</v>
      </c>
      <c r="VU53" s="17">
        <v>77</v>
      </c>
      <c r="VV53" s="17">
        <v>80.59</v>
      </c>
      <c r="VW53" s="17">
        <v>2.81</v>
      </c>
      <c r="VX53" s="17">
        <v>92</v>
      </c>
      <c r="VY53" s="17">
        <v>73.2</v>
      </c>
      <c r="VZ53" s="17">
        <v>71.42</v>
      </c>
      <c r="WA53" s="17">
        <v>20.58</v>
      </c>
      <c r="WB53" s="17">
        <v>0</v>
      </c>
      <c r="WC53" s="17"/>
      <c r="WD53" s="17"/>
      <c r="WE53" s="17">
        <v>0</v>
      </c>
      <c r="WF53" s="17">
        <v>2.4</v>
      </c>
      <c r="WG53" s="17">
        <v>3</v>
      </c>
      <c r="WH53" s="17">
        <v>3</v>
      </c>
      <c r="WI53" s="17">
        <v>-0.6</v>
      </c>
      <c r="WJ53" s="17">
        <v>2.2000000000000002</v>
      </c>
      <c r="WK53" s="17">
        <v>2.4</v>
      </c>
      <c r="WL53" s="17">
        <v>2.4</v>
      </c>
      <c r="WM53" s="17">
        <v>-0.2</v>
      </c>
      <c r="WN53" s="17"/>
      <c r="WO53" s="17"/>
      <c r="WP53" s="17"/>
      <c r="WQ53" s="17">
        <v>0</v>
      </c>
      <c r="WR53" s="17"/>
      <c r="WS53" s="17"/>
      <c r="WT53" s="17"/>
      <c r="WU53" s="17">
        <v>0</v>
      </c>
      <c r="WV53" s="17">
        <v>0</v>
      </c>
      <c r="WW53" s="17"/>
      <c r="WX53" s="17"/>
      <c r="WY53" s="17">
        <v>0</v>
      </c>
      <c r="WZ53" s="17">
        <v>4</v>
      </c>
      <c r="XA53" s="17">
        <v>3.8</v>
      </c>
      <c r="XB53" s="17">
        <v>3.8</v>
      </c>
      <c r="XC53" s="17">
        <v>0.2</v>
      </c>
      <c r="XD53" s="17">
        <v>20.100000000000001</v>
      </c>
      <c r="XE53" s="17">
        <v>20</v>
      </c>
      <c r="XF53" s="17">
        <v>18.4466</v>
      </c>
      <c r="XG53" s="17">
        <v>1.6534</v>
      </c>
      <c r="XH53" s="17">
        <v>6.8</v>
      </c>
      <c r="XI53" s="17">
        <v>9</v>
      </c>
      <c r="XJ53" s="17">
        <v>10.8</v>
      </c>
      <c r="XK53" s="17">
        <v>-4</v>
      </c>
      <c r="XL53" s="17">
        <v>27.2</v>
      </c>
      <c r="XM53" s="17">
        <v>30</v>
      </c>
      <c r="XN53" s="17">
        <v>28</v>
      </c>
      <c r="XO53" s="17">
        <v>-0.8</v>
      </c>
      <c r="XP53" s="17">
        <v>31</v>
      </c>
      <c r="XQ53" s="17">
        <v>30</v>
      </c>
      <c r="XR53" s="17">
        <v>28</v>
      </c>
      <c r="XS53" s="17">
        <v>3</v>
      </c>
      <c r="XT53" s="17">
        <v>15.1</v>
      </c>
      <c r="XU53" s="17">
        <v>15</v>
      </c>
      <c r="XV53" s="17">
        <v>14</v>
      </c>
      <c r="XW53" s="17">
        <v>1.1000000000000001</v>
      </c>
      <c r="XX53" s="17">
        <v>18.21</v>
      </c>
      <c r="XY53" s="17">
        <v>19</v>
      </c>
      <c r="XZ53" s="17">
        <v>19</v>
      </c>
      <c r="YA53" s="17">
        <v>-0.79</v>
      </c>
      <c r="YB53" s="17">
        <v>8.1</v>
      </c>
      <c r="YC53" s="17">
        <v>6.43</v>
      </c>
      <c r="YD53" s="17">
        <v>6.43</v>
      </c>
      <c r="YE53" s="17">
        <v>1.67</v>
      </c>
      <c r="YF53" s="17">
        <v>11.1617</v>
      </c>
      <c r="YG53" s="17">
        <v>11</v>
      </c>
      <c r="YH53" s="17">
        <v>11</v>
      </c>
      <c r="YI53" s="17">
        <v>0.16170000000000001</v>
      </c>
    </row>
    <row r="54" spans="1:659" ht="24" customHeight="1" x14ac:dyDescent="0.3">
      <c r="A54" s="1"/>
      <c r="B54" s="16" t="s">
        <v>59</v>
      </c>
      <c r="C54" s="16" t="s">
        <v>802</v>
      </c>
      <c r="D54" s="17">
        <v>203.2</v>
      </c>
      <c r="E54" s="17">
        <v>203.20388</v>
      </c>
      <c r="F54" s="17">
        <v>203.20388</v>
      </c>
      <c r="G54" s="17">
        <v>-3.8800000000000002E-3</v>
      </c>
      <c r="H54" s="17">
        <v>626.6</v>
      </c>
      <c r="I54" s="17">
        <v>635.02589999999998</v>
      </c>
      <c r="J54" s="17">
        <v>635.02589999999998</v>
      </c>
      <c r="K54" s="17">
        <v>-8.4259000000000004</v>
      </c>
      <c r="L54" s="17">
        <v>214.5</v>
      </c>
      <c r="M54" s="17">
        <v>206.58520999999999</v>
      </c>
      <c r="N54" s="17">
        <v>206.58520999999999</v>
      </c>
      <c r="O54" s="17">
        <v>7.91479</v>
      </c>
      <c r="P54" s="17"/>
      <c r="Q54" s="17"/>
      <c r="R54" s="17"/>
      <c r="S54" s="17">
        <v>0</v>
      </c>
      <c r="T54" s="17"/>
      <c r="U54" s="17"/>
      <c r="V54" s="17"/>
      <c r="W54" s="17">
        <v>0</v>
      </c>
      <c r="X54" s="17">
        <v>84.9</v>
      </c>
      <c r="Y54" s="17">
        <v>91.778639999999996</v>
      </c>
      <c r="Z54" s="17">
        <v>91.778639999999996</v>
      </c>
      <c r="AA54" s="17">
        <v>-6.8786399999999999</v>
      </c>
      <c r="AB54" s="17">
        <v>161</v>
      </c>
      <c r="AC54" s="17">
        <v>165.01125999999999</v>
      </c>
      <c r="AD54" s="17">
        <v>171.71484000000001</v>
      </c>
      <c r="AE54" s="17">
        <v>-10.714840000000001</v>
      </c>
      <c r="AF54" s="17"/>
      <c r="AG54" s="17"/>
      <c r="AH54" s="17"/>
      <c r="AI54" s="17">
        <v>0</v>
      </c>
      <c r="AJ54" s="17"/>
      <c r="AK54" s="17"/>
      <c r="AL54" s="17"/>
      <c r="AM54" s="17">
        <v>0</v>
      </c>
      <c r="AN54" s="17">
        <v>172.8</v>
      </c>
      <c r="AO54" s="17">
        <v>179.35606000000001</v>
      </c>
      <c r="AP54" s="17">
        <v>179.35585</v>
      </c>
      <c r="AQ54" s="17">
        <v>-6.5558500000000004</v>
      </c>
      <c r="AR54" s="17">
        <v>172.7</v>
      </c>
      <c r="AS54" s="17">
        <v>179.35606000000001</v>
      </c>
      <c r="AT54" s="17">
        <v>179.35585</v>
      </c>
      <c r="AU54" s="17">
        <v>-6.65585</v>
      </c>
      <c r="AV54" s="17">
        <v>172.7</v>
      </c>
      <c r="AW54" s="17">
        <v>179.35606000000001</v>
      </c>
      <c r="AX54" s="17">
        <v>179.35585</v>
      </c>
      <c r="AY54" s="17">
        <v>-6.65585</v>
      </c>
      <c r="AZ54" s="17">
        <v>262.89999999999998</v>
      </c>
      <c r="BA54" s="17">
        <v>269.84199999999998</v>
      </c>
      <c r="BB54" s="17">
        <v>269.84168</v>
      </c>
      <c r="BC54" s="17">
        <v>-6.9416799999999999</v>
      </c>
      <c r="BD54" s="17"/>
      <c r="BE54" s="17"/>
      <c r="BF54" s="17"/>
      <c r="BG54" s="17">
        <v>0</v>
      </c>
      <c r="BH54" s="17"/>
      <c r="BI54" s="17"/>
      <c r="BJ54" s="17"/>
      <c r="BK54" s="17">
        <v>0</v>
      </c>
      <c r="BL54" s="17">
        <v>562.9</v>
      </c>
      <c r="BM54" s="17">
        <v>565.53980999999999</v>
      </c>
      <c r="BN54" s="17">
        <v>565.53977999999995</v>
      </c>
      <c r="BO54" s="17">
        <v>-2.63978</v>
      </c>
      <c r="BP54" s="17">
        <v>5.3</v>
      </c>
      <c r="BQ54" s="17">
        <v>6.6992900000000004</v>
      </c>
      <c r="BR54" s="17">
        <v>3.4527100000000002</v>
      </c>
      <c r="BS54" s="17">
        <v>1.8472900000000001</v>
      </c>
      <c r="BT54" s="17"/>
      <c r="BU54" s="17"/>
      <c r="BV54" s="17"/>
      <c r="BW54" s="17">
        <v>0</v>
      </c>
      <c r="BX54" s="17"/>
      <c r="BY54" s="17"/>
      <c r="BZ54" s="17"/>
      <c r="CA54" s="17">
        <v>0</v>
      </c>
      <c r="CB54" s="17"/>
      <c r="CC54" s="17"/>
      <c r="CD54" s="17"/>
      <c r="CE54" s="17">
        <v>0</v>
      </c>
      <c r="CF54" s="17"/>
      <c r="CG54" s="17"/>
      <c r="CH54" s="17"/>
      <c r="CI54" s="17">
        <v>0</v>
      </c>
      <c r="CJ54" s="17">
        <v>160.19999999999999</v>
      </c>
      <c r="CK54" s="17">
        <v>163.90777</v>
      </c>
      <c r="CL54" s="17">
        <v>163.90777</v>
      </c>
      <c r="CM54" s="17">
        <v>-3.70777</v>
      </c>
      <c r="CN54" s="17">
        <v>7.5</v>
      </c>
      <c r="CO54" s="17">
        <v>5.1333399999999996</v>
      </c>
      <c r="CP54" s="17">
        <v>5.1333399999999996</v>
      </c>
      <c r="CQ54" s="17">
        <v>2.36666</v>
      </c>
      <c r="CR54" s="17">
        <v>6.7</v>
      </c>
      <c r="CS54" s="17">
        <v>2.8177599999999998</v>
      </c>
      <c r="CT54" s="17">
        <v>2.8177599999999998</v>
      </c>
      <c r="CU54" s="17">
        <v>3.8822399999999999</v>
      </c>
      <c r="CV54" s="17"/>
      <c r="CW54" s="17"/>
      <c r="CX54" s="17"/>
      <c r="CY54" s="17">
        <v>0</v>
      </c>
      <c r="CZ54" s="17">
        <v>6.9</v>
      </c>
      <c r="DA54" s="17">
        <v>6.8787000000000003</v>
      </c>
      <c r="DB54" s="17">
        <v>6.8787000000000003</v>
      </c>
      <c r="DC54" s="17">
        <v>2.1299999999999999E-2</v>
      </c>
      <c r="DD54" s="17">
        <v>14</v>
      </c>
      <c r="DE54" s="17">
        <v>14.919420000000001</v>
      </c>
      <c r="DF54" s="17">
        <v>14.919420000000001</v>
      </c>
      <c r="DG54" s="17">
        <v>-0.91942000000000002</v>
      </c>
      <c r="DH54" s="17">
        <v>88.2</v>
      </c>
      <c r="DI54" s="17">
        <v>60</v>
      </c>
      <c r="DJ54" s="17">
        <v>35.377380000000002</v>
      </c>
      <c r="DK54" s="17">
        <v>52.822620000000001</v>
      </c>
      <c r="DL54" s="17"/>
      <c r="DM54" s="17"/>
      <c r="DN54" s="17"/>
      <c r="DO54" s="17">
        <v>0</v>
      </c>
      <c r="DP54" s="17"/>
      <c r="DQ54" s="17"/>
      <c r="DR54" s="17"/>
      <c r="DS54" s="17">
        <v>0</v>
      </c>
      <c r="DT54" s="17"/>
      <c r="DU54" s="17"/>
      <c r="DV54" s="17"/>
      <c r="DW54" s="17">
        <v>0</v>
      </c>
      <c r="DX54" s="17"/>
      <c r="DY54" s="17"/>
      <c r="DZ54" s="17"/>
      <c r="EA54" s="17">
        <v>0</v>
      </c>
      <c r="EB54" s="17">
        <v>110</v>
      </c>
      <c r="EC54" s="17">
        <v>112.35728</v>
      </c>
      <c r="ED54" s="17">
        <v>112.35728</v>
      </c>
      <c r="EE54" s="17">
        <v>-2.3572799999999998</v>
      </c>
      <c r="EF54" s="17">
        <v>113.8</v>
      </c>
      <c r="EG54" s="17">
        <v>91.812299999999993</v>
      </c>
      <c r="EH54" s="17">
        <v>220.48071999999999</v>
      </c>
      <c r="EI54" s="17">
        <v>-106.68071999999999</v>
      </c>
      <c r="EJ54" s="17"/>
      <c r="EK54" s="17"/>
      <c r="EL54" s="17"/>
      <c r="EM54" s="17">
        <v>0</v>
      </c>
      <c r="EN54" s="17"/>
      <c r="EO54" s="17"/>
      <c r="EP54" s="17"/>
      <c r="EQ54" s="17">
        <v>0</v>
      </c>
      <c r="ER54" s="17"/>
      <c r="ES54" s="17"/>
      <c r="ET54" s="17"/>
      <c r="EU54" s="17">
        <v>0</v>
      </c>
      <c r="EV54" s="17">
        <v>6.5</v>
      </c>
      <c r="EW54" s="17">
        <v>6.39</v>
      </c>
      <c r="EX54" s="17">
        <v>6.39</v>
      </c>
      <c r="EY54" s="17">
        <v>0.11</v>
      </c>
      <c r="EZ54" s="17">
        <v>457.6</v>
      </c>
      <c r="FA54" s="17">
        <v>456.65048999999999</v>
      </c>
      <c r="FB54" s="17">
        <v>360.98811000000001</v>
      </c>
      <c r="FC54" s="17">
        <v>96.611890000000002</v>
      </c>
      <c r="FD54" s="17">
        <v>52.9</v>
      </c>
      <c r="FE54" s="17">
        <v>68.481549999999999</v>
      </c>
      <c r="FF54" s="17">
        <v>53.050379999999997</v>
      </c>
      <c r="FG54" s="17">
        <v>-0.15038000000000001</v>
      </c>
      <c r="FH54" s="17">
        <v>148.30000000000001</v>
      </c>
      <c r="FI54" s="17">
        <v>151.21556000000001</v>
      </c>
      <c r="FJ54" s="17">
        <v>151.21555000000001</v>
      </c>
      <c r="FK54" s="17">
        <v>-2.9155500000000001</v>
      </c>
      <c r="FL54" s="17">
        <v>26.7</v>
      </c>
      <c r="FM54" s="17">
        <v>29.250489999999999</v>
      </c>
      <c r="FN54" s="17">
        <v>26.417369999999998</v>
      </c>
      <c r="FO54" s="17">
        <v>0.28262999999999999</v>
      </c>
      <c r="FP54" s="17">
        <v>18.399999999999999</v>
      </c>
      <c r="FQ54" s="17">
        <v>18.440239999999999</v>
      </c>
      <c r="FR54" s="17">
        <v>17.737760000000002</v>
      </c>
      <c r="FS54" s="17">
        <v>0.66224000000000005</v>
      </c>
      <c r="FT54" s="17">
        <v>18.8</v>
      </c>
      <c r="FU54" s="17">
        <v>17.961169999999999</v>
      </c>
      <c r="FV54" s="17">
        <v>17.96116</v>
      </c>
      <c r="FW54" s="17">
        <v>0.83884000000000003</v>
      </c>
      <c r="FX54" s="17">
        <v>89.8</v>
      </c>
      <c r="FY54" s="17">
        <v>87.68835</v>
      </c>
      <c r="FZ54" s="17">
        <v>87.68835</v>
      </c>
      <c r="GA54" s="17">
        <v>2.11165</v>
      </c>
      <c r="GB54" s="17">
        <v>0</v>
      </c>
      <c r="GC54" s="17"/>
      <c r="GD54" s="17"/>
      <c r="GE54" s="17">
        <v>0</v>
      </c>
      <c r="GF54" s="17">
        <v>179.9</v>
      </c>
      <c r="GG54" s="17">
        <v>184.53556</v>
      </c>
      <c r="GH54" s="17">
        <v>184.53555</v>
      </c>
      <c r="GI54" s="17">
        <v>-4.6355500000000003</v>
      </c>
      <c r="GJ54" s="17">
        <v>93</v>
      </c>
      <c r="GK54" s="17">
        <v>92.54486</v>
      </c>
      <c r="GL54" s="17">
        <v>92.54486</v>
      </c>
      <c r="GM54" s="17">
        <v>0.45513999999999999</v>
      </c>
      <c r="GN54" s="17">
        <v>106.7</v>
      </c>
      <c r="GO54" s="17">
        <v>110.37475999999999</v>
      </c>
      <c r="GP54" s="17">
        <v>110.37475999999999</v>
      </c>
      <c r="GQ54" s="17">
        <v>-3.67476</v>
      </c>
      <c r="GR54" s="17">
        <v>7.5</v>
      </c>
      <c r="GS54" s="17">
        <v>7.7468599999999999</v>
      </c>
      <c r="GT54" s="17">
        <v>7.7468599999999999</v>
      </c>
      <c r="GU54" s="17">
        <v>-0.24686</v>
      </c>
      <c r="GV54" s="17">
        <v>7.9</v>
      </c>
      <c r="GW54" s="17">
        <v>8.1271900000000006</v>
      </c>
      <c r="GX54" s="17">
        <v>8.1271900000000006</v>
      </c>
      <c r="GY54" s="17">
        <v>-0.22719</v>
      </c>
      <c r="GZ54" s="17">
        <v>30.3</v>
      </c>
      <c r="HA54" s="17">
        <v>35.371740000000003</v>
      </c>
      <c r="HB54" s="17">
        <v>35.371740000000003</v>
      </c>
      <c r="HC54" s="17">
        <v>-5.0717400000000001</v>
      </c>
      <c r="HD54" s="17">
        <v>39.9</v>
      </c>
      <c r="HE54" s="17">
        <v>44.060189999999999</v>
      </c>
      <c r="HF54" s="17">
        <v>44.060189999999999</v>
      </c>
      <c r="HG54" s="17">
        <v>-4.1601900000000001</v>
      </c>
      <c r="HH54" s="17">
        <v>2.1</v>
      </c>
      <c r="HI54" s="17">
        <v>1.97359</v>
      </c>
      <c r="HJ54" s="17">
        <v>1.97359</v>
      </c>
      <c r="HK54" s="17">
        <v>0.12640999999999999</v>
      </c>
      <c r="HL54" s="17">
        <v>28.2</v>
      </c>
      <c r="HM54" s="17">
        <v>24.996120000000001</v>
      </c>
      <c r="HN54" s="17">
        <v>24.996120000000001</v>
      </c>
      <c r="HO54" s="17">
        <v>3.2038799999999998</v>
      </c>
      <c r="HP54" s="17">
        <v>81.400000000000006</v>
      </c>
      <c r="HQ54" s="17">
        <v>72.175380000000004</v>
      </c>
      <c r="HR54" s="17">
        <v>93.85127</v>
      </c>
      <c r="HS54" s="17">
        <v>-12.451269999999999</v>
      </c>
      <c r="HT54" s="17"/>
      <c r="HU54" s="17"/>
      <c r="HV54" s="17"/>
      <c r="HW54" s="17">
        <v>0</v>
      </c>
      <c r="HX54" s="17"/>
      <c r="HY54" s="17"/>
      <c r="HZ54" s="17"/>
      <c r="IA54" s="17">
        <v>0</v>
      </c>
      <c r="IB54" s="17">
        <v>85.6</v>
      </c>
      <c r="IC54" s="17">
        <v>95.452430000000007</v>
      </c>
      <c r="ID54" s="17">
        <v>85.482579999999999</v>
      </c>
      <c r="IE54" s="17">
        <v>0.11742</v>
      </c>
      <c r="IF54" s="17"/>
      <c r="IG54" s="17"/>
      <c r="IH54" s="17"/>
      <c r="II54" s="17">
        <v>0</v>
      </c>
      <c r="IJ54" s="17"/>
      <c r="IK54" s="17"/>
      <c r="IL54" s="17"/>
      <c r="IM54" s="17">
        <v>0</v>
      </c>
      <c r="IN54" s="17">
        <v>0</v>
      </c>
      <c r="IO54" s="17"/>
      <c r="IP54" s="17"/>
      <c r="IQ54" s="17">
        <v>0</v>
      </c>
      <c r="IR54" s="17"/>
      <c r="IS54" s="17"/>
      <c r="IT54" s="17"/>
      <c r="IU54" s="17">
        <v>0</v>
      </c>
      <c r="IV54" s="17"/>
      <c r="IW54" s="17"/>
      <c r="IX54" s="17"/>
      <c r="IY54" s="17">
        <v>0</v>
      </c>
      <c r="IZ54" s="17"/>
      <c r="JA54" s="17"/>
      <c r="JB54" s="17"/>
      <c r="JC54" s="17">
        <v>0</v>
      </c>
      <c r="JD54" s="17">
        <v>126.2</v>
      </c>
      <c r="JE54" s="17">
        <v>132.70939999999999</v>
      </c>
      <c r="JF54" s="17">
        <v>103.32284</v>
      </c>
      <c r="JG54" s="17">
        <v>22.87716</v>
      </c>
      <c r="JH54" s="17">
        <v>0</v>
      </c>
      <c r="JI54" s="17"/>
      <c r="JJ54" s="17"/>
      <c r="JK54" s="17">
        <v>0</v>
      </c>
      <c r="JL54" s="17">
        <v>176.1</v>
      </c>
      <c r="JM54" s="17">
        <v>186.21592999999999</v>
      </c>
      <c r="JN54" s="17">
        <v>186.21592999999999</v>
      </c>
      <c r="JO54" s="17">
        <v>-10.115930000000001</v>
      </c>
      <c r="JP54" s="17">
        <v>200</v>
      </c>
      <c r="JQ54" s="17">
        <v>186.21592999999999</v>
      </c>
      <c r="JR54" s="17">
        <v>186.21592999999999</v>
      </c>
      <c r="JS54" s="17">
        <v>13.78407</v>
      </c>
      <c r="JT54" s="17">
        <v>180.6</v>
      </c>
      <c r="JU54" s="17">
        <v>186.77513999999999</v>
      </c>
      <c r="JV54" s="17">
        <v>186.77513999999999</v>
      </c>
      <c r="JW54" s="17">
        <v>-6.1751399999999999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3.7</v>
      </c>
      <c r="LE54" s="17">
        <v>0.63188999999999995</v>
      </c>
      <c r="LF54" s="17">
        <v>0.63188999999999995</v>
      </c>
      <c r="LG54" s="17">
        <v>3.0681099999999999</v>
      </c>
      <c r="LH54" s="17">
        <v>167</v>
      </c>
      <c r="LI54" s="17">
        <v>181.57669999999999</v>
      </c>
      <c r="LJ54" s="17">
        <v>181.57758000000001</v>
      </c>
      <c r="LK54" s="17">
        <v>-14.577579999999999</v>
      </c>
      <c r="LL54" s="17">
        <v>86.2</v>
      </c>
      <c r="LM54" s="17">
        <v>90.8292</v>
      </c>
      <c r="LN54" s="17">
        <v>53.35772</v>
      </c>
      <c r="LO54" s="17">
        <v>32.842280000000002</v>
      </c>
      <c r="LP54" s="17">
        <v>63.9</v>
      </c>
      <c r="LQ54" s="17">
        <v>67.133979999999994</v>
      </c>
      <c r="LR54" s="17">
        <v>67.133979999999994</v>
      </c>
      <c r="LS54" s="17">
        <v>-3.2339799999999999</v>
      </c>
      <c r="LT54" s="17">
        <v>46.8</v>
      </c>
      <c r="LU54" s="17">
        <v>48.413229999999999</v>
      </c>
      <c r="LV54" s="17">
        <v>48.413229999999999</v>
      </c>
      <c r="LW54" s="17">
        <v>-1.6132299999999999</v>
      </c>
      <c r="LX54" s="17"/>
      <c r="LY54" s="17"/>
      <c r="LZ54" s="17"/>
      <c r="MA54" s="17">
        <v>0</v>
      </c>
      <c r="MB54" s="17"/>
      <c r="MC54" s="17"/>
      <c r="MD54" s="17"/>
      <c r="ME54" s="17">
        <v>0</v>
      </c>
      <c r="MF54" s="17"/>
      <c r="MG54" s="17"/>
      <c r="MH54" s="17"/>
      <c r="MI54" s="17">
        <v>0</v>
      </c>
      <c r="MJ54" s="17"/>
      <c r="MK54" s="17"/>
      <c r="ML54" s="17"/>
      <c r="MM54" s="17">
        <v>0</v>
      </c>
      <c r="MN54" s="17">
        <v>148.5</v>
      </c>
      <c r="MO54" s="17">
        <v>151.08876000000001</v>
      </c>
      <c r="MP54" s="17">
        <v>151.08886000000001</v>
      </c>
      <c r="MQ54" s="17">
        <v>-2.5888599999999999</v>
      </c>
      <c r="MR54" s="17">
        <v>149.6</v>
      </c>
      <c r="MS54" s="17">
        <v>151.08876000000001</v>
      </c>
      <c r="MT54" s="17">
        <v>151.08886000000001</v>
      </c>
      <c r="MU54" s="17">
        <v>-1.4888600000000001</v>
      </c>
      <c r="MV54" s="17">
        <v>151.30000000000001</v>
      </c>
      <c r="MW54" s="17">
        <v>151.54248000000001</v>
      </c>
      <c r="MX54" s="17">
        <v>151.54257999999999</v>
      </c>
      <c r="MY54" s="17">
        <v>-0.24257999999999999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c r="OD54" s="17"/>
      <c r="OE54" s="17">
        <v>0</v>
      </c>
      <c r="OF54" s="17">
        <v>85.9</v>
      </c>
      <c r="OG54" s="17">
        <v>83.6</v>
      </c>
      <c r="OH54" s="17">
        <v>96.518000000000001</v>
      </c>
      <c r="OI54" s="17">
        <v>-10.618</v>
      </c>
      <c r="OJ54" s="17">
        <v>0</v>
      </c>
      <c r="OK54" s="17"/>
      <c r="OL54" s="17"/>
      <c r="OM54" s="17">
        <v>0</v>
      </c>
      <c r="ON54" s="17">
        <v>0</v>
      </c>
      <c r="OO54" s="17">
        <v>6.5</v>
      </c>
      <c r="OP54" s="17">
        <v>0.53200000000000003</v>
      </c>
      <c r="OQ54" s="17">
        <v>-0.53200000000000003</v>
      </c>
      <c r="OR54" s="17">
        <v>0</v>
      </c>
      <c r="OS54" s="17"/>
      <c r="OT54" s="17"/>
      <c r="OU54" s="17">
        <v>0</v>
      </c>
      <c r="OV54" s="17">
        <v>16.399999999999999</v>
      </c>
      <c r="OW54" s="17">
        <v>18</v>
      </c>
      <c r="OX54" s="17">
        <v>17.475729999999999</v>
      </c>
      <c r="OY54" s="17">
        <v>-1.0757300000000001</v>
      </c>
      <c r="OZ54" s="17">
        <v>0</v>
      </c>
      <c r="PA54" s="17"/>
      <c r="PB54" s="17">
        <v>19.417480000000001</v>
      </c>
      <c r="PC54" s="17">
        <v>-19.417480000000001</v>
      </c>
      <c r="PD54" s="17">
        <v>9.9</v>
      </c>
      <c r="PE54" s="17">
        <v>9.9830000000000005</v>
      </c>
      <c r="PF54" s="17">
        <v>9.9830000000000005</v>
      </c>
      <c r="PG54" s="17">
        <v>-8.3000000000000004E-2</v>
      </c>
      <c r="PH54" s="17"/>
      <c r="PI54" s="17"/>
      <c r="PJ54" s="17"/>
      <c r="PK54" s="17">
        <v>0</v>
      </c>
      <c r="PL54" s="17">
        <v>0</v>
      </c>
      <c r="PM54" s="17"/>
      <c r="PN54" s="17"/>
      <c r="PO54" s="17">
        <v>0</v>
      </c>
      <c r="PP54" s="17">
        <v>0.7</v>
      </c>
      <c r="PQ54" s="17">
        <v>1</v>
      </c>
      <c r="PR54" s="17">
        <v>1</v>
      </c>
      <c r="PS54" s="17">
        <v>-0.3</v>
      </c>
      <c r="PT54" s="17">
        <v>2</v>
      </c>
      <c r="PU54" s="17">
        <v>3.2</v>
      </c>
      <c r="PV54" s="17">
        <v>3.2</v>
      </c>
      <c r="PW54" s="17">
        <v>-1.2</v>
      </c>
      <c r="PX54" s="17">
        <v>2.6</v>
      </c>
      <c r="PY54" s="17">
        <v>3.3</v>
      </c>
      <c r="PZ54" s="17">
        <v>3.3</v>
      </c>
      <c r="QA54" s="17">
        <v>-0.7</v>
      </c>
      <c r="QB54" s="17">
        <v>0</v>
      </c>
      <c r="QC54" s="17"/>
      <c r="QD54" s="17">
        <v>20.254370000000002</v>
      </c>
      <c r="QE54" s="17">
        <v>-20.254370000000002</v>
      </c>
      <c r="QF54" s="17">
        <v>20</v>
      </c>
      <c r="QG54" s="17">
        <v>20</v>
      </c>
      <c r="QH54" s="17">
        <v>19.417480000000001</v>
      </c>
      <c r="QI54" s="17">
        <v>0.58252000000000004</v>
      </c>
      <c r="QJ54" s="17">
        <v>18.7</v>
      </c>
      <c r="QK54" s="17">
        <v>19</v>
      </c>
      <c r="QL54" s="17">
        <v>17.475729999999999</v>
      </c>
      <c r="QM54" s="17">
        <v>1.22427</v>
      </c>
      <c r="QN54" s="17">
        <v>3.4</v>
      </c>
      <c r="QO54" s="17">
        <v>3.5</v>
      </c>
      <c r="QP54" s="17">
        <v>3.5</v>
      </c>
      <c r="QQ54" s="17">
        <v>-0.1</v>
      </c>
      <c r="QR54" s="17">
        <v>18.5</v>
      </c>
      <c r="QS54" s="17">
        <v>17.961169999999999</v>
      </c>
      <c r="QT54" s="17">
        <v>17.96116</v>
      </c>
      <c r="QU54" s="17">
        <v>0.53883999999999999</v>
      </c>
      <c r="QV54" s="17">
        <v>0</v>
      </c>
      <c r="QW54" s="17"/>
      <c r="QX54" s="17"/>
      <c r="QY54" s="17">
        <v>0</v>
      </c>
      <c r="QZ54" s="17">
        <v>0</v>
      </c>
      <c r="RA54" s="17"/>
      <c r="RB54" s="17"/>
      <c r="RC54" s="17">
        <v>0</v>
      </c>
      <c r="RD54" s="17">
        <v>24.9</v>
      </c>
      <c r="RE54" s="17">
        <v>24.6</v>
      </c>
      <c r="RF54" s="17">
        <v>24.77</v>
      </c>
      <c r="RG54" s="17">
        <v>0.13</v>
      </c>
      <c r="RH54" s="17">
        <v>81.5</v>
      </c>
      <c r="RI54" s="17">
        <v>71.2</v>
      </c>
      <c r="RJ54" s="17">
        <v>71.48</v>
      </c>
      <c r="RK54" s="17">
        <v>10.02</v>
      </c>
      <c r="RL54" s="17">
        <v>0</v>
      </c>
      <c r="RM54" s="17"/>
      <c r="RN54" s="17"/>
      <c r="RO54" s="17">
        <v>0</v>
      </c>
      <c r="RP54" s="17">
        <v>3.2</v>
      </c>
      <c r="RQ54" s="17">
        <v>3.42</v>
      </c>
      <c r="RR54" s="17">
        <v>3.42</v>
      </c>
      <c r="RS54" s="17">
        <v>-0.22</v>
      </c>
      <c r="RT54" s="17">
        <v>20.2</v>
      </c>
      <c r="RU54" s="17">
        <v>19.772790000000001</v>
      </c>
      <c r="RV54" s="17">
        <v>19.772780000000001</v>
      </c>
      <c r="RW54" s="17">
        <v>0.42721999999999999</v>
      </c>
      <c r="RX54" s="17">
        <v>2.6</v>
      </c>
      <c r="RY54" s="17">
        <v>2</v>
      </c>
      <c r="RZ54" s="17">
        <v>2</v>
      </c>
      <c r="SA54" s="17">
        <v>0.6</v>
      </c>
      <c r="SB54" s="17"/>
      <c r="SC54" s="17"/>
      <c r="SD54" s="17">
        <v>0.4</v>
      </c>
      <c r="SE54" s="17">
        <v>-0.4</v>
      </c>
      <c r="SF54" s="17">
        <v>9.5</v>
      </c>
      <c r="SG54" s="17">
        <v>8.9</v>
      </c>
      <c r="SH54" s="17">
        <v>8.9</v>
      </c>
      <c r="SI54" s="17">
        <v>0.6</v>
      </c>
      <c r="SJ54" s="17">
        <v>6.8</v>
      </c>
      <c r="SK54" s="17">
        <v>6.4</v>
      </c>
      <c r="SL54" s="17">
        <v>6.4</v>
      </c>
      <c r="SM54" s="17">
        <v>0.4</v>
      </c>
      <c r="SN54" s="17">
        <v>10.1</v>
      </c>
      <c r="SO54" s="17">
        <v>12</v>
      </c>
      <c r="SP54" s="17">
        <v>15.53398</v>
      </c>
      <c r="SQ54" s="17">
        <v>-5.43398</v>
      </c>
      <c r="SR54" s="17">
        <v>14.8</v>
      </c>
      <c r="SS54" s="17">
        <v>16</v>
      </c>
      <c r="ST54" s="17">
        <v>19.417480000000001</v>
      </c>
      <c r="SU54" s="17">
        <v>-4.6174799999999996</v>
      </c>
      <c r="SV54" s="17">
        <v>10</v>
      </c>
      <c r="SW54" s="17">
        <v>9.5</v>
      </c>
      <c r="SX54" s="17">
        <v>9.5</v>
      </c>
      <c r="SY54" s="17">
        <v>0.5</v>
      </c>
      <c r="SZ54" s="17">
        <v>11.1</v>
      </c>
      <c r="TA54" s="17">
        <v>13.7</v>
      </c>
      <c r="TB54" s="17">
        <v>11.766</v>
      </c>
      <c r="TC54" s="17">
        <v>-0.66600000000000004</v>
      </c>
      <c r="TD54" s="17">
        <v>80.400000000000006</v>
      </c>
      <c r="TE54" s="17">
        <v>43.5</v>
      </c>
      <c r="TF54" s="17">
        <v>37.008000000000003</v>
      </c>
      <c r="TG54" s="17">
        <v>43.392000000000003</v>
      </c>
      <c r="TH54" s="17">
        <v>0</v>
      </c>
      <c r="TI54" s="17"/>
      <c r="TJ54" s="17"/>
      <c r="TK54" s="17">
        <v>0</v>
      </c>
      <c r="TL54" s="17">
        <v>68.5</v>
      </c>
      <c r="TM54" s="17">
        <v>65.099999999999994</v>
      </c>
      <c r="TN54" s="17">
        <v>70.481999999999999</v>
      </c>
      <c r="TO54" s="17">
        <v>-1.982</v>
      </c>
      <c r="TP54" s="17">
        <v>79.7</v>
      </c>
      <c r="TQ54" s="17">
        <v>80</v>
      </c>
      <c r="TR54" s="17">
        <v>85.700999999999993</v>
      </c>
      <c r="TS54" s="17">
        <v>-6.0010000000000003</v>
      </c>
      <c r="TT54" s="17">
        <v>8.9</v>
      </c>
      <c r="TU54" s="17">
        <v>6.7</v>
      </c>
      <c r="TV54" s="17">
        <v>3.67</v>
      </c>
      <c r="TW54" s="17">
        <v>5.23</v>
      </c>
      <c r="TX54" s="17">
        <v>3.9</v>
      </c>
      <c r="TY54" s="17">
        <v>4.8</v>
      </c>
      <c r="TZ54" s="17">
        <v>5.71</v>
      </c>
      <c r="UA54" s="17">
        <v>-1.81</v>
      </c>
      <c r="UB54" s="17">
        <v>21</v>
      </c>
      <c r="UC54" s="17">
        <v>20.5</v>
      </c>
      <c r="UD54" s="17">
        <v>19.417480000000001</v>
      </c>
      <c r="UE54" s="17">
        <v>1.5825199999999999</v>
      </c>
      <c r="UF54" s="17">
        <v>6.8</v>
      </c>
      <c r="UG54" s="17">
        <v>7</v>
      </c>
      <c r="UH54" s="17">
        <v>7</v>
      </c>
      <c r="UI54" s="17">
        <v>-0.2</v>
      </c>
      <c r="UJ54" s="17">
        <v>7.6</v>
      </c>
      <c r="UK54" s="17">
        <v>8</v>
      </c>
      <c r="UL54" s="17">
        <v>7</v>
      </c>
      <c r="UM54" s="17">
        <v>0.6</v>
      </c>
      <c r="UN54" s="17">
        <v>20.399999999999999</v>
      </c>
      <c r="UO54" s="17">
        <v>20</v>
      </c>
      <c r="UP54" s="17">
        <v>19.417480000000001</v>
      </c>
      <c r="UQ54" s="17">
        <v>0.98251999999999995</v>
      </c>
      <c r="UR54" s="17">
        <v>20.399999999999999</v>
      </c>
      <c r="US54" s="17">
        <v>20</v>
      </c>
      <c r="UT54" s="17">
        <v>19.417480000000001</v>
      </c>
      <c r="UU54" s="17">
        <v>0.98251999999999995</v>
      </c>
      <c r="UV54" s="17">
        <v>20</v>
      </c>
      <c r="UW54" s="17">
        <v>20</v>
      </c>
      <c r="UX54" s="17">
        <v>19.417480000000001</v>
      </c>
      <c r="UY54" s="17">
        <v>0.58252000000000004</v>
      </c>
      <c r="UZ54" s="17">
        <v>0</v>
      </c>
      <c r="VA54" s="17">
        <v>3.6</v>
      </c>
      <c r="VB54" s="17">
        <v>0.76100000000000001</v>
      </c>
      <c r="VC54" s="17">
        <v>-0.76100000000000001</v>
      </c>
      <c r="VD54" s="17">
        <v>0</v>
      </c>
      <c r="VE54" s="17"/>
      <c r="VF54" s="17"/>
      <c r="VG54" s="17">
        <v>0</v>
      </c>
      <c r="VH54" s="17">
        <v>0</v>
      </c>
      <c r="VI54" s="17"/>
      <c r="VJ54" s="17"/>
      <c r="VK54" s="17">
        <v>0</v>
      </c>
      <c r="VL54" s="17">
        <v>0</v>
      </c>
      <c r="VM54" s="17"/>
      <c r="VN54" s="17"/>
      <c r="VO54" s="17">
        <v>0</v>
      </c>
      <c r="VP54" s="17"/>
      <c r="VQ54" s="17"/>
      <c r="VR54" s="17"/>
      <c r="VS54" s="17">
        <v>0</v>
      </c>
      <c r="VT54" s="17">
        <v>73.7</v>
      </c>
      <c r="VU54" s="17">
        <v>65.400000000000006</v>
      </c>
      <c r="VV54" s="17">
        <v>76.31</v>
      </c>
      <c r="VW54" s="17">
        <v>-2.61</v>
      </c>
      <c r="VX54" s="17">
        <v>71.5</v>
      </c>
      <c r="VY54" s="17">
        <v>61.7</v>
      </c>
      <c r="VZ54" s="17">
        <v>65.680000000000007</v>
      </c>
      <c r="WA54" s="17">
        <v>5.82</v>
      </c>
      <c r="WB54" s="17">
        <v>0</v>
      </c>
      <c r="WC54" s="17"/>
      <c r="WD54" s="17"/>
      <c r="WE54" s="17">
        <v>0</v>
      </c>
      <c r="WF54" s="17">
        <v>2.4</v>
      </c>
      <c r="WG54" s="17">
        <v>3</v>
      </c>
      <c r="WH54" s="17">
        <v>3</v>
      </c>
      <c r="WI54" s="17">
        <v>-0.6</v>
      </c>
      <c r="WJ54" s="17">
        <v>2.2000000000000002</v>
      </c>
      <c r="WK54" s="17">
        <v>2.4</v>
      </c>
      <c r="WL54" s="17">
        <v>2.4</v>
      </c>
      <c r="WM54" s="17">
        <v>-0.2</v>
      </c>
      <c r="WN54" s="17"/>
      <c r="WO54" s="17"/>
      <c r="WP54" s="17"/>
      <c r="WQ54" s="17">
        <v>0</v>
      </c>
      <c r="WR54" s="17"/>
      <c r="WS54" s="17"/>
      <c r="WT54" s="17"/>
      <c r="WU54" s="17">
        <v>0</v>
      </c>
      <c r="WV54" s="17">
        <v>0</v>
      </c>
      <c r="WW54" s="17"/>
      <c r="WX54" s="17"/>
      <c r="WY54" s="17">
        <v>0</v>
      </c>
      <c r="WZ54" s="17">
        <v>4</v>
      </c>
      <c r="XA54" s="17">
        <v>3.8</v>
      </c>
      <c r="XB54" s="17">
        <v>3.8</v>
      </c>
      <c r="XC54" s="17">
        <v>0.2</v>
      </c>
      <c r="XD54" s="17">
        <v>20</v>
      </c>
      <c r="XE54" s="17">
        <v>20</v>
      </c>
      <c r="XF54" s="17">
        <v>18.4466</v>
      </c>
      <c r="XG54" s="17">
        <v>1.5533999999999999</v>
      </c>
      <c r="XH54" s="17">
        <v>8.8000000000000007</v>
      </c>
      <c r="XI54" s="17">
        <v>9</v>
      </c>
      <c r="XJ54" s="17">
        <v>10.8</v>
      </c>
      <c r="XK54" s="17">
        <v>-2</v>
      </c>
      <c r="XL54" s="17">
        <v>28</v>
      </c>
      <c r="XM54" s="17">
        <v>30</v>
      </c>
      <c r="XN54" s="17">
        <v>28</v>
      </c>
      <c r="XO54" s="17">
        <v>0</v>
      </c>
      <c r="XP54" s="17">
        <v>31.3</v>
      </c>
      <c r="XQ54" s="17">
        <v>30</v>
      </c>
      <c r="XR54" s="17">
        <v>28</v>
      </c>
      <c r="XS54" s="17">
        <v>3.3</v>
      </c>
      <c r="XT54" s="17">
        <v>15.5</v>
      </c>
      <c r="XU54" s="17">
        <v>15</v>
      </c>
      <c r="XV54" s="17">
        <v>14</v>
      </c>
      <c r="XW54" s="17">
        <v>1.5</v>
      </c>
      <c r="XX54" s="17">
        <v>17.18</v>
      </c>
      <c r="XY54" s="17">
        <v>19</v>
      </c>
      <c r="XZ54" s="17">
        <v>19</v>
      </c>
      <c r="YA54" s="17">
        <v>-1.82</v>
      </c>
      <c r="YB54" s="17">
        <v>8.9</v>
      </c>
      <c r="YC54" s="17">
        <v>6.43</v>
      </c>
      <c r="YD54" s="17">
        <v>6.43</v>
      </c>
      <c r="YE54" s="17">
        <v>2.4700000000000002</v>
      </c>
      <c r="YF54" s="17">
        <v>11.0307</v>
      </c>
      <c r="YG54" s="17">
        <v>11</v>
      </c>
      <c r="YH54" s="17">
        <v>11</v>
      </c>
      <c r="YI54" s="17">
        <v>3.0700000000000002E-2</v>
      </c>
    </row>
    <row r="55" spans="1:659" ht="24" customHeight="1" x14ac:dyDescent="0.3">
      <c r="A55" s="1"/>
      <c r="B55" s="16" t="s">
        <v>59</v>
      </c>
      <c r="C55" s="16" t="s">
        <v>803</v>
      </c>
      <c r="D55" s="17">
        <v>203.8</v>
      </c>
      <c r="E55" s="17">
        <v>203.20388</v>
      </c>
      <c r="F55" s="17">
        <v>203.20388</v>
      </c>
      <c r="G55" s="17">
        <v>0.59611999999999998</v>
      </c>
      <c r="H55" s="17">
        <v>617.4</v>
      </c>
      <c r="I55" s="17">
        <v>635.02589999999998</v>
      </c>
      <c r="J55" s="17">
        <v>635.02589999999998</v>
      </c>
      <c r="K55" s="17">
        <v>-17.625900000000001</v>
      </c>
      <c r="L55" s="17">
        <v>212.7</v>
      </c>
      <c r="M55" s="17">
        <v>206.58520999999999</v>
      </c>
      <c r="N55" s="17">
        <v>206.58520999999999</v>
      </c>
      <c r="O55" s="17">
        <v>6.1147900000000002</v>
      </c>
      <c r="P55" s="17"/>
      <c r="Q55" s="17"/>
      <c r="R55" s="17"/>
      <c r="S55" s="17">
        <v>0</v>
      </c>
      <c r="T55" s="17"/>
      <c r="U55" s="17"/>
      <c r="V55" s="17"/>
      <c r="W55" s="17">
        <v>0</v>
      </c>
      <c r="X55" s="17">
        <v>88.6</v>
      </c>
      <c r="Y55" s="17">
        <v>91.778639999999996</v>
      </c>
      <c r="Z55" s="17">
        <v>91.778639999999996</v>
      </c>
      <c r="AA55" s="17">
        <v>-3.1786400000000001</v>
      </c>
      <c r="AB55" s="17">
        <v>161.1</v>
      </c>
      <c r="AC55" s="17">
        <v>165.01125999999999</v>
      </c>
      <c r="AD55" s="17">
        <v>171.71484000000001</v>
      </c>
      <c r="AE55" s="17">
        <v>-10.614839999999999</v>
      </c>
      <c r="AF55" s="17"/>
      <c r="AG55" s="17"/>
      <c r="AH55" s="17"/>
      <c r="AI55" s="17">
        <v>0</v>
      </c>
      <c r="AJ55" s="17"/>
      <c r="AK55" s="17"/>
      <c r="AL55" s="17"/>
      <c r="AM55" s="17">
        <v>0</v>
      </c>
      <c r="AN55" s="17">
        <v>155.1</v>
      </c>
      <c r="AO55" s="17">
        <v>178.42814999999999</v>
      </c>
      <c r="AP55" s="17">
        <v>179.35602</v>
      </c>
      <c r="AQ55" s="17">
        <v>-24.256019999999999</v>
      </c>
      <c r="AR55" s="17">
        <v>155.19999999999999</v>
      </c>
      <c r="AS55" s="17">
        <v>178.42814999999999</v>
      </c>
      <c r="AT55" s="17">
        <v>179.35602</v>
      </c>
      <c r="AU55" s="17">
        <v>-24.156020000000002</v>
      </c>
      <c r="AV55" s="17">
        <v>155.30000000000001</v>
      </c>
      <c r="AW55" s="17">
        <v>178.42814999999999</v>
      </c>
      <c r="AX55" s="17">
        <v>179.35602</v>
      </c>
      <c r="AY55" s="17">
        <v>-24.05602</v>
      </c>
      <c r="AZ55" s="17">
        <v>259.39999999999998</v>
      </c>
      <c r="BA55" s="17">
        <v>268.44596000000001</v>
      </c>
      <c r="BB55" s="17">
        <v>269.84194000000002</v>
      </c>
      <c r="BC55" s="17">
        <v>-10.441940000000001</v>
      </c>
      <c r="BD55" s="17"/>
      <c r="BE55" s="17"/>
      <c r="BF55" s="17"/>
      <c r="BG55" s="17">
        <v>0</v>
      </c>
      <c r="BH55" s="17"/>
      <c r="BI55" s="17"/>
      <c r="BJ55" s="17"/>
      <c r="BK55" s="17">
        <v>0</v>
      </c>
      <c r="BL55" s="17">
        <v>547.79999999999995</v>
      </c>
      <c r="BM55" s="17">
        <v>565.53980999999999</v>
      </c>
      <c r="BN55" s="17">
        <v>565.53977999999995</v>
      </c>
      <c r="BO55" s="17">
        <v>-17.73978</v>
      </c>
      <c r="BP55" s="17">
        <v>5.6</v>
      </c>
      <c r="BQ55" s="17">
        <v>6.6992900000000004</v>
      </c>
      <c r="BR55" s="17">
        <v>3.4527100000000002</v>
      </c>
      <c r="BS55" s="17">
        <v>2.1472899999999999</v>
      </c>
      <c r="BT55" s="17"/>
      <c r="BU55" s="17"/>
      <c r="BV55" s="17"/>
      <c r="BW55" s="17">
        <v>0</v>
      </c>
      <c r="BX55" s="17"/>
      <c r="BY55" s="17"/>
      <c r="BZ55" s="17"/>
      <c r="CA55" s="17">
        <v>0</v>
      </c>
      <c r="CB55" s="17"/>
      <c r="CC55" s="17"/>
      <c r="CD55" s="17"/>
      <c r="CE55" s="17">
        <v>0</v>
      </c>
      <c r="CF55" s="17"/>
      <c r="CG55" s="17"/>
      <c r="CH55" s="17"/>
      <c r="CI55" s="17">
        <v>0</v>
      </c>
      <c r="CJ55" s="17">
        <v>161.9</v>
      </c>
      <c r="CK55" s="17">
        <v>163.90777</v>
      </c>
      <c r="CL55" s="17">
        <v>163.90777</v>
      </c>
      <c r="CM55" s="17">
        <v>-2.0077699999999998</v>
      </c>
      <c r="CN55" s="17">
        <v>7.2</v>
      </c>
      <c r="CO55" s="17">
        <v>5.1333399999999996</v>
      </c>
      <c r="CP55" s="17">
        <v>5.1333399999999996</v>
      </c>
      <c r="CQ55" s="17">
        <v>2.0666600000000002</v>
      </c>
      <c r="CR55" s="17">
        <v>6.6</v>
      </c>
      <c r="CS55" s="17">
        <v>2.8177599999999998</v>
      </c>
      <c r="CT55" s="17">
        <v>2.8177599999999998</v>
      </c>
      <c r="CU55" s="17">
        <v>3.7822399999999998</v>
      </c>
      <c r="CV55" s="17"/>
      <c r="CW55" s="17"/>
      <c r="CX55" s="17"/>
      <c r="CY55" s="17">
        <v>0</v>
      </c>
      <c r="CZ55" s="17">
        <v>6.8</v>
      </c>
      <c r="DA55" s="17">
        <v>6.8787000000000003</v>
      </c>
      <c r="DB55" s="17">
        <v>6.8787000000000003</v>
      </c>
      <c r="DC55" s="17">
        <v>-7.8700000000000006E-2</v>
      </c>
      <c r="DD55" s="17">
        <v>14</v>
      </c>
      <c r="DE55" s="17">
        <v>14.919420000000001</v>
      </c>
      <c r="DF55" s="17">
        <v>14.919420000000001</v>
      </c>
      <c r="DG55" s="17">
        <v>-0.91942000000000002</v>
      </c>
      <c r="DH55" s="17">
        <v>87.5</v>
      </c>
      <c r="DI55" s="17">
        <v>60</v>
      </c>
      <c r="DJ55" s="17">
        <v>68.286929999999998</v>
      </c>
      <c r="DK55" s="17">
        <v>19.213069999999998</v>
      </c>
      <c r="DL55" s="17"/>
      <c r="DM55" s="17"/>
      <c r="DN55" s="17"/>
      <c r="DO55" s="17">
        <v>0</v>
      </c>
      <c r="DP55" s="17"/>
      <c r="DQ55" s="17"/>
      <c r="DR55" s="17"/>
      <c r="DS55" s="17">
        <v>0</v>
      </c>
      <c r="DT55" s="17"/>
      <c r="DU55" s="17"/>
      <c r="DV55" s="17"/>
      <c r="DW55" s="17">
        <v>0</v>
      </c>
      <c r="DX55" s="17"/>
      <c r="DY55" s="17"/>
      <c r="DZ55" s="17"/>
      <c r="EA55" s="17">
        <v>0</v>
      </c>
      <c r="EB55" s="17">
        <v>109.9</v>
      </c>
      <c r="EC55" s="17">
        <v>112.35728</v>
      </c>
      <c r="ED55" s="17">
        <v>112.35728</v>
      </c>
      <c r="EE55" s="17">
        <v>-2.4572799999999999</v>
      </c>
      <c r="EF55" s="17">
        <v>87.7</v>
      </c>
      <c r="EG55" s="17"/>
      <c r="EH55" s="17">
        <v>220.48071999999999</v>
      </c>
      <c r="EI55" s="17">
        <v>-132.78072</v>
      </c>
      <c r="EJ55" s="17"/>
      <c r="EK55" s="17"/>
      <c r="EL55" s="17"/>
      <c r="EM55" s="17">
        <v>0</v>
      </c>
      <c r="EN55" s="17"/>
      <c r="EO55" s="17"/>
      <c r="EP55" s="17"/>
      <c r="EQ55" s="17">
        <v>0</v>
      </c>
      <c r="ER55" s="17"/>
      <c r="ES55" s="17"/>
      <c r="ET55" s="17"/>
      <c r="EU55" s="17">
        <v>0</v>
      </c>
      <c r="EV55" s="17">
        <v>6.5</v>
      </c>
      <c r="EW55" s="17">
        <v>6.39</v>
      </c>
      <c r="EX55" s="17">
        <v>6.39</v>
      </c>
      <c r="EY55" s="17">
        <v>0.11</v>
      </c>
      <c r="EZ55" s="17">
        <v>455.5</v>
      </c>
      <c r="FA55" s="17">
        <v>446.69247999999999</v>
      </c>
      <c r="FB55" s="17">
        <v>387.15706</v>
      </c>
      <c r="FC55" s="17">
        <v>68.342939999999999</v>
      </c>
      <c r="FD55" s="17">
        <v>50.7</v>
      </c>
      <c r="FE55" s="17">
        <v>68.481549999999999</v>
      </c>
      <c r="FF55" s="17">
        <v>53.050379999999997</v>
      </c>
      <c r="FG55" s="17">
        <v>-2.3503799999999999</v>
      </c>
      <c r="FH55" s="17">
        <v>150.1</v>
      </c>
      <c r="FI55" s="17">
        <v>151.21556000000001</v>
      </c>
      <c r="FJ55" s="17">
        <v>151.21555000000001</v>
      </c>
      <c r="FK55" s="17">
        <v>-1.11555</v>
      </c>
      <c r="FL55" s="17">
        <v>28</v>
      </c>
      <c r="FM55" s="17">
        <v>29.250489999999999</v>
      </c>
      <c r="FN55" s="17">
        <v>26.417369999999998</v>
      </c>
      <c r="FO55" s="17">
        <v>1.58263</v>
      </c>
      <c r="FP55" s="17">
        <v>18.399999999999999</v>
      </c>
      <c r="FQ55" s="17">
        <v>18.440239999999999</v>
      </c>
      <c r="FR55" s="17">
        <v>17.737760000000002</v>
      </c>
      <c r="FS55" s="17">
        <v>0.66224000000000005</v>
      </c>
      <c r="FT55" s="17">
        <v>18.8</v>
      </c>
      <c r="FU55" s="17">
        <v>17.961169999999999</v>
      </c>
      <c r="FV55" s="17">
        <v>17.96116</v>
      </c>
      <c r="FW55" s="17">
        <v>0.83884000000000003</v>
      </c>
      <c r="FX55" s="17">
        <v>90.5</v>
      </c>
      <c r="FY55" s="17">
        <v>87.68835</v>
      </c>
      <c r="FZ55" s="17">
        <v>87.68835</v>
      </c>
      <c r="GA55" s="17">
        <v>2.8116500000000002</v>
      </c>
      <c r="GB55" s="17">
        <v>0</v>
      </c>
      <c r="GC55" s="17"/>
      <c r="GD55" s="17"/>
      <c r="GE55" s="17">
        <v>0</v>
      </c>
      <c r="GF55" s="17">
        <v>180.9</v>
      </c>
      <c r="GG55" s="17">
        <v>184.53556</v>
      </c>
      <c r="GH55" s="17">
        <v>184.53555</v>
      </c>
      <c r="GI55" s="17">
        <v>-3.6355499999999998</v>
      </c>
      <c r="GJ55" s="17">
        <v>90.3</v>
      </c>
      <c r="GK55" s="17">
        <v>92.54486</v>
      </c>
      <c r="GL55" s="17">
        <v>92.54486</v>
      </c>
      <c r="GM55" s="17">
        <v>-2.2448600000000001</v>
      </c>
      <c r="GN55" s="17">
        <v>105.6</v>
      </c>
      <c r="GO55" s="17">
        <v>110.37475999999999</v>
      </c>
      <c r="GP55" s="17">
        <v>110.37475999999999</v>
      </c>
      <c r="GQ55" s="17">
        <v>-4.7747599999999997</v>
      </c>
      <c r="GR55" s="17">
        <v>7.5</v>
      </c>
      <c r="GS55" s="17">
        <v>7.7468599999999999</v>
      </c>
      <c r="GT55" s="17">
        <v>7.7468599999999999</v>
      </c>
      <c r="GU55" s="17">
        <v>-0.24686</v>
      </c>
      <c r="GV55" s="17">
        <v>7.7</v>
      </c>
      <c r="GW55" s="17">
        <v>8.1271900000000006</v>
      </c>
      <c r="GX55" s="17">
        <v>8.1271900000000006</v>
      </c>
      <c r="GY55" s="17">
        <v>-0.42719000000000001</v>
      </c>
      <c r="GZ55" s="17">
        <v>35.200000000000003</v>
      </c>
      <c r="HA55" s="17">
        <v>35.371740000000003</v>
      </c>
      <c r="HB55" s="17">
        <v>35.371740000000003</v>
      </c>
      <c r="HC55" s="17">
        <v>-0.17174</v>
      </c>
      <c r="HD55" s="17">
        <v>39</v>
      </c>
      <c r="HE55" s="17">
        <v>44.060189999999999</v>
      </c>
      <c r="HF55" s="17">
        <v>44.060189999999999</v>
      </c>
      <c r="HG55" s="17">
        <v>-5.0601900000000004</v>
      </c>
      <c r="HH55" s="17">
        <v>2.1</v>
      </c>
      <c r="HI55" s="17">
        <v>1.97359</v>
      </c>
      <c r="HJ55" s="17">
        <v>1.97359</v>
      </c>
      <c r="HK55" s="17">
        <v>0.12640999999999999</v>
      </c>
      <c r="HL55" s="17">
        <v>30.1</v>
      </c>
      <c r="HM55" s="17">
        <v>24.996120000000001</v>
      </c>
      <c r="HN55" s="17">
        <v>24.996120000000001</v>
      </c>
      <c r="HO55" s="17">
        <v>5.1038800000000002</v>
      </c>
      <c r="HP55" s="17">
        <v>79.3</v>
      </c>
      <c r="HQ55" s="17">
        <v>72.175380000000004</v>
      </c>
      <c r="HR55" s="17">
        <v>94.432320000000004</v>
      </c>
      <c r="HS55" s="17">
        <v>-15.13232</v>
      </c>
      <c r="HT55" s="17"/>
      <c r="HU55" s="17"/>
      <c r="HV55" s="17"/>
      <c r="HW55" s="17">
        <v>0</v>
      </c>
      <c r="HX55" s="17"/>
      <c r="HY55" s="17"/>
      <c r="HZ55" s="17"/>
      <c r="IA55" s="17">
        <v>0</v>
      </c>
      <c r="IB55" s="17">
        <v>85.2</v>
      </c>
      <c r="IC55" s="17">
        <v>55.909460000000003</v>
      </c>
      <c r="ID55" s="17">
        <v>85.482579999999999</v>
      </c>
      <c r="IE55" s="17">
        <v>-0.28258</v>
      </c>
      <c r="IF55" s="17"/>
      <c r="IG55" s="17"/>
      <c r="IH55" s="17"/>
      <c r="II55" s="17">
        <v>0</v>
      </c>
      <c r="IJ55" s="17"/>
      <c r="IK55" s="17"/>
      <c r="IL55" s="17"/>
      <c r="IM55" s="17">
        <v>0</v>
      </c>
      <c r="IN55" s="17">
        <v>0</v>
      </c>
      <c r="IO55" s="17"/>
      <c r="IP55" s="17"/>
      <c r="IQ55" s="17">
        <v>0</v>
      </c>
      <c r="IR55" s="17"/>
      <c r="IS55" s="17"/>
      <c r="IT55" s="17"/>
      <c r="IU55" s="17">
        <v>0</v>
      </c>
      <c r="IV55" s="17"/>
      <c r="IW55" s="17"/>
      <c r="IX55" s="17"/>
      <c r="IY55" s="17">
        <v>0</v>
      </c>
      <c r="IZ55" s="17"/>
      <c r="JA55" s="17"/>
      <c r="JB55" s="17"/>
      <c r="JC55" s="17">
        <v>0</v>
      </c>
      <c r="JD55" s="17">
        <v>127.5</v>
      </c>
      <c r="JE55" s="17">
        <v>132.70939999999999</v>
      </c>
      <c r="JF55" s="17">
        <v>132.10929999999999</v>
      </c>
      <c r="JG55" s="17">
        <v>-4.6093000000000002</v>
      </c>
      <c r="JH55" s="17">
        <v>0</v>
      </c>
      <c r="JI55" s="17"/>
      <c r="JJ55" s="17"/>
      <c r="JK55" s="17">
        <v>0</v>
      </c>
      <c r="JL55" s="17">
        <v>173.8</v>
      </c>
      <c r="JM55" s="17">
        <v>186.21592999999999</v>
      </c>
      <c r="JN55" s="17">
        <v>150.51605000000001</v>
      </c>
      <c r="JO55" s="17">
        <v>23.283950000000001</v>
      </c>
      <c r="JP55" s="17">
        <v>200</v>
      </c>
      <c r="JQ55" s="17">
        <v>186.21592999999999</v>
      </c>
      <c r="JR55" s="17"/>
      <c r="JS55" s="17">
        <v>200</v>
      </c>
      <c r="JT55" s="17">
        <v>182.1</v>
      </c>
      <c r="JU55" s="17">
        <v>186.77513999999999</v>
      </c>
      <c r="JV55" s="17">
        <v>75.484020000000001</v>
      </c>
      <c r="JW55" s="17">
        <v>106.61597999999999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3.7</v>
      </c>
      <c r="LE55" s="17">
        <v>0.63188999999999995</v>
      </c>
      <c r="LF55" s="17">
        <v>0.63188999999999995</v>
      </c>
      <c r="LG55" s="17">
        <v>3.0681099999999999</v>
      </c>
      <c r="LH55" s="17">
        <v>89.1</v>
      </c>
      <c r="LI55" s="17">
        <v>177.02659</v>
      </c>
      <c r="LJ55" s="17">
        <v>181.57682</v>
      </c>
      <c r="LK55" s="17">
        <v>-92.476820000000004</v>
      </c>
      <c r="LL55" s="17">
        <v>88.7</v>
      </c>
      <c r="LM55" s="17">
        <v>90.8292</v>
      </c>
      <c r="LN55" s="17">
        <v>121.38039000000001</v>
      </c>
      <c r="LO55" s="17">
        <v>-32.680390000000003</v>
      </c>
      <c r="LP55" s="17">
        <v>64.099999999999994</v>
      </c>
      <c r="LQ55" s="17">
        <v>67.133979999999994</v>
      </c>
      <c r="LR55" s="17">
        <v>67.133979999999994</v>
      </c>
      <c r="LS55" s="17">
        <v>-3.0339800000000001</v>
      </c>
      <c r="LT55" s="17">
        <v>47.1</v>
      </c>
      <c r="LU55" s="17">
        <v>48.413229999999999</v>
      </c>
      <c r="LV55" s="17">
        <v>48.413229999999999</v>
      </c>
      <c r="LW55" s="17">
        <v>-1.3132299999999999</v>
      </c>
      <c r="LX55" s="17"/>
      <c r="LY55" s="17"/>
      <c r="LZ55" s="17"/>
      <c r="MA55" s="17">
        <v>0</v>
      </c>
      <c r="MB55" s="17"/>
      <c r="MC55" s="17"/>
      <c r="MD55" s="17"/>
      <c r="ME55" s="17">
        <v>0</v>
      </c>
      <c r="MF55" s="17"/>
      <c r="MG55" s="17"/>
      <c r="MH55" s="17"/>
      <c r="MI55" s="17">
        <v>0</v>
      </c>
      <c r="MJ55" s="17"/>
      <c r="MK55" s="17"/>
      <c r="ML55" s="17"/>
      <c r="MM55" s="17">
        <v>0</v>
      </c>
      <c r="MN55" s="17">
        <v>146.19999999999999</v>
      </c>
      <c r="MO55" s="17">
        <v>151.08876000000001</v>
      </c>
      <c r="MP55" s="17">
        <v>151.08886000000001</v>
      </c>
      <c r="MQ55" s="17">
        <v>-4.8888600000000002</v>
      </c>
      <c r="MR55" s="17">
        <v>147</v>
      </c>
      <c r="MS55" s="17">
        <v>151.08876000000001</v>
      </c>
      <c r="MT55" s="17">
        <v>151.08886000000001</v>
      </c>
      <c r="MU55" s="17">
        <v>-4.0888600000000004</v>
      </c>
      <c r="MV55" s="17">
        <v>149.30000000000001</v>
      </c>
      <c r="MW55" s="17">
        <v>151.54248000000001</v>
      </c>
      <c r="MX55" s="17">
        <v>151.54257999999999</v>
      </c>
      <c r="MY55" s="17">
        <v>-2.2425799999999998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c r="OD55" s="17"/>
      <c r="OE55" s="17">
        <v>0</v>
      </c>
      <c r="OF55" s="17">
        <v>72.400000000000006</v>
      </c>
      <c r="OG55" s="17">
        <v>79.7</v>
      </c>
      <c r="OH55" s="17">
        <v>95.278000000000006</v>
      </c>
      <c r="OI55" s="17">
        <v>-22.878</v>
      </c>
      <c r="OJ55" s="17">
        <v>0</v>
      </c>
      <c r="OK55" s="17"/>
      <c r="OL55" s="17"/>
      <c r="OM55" s="17">
        <v>0</v>
      </c>
      <c r="ON55" s="17">
        <v>0</v>
      </c>
      <c r="OO55" s="17">
        <v>5.3</v>
      </c>
      <c r="OP55" s="17">
        <v>0.57699999999999996</v>
      </c>
      <c r="OQ55" s="17">
        <v>-0.57699999999999996</v>
      </c>
      <c r="OR55" s="17">
        <v>0</v>
      </c>
      <c r="OS55" s="17"/>
      <c r="OT55" s="17"/>
      <c r="OU55" s="17">
        <v>0</v>
      </c>
      <c r="OV55" s="17">
        <v>16.600000000000001</v>
      </c>
      <c r="OW55" s="17">
        <v>18</v>
      </c>
      <c r="OX55" s="17">
        <v>17.475729999999999</v>
      </c>
      <c r="OY55" s="17">
        <v>-0.87573000000000001</v>
      </c>
      <c r="OZ55" s="17">
        <v>0</v>
      </c>
      <c r="PA55" s="17"/>
      <c r="PB55" s="17">
        <v>19.417480000000001</v>
      </c>
      <c r="PC55" s="17">
        <v>-19.417480000000001</v>
      </c>
      <c r="PD55" s="17">
        <v>9.9</v>
      </c>
      <c r="PE55" s="17">
        <v>9.9830000000000005</v>
      </c>
      <c r="PF55" s="17">
        <v>9.9830000000000005</v>
      </c>
      <c r="PG55" s="17">
        <v>-8.3000000000000004E-2</v>
      </c>
      <c r="PH55" s="17"/>
      <c r="PI55" s="17"/>
      <c r="PJ55" s="17"/>
      <c r="PK55" s="17">
        <v>0</v>
      </c>
      <c r="PL55" s="17">
        <v>0</v>
      </c>
      <c r="PM55" s="17"/>
      <c r="PN55" s="17"/>
      <c r="PO55" s="17">
        <v>0</v>
      </c>
      <c r="PP55" s="17">
        <v>0.7</v>
      </c>
      <c r="PQ55" s="17">
        <v>1</v>
      </c>
      <c r="PR55" s="17">
        <v>1</v>
      </c>
      <c r="PS55" s="17">
        <v>-0.3</v>
      </c>
      <c r="PT55" s="17">
        <v>2</v>
      </c>
      <c r="PU55" s="17">
        <v>3.2</v>
      </c>
      <c r="PV55" s="17">
        <v>3.2</v>
      </c>
      <c r="PW55" s="17">
        <v>-1.2</v>
      </c>
      <c r="PX55" s="17">
        <v>2.5</v>
      </c>
      <c r="PY55" s="17">
        <v>3.3</v>
      </c>
      <c r="PZ55" s="17">
        <v>3.3</v>
      </c>
      <c r="QA55" s="17">
        <v>-0.8</v>
      </c>
      <c r="QB55" s="17">
        <v>0</v>
      </c>
      <c r="QC55" s="17"/>
      <c r="QD55" s="17">
        <v>20.254370000000002</v>
      </c>
      <c r="QE55" s="17">
        <v>-20.254370000000002</v>
      </c>
      <c r="QF55" s="17">
        <v>20</v>
      </c>
      <c r="QG55" s="17">
        <v>20</v>
      </c>
      <c r="QH55" s="17">
        <v>19.417480000000001</v>
      </c>
      <c r="QI55" s="17">
        <v>0.58252000000000004</v>
      </c>
      <c r="QJ55" s="17">
        <v>18.7</v>
      </c>
      <c r="QK55" s="17">
        <v>19</v>
      </c>
      <c r="QL55" s="17">
        <v>17.475729999999999</v>
      </c>
      <c r="QM55" s="17">
        <v>1.22427</v>
      </c>
      <c r="QN55" s="17">
        <v>3.4</v>
      </c>
      <c r="QO55" s="17">
        <v>3.5</v>
      </c>
      <c r="QP55" s="17">
        <v>3.5</v>
      </c>
      <c r="QQ55" s="17">
        <v>-0.1</v>
      </c>
      <c r="QR55" s="17">
        <v>18.5</v>
      </c>
      <c r="QS55" s="17">
        <v>17.961169999999999</v>
      </c>
      <c r="QT55" s="17">
        <v>17.96116</v>
      </c>
      <c r="QU55" s="17">
        <v>0.53883999999999999</v>
      </c>
      <c r="QV55" s="17">
        <v>0</v>
      </c>
      <c r="QW55" s="17"/>
      <c r="QX55" s="17"/>
      <c r="QY55" s="17">
        <v>0</v>
      </c>
      <c r="QZ55" s="17">
        <v>0</v>
      </c>
      <c r="RA55" s="17"/>
      <c r="RB55" s="17"/>
      <c r="RC55" s="17">
        <v>0</v>
      </c>
      <c r="RD55" s="17">
        <v>25</v>
      </c>
      <c r="RE55" s="17">
        <v>24.1</v>
      </c>
      <c r="RF55" s="17">
        <v>24.34</v>
      </c>
      <c r="RG55" s="17">
        <v>0.66</v>
      </c>
      <c r="RH55" s="17">
        <v>78.900000000000006</v>
      </c>
      <c r="RI55" s="17">
        <v>69.5</v>
      </c>
      <c r="RJ55" s="17">
        <v>69.36</v>
      </c>
      <c r="RK55" s="17">
        <v>9.5399999999999991</v>
      </c>
      <c r="RL55" s="17">
        <v>0</v>
      </c>
      <c r="RM55" s="17"/>
      <c r="RN55" s="17"/>
      <c r="RO55" s="17">
        <v>0</v>
      </c>
      <c r="RP55" s="17">
        <v>3.3</v>
      </c>
      <c r="RQ55" s="17">
        <v>3.42</v>
      </c>
      <c r="RR55" s="17">
        <v>3.42</v>
      </c>
      <c r="RS55" s="17">
        <v>-0.12</v>
      </c>
      <c r="RT55" s="17">
        <v>20.2</v>
      </c>
      <c r="RU55" s="17">
        <v>12.93229</v>
      </c>
      <c r="RV55" s="17">
        <v>19.772790000000001</v>
      </c>
      <c r="RW55" s="17">
        <v>0.42720999999999998</v>
      </c>
      <c r="RX55" s="17">
        <v>2.6</v>
      </c>
      <c r="RY55" s="17">
        <v>2</v>
      </c>
      <c r="RZ55" s="17">
        <v>2</v>
      </c>
      <c r="SA55" s="17">
        <v>0.6</v>
      </c>
      <c r="SB55" s="17"/>
      <c r="SC55" s="17"/>
      <c r="SD55" s="17">
        <v>0.4</v>
      </c>
      <c r="SE55" s="17">
        <v>-0.4</v>
      </c>
      <c r="SF55" s="17">
        <v>9.4</v>
      </c>
      <c r="SG55" s="17">
        <v>8.9</v>
      </c>
      <c r="SH55" s="17">
        <v>8.9</v>
      </c>
      <c r="SI55" s="17">
        <v>0.5</v>
      </c>
      <c r="SJ55" s="17">
        <v>6.7</v>
      </c>
      <c r="SK55" s="17">
        <v>6.4</v>
      </c>
      <c r="SL55" s="17">
        <v>6.4</v>
      </c>
      <c r="SM55" s="17">
        <v>0.3</v>
      </c>
      <c r="SN55" s="17">
        <v>9.8000000000000007</v>
      </c>
      <c r="SO55" s="17">
        <v>12</v>
      </c>
      <c r="SP55" s="17">
        <v>15.53398</v>
      </c>
      <c r="SQ55" s="17">
        <v>-5.7339799999999999</v>
      </c>
      <c r="SR55" s="17">
        <v>12.8</v>
      </c>
      <c r="SS55" s="17">
        <v>16</v>
      </c>
      <c r="ST55" s="17">
        <v>19.417480000000001</v>
      </c>
      <c r="SU55" s="17">
        <v>-6.6174799999999996</v>
      </c>
      <c r="SV55" s="17">
        <v>10</v>
      </c>
      <c r="SW55" s="17">
        <v>9.5</v>
      </c>
      <c r="SX55" s="17">
        <v>9.5</v>
      </c>
      <c r="SY55" s="17">
        <v>0.5</v>
      </c>
      <c r="SZ55" s="17">
        <v>16.100000000000001</v>
      </c>
      <c r="TA55" s="17">
        <v>15.2</v>
      </c>
      <c r="TB55" s="17">
        <v>12.439</v>
      </c>
      <c r="TC55" s="17">
        <v>3.661</v>
      </c>
      <c r="TD55" s="17">
        <v>80.3</v>
      </c>
      <c r="TE55" s="17">
        <v>41.6</v>
      </c>
      <c r="TF55" s="17">
        <v>35.758000000000003</v>
      </c>
      <c r="TG55" s="17">
        <v>44.542000000000002</v>
      </c>
      <c r="TH55" s="17">
        <v>0</v>
      </c>
      <c r="TI55" s="17"/>
      <c r="TJ55" s="17"/>
      <c r="TK55" s="17">
        <v>0</v>
      </c>
      <c r="TL55" s="17">
        <v>61.1</v>
      </c>
      <c r="TM55" s="17">
        <v>61.8</v>
      </c>
      <c r="TN55" s="17">
        <v>68.739000000000004</v>
      </c>
      <c r="TO55" s="17">
        <v>-7.6390000000000002</v>
      </c>
      <c r="TP55" s="17">
        <v>85.3</v>
      </c>
      <c r="TQ55" s="17">
        <v>78.900000000000006</v>
      </c>
      <c r="TR55" s="17">
        <v>84.825000000000003</v>
      </c>
      <c r="TS55" s="17">
        <v>0.47499999999999998</v>
      </c>
      <c r="TT55" s="17">
        <v>9.5</v>
      </c>
      <c r="TU55" s="17">
        <v>6.2</v>
      </c>
      <c r="TV55" s="17">
        <v>3.411</v>
      </c>
      <c r="TW55" s="17">
        <v>6.0890000000000004</v>
      </c>
      <c r="TX55" s="17">
        <v>3.8</v>
      </c>
      <c r="TY55" s="17">
        <v>4.3</v>
      </c>
      <c r="TZ55" s="17">
        <v>5.3010000000000002</v>
      </c>
      <c r="UA55" s="17">
        <v>-1.5009999999999999</v>
      </c>
      <c r="UB55" s="17">
        <v>21</v>
      </c>
      <c r="UC55" s="17">
        <v>20.5</v>
      </c>
      <c r="UD55" s="17">
        <v>19.417480000000001</v>
      </c>
      <c r="UE55" s="17">
        <v>1.5825199999999999</v>
      </c>
      <c r="UF55" s="17">
        <v>6.8</v>
      </c>
      <c r="UG55" s="17">
        <v>7</v>
      </c>
      <c r="UH55" s="17">
        <v>7</v>
      </c>
      <c r="UI55" s="17">
        <v>-0.2</v>
      </c>
      <c r="UJ55" s="17">
        <v>7.6</v>
      </c>
      <c r="UK55" s="17">
        <v>8</v>
      </c>
      <c r="UL55" s="17">
        <v>7</v>
      </c>
      <c r="UM55" s="17">
        <v>0.6</v>
      </c>
      <c r="UN55" s="17">
        <v>20.399999999999999</v>
      </c>
      <c r="UO55" s="17">
        <v>20</v>
      </c>
      <c r="UP55" s="17">
        <v>19.417480000000001</v>
      </c>
      <c r="UQ55" s="17">
        <v>0.98251999999999995</v>
      </c>
      <c r="UR55" s="17">
        <v>20.399999999999999</v>
      </c>
      <c r="US55" s="17">
        <v>20</v>
      </c>
      <c r="UT55" s="17">
        <v>19.417480000000001</v>
      </c>
      <c r="UU55" s="17">
        <v>0.98251999999999995</v>
      </c>
      <c r="UV55" s="17">
        <v>20</v>
      </c>
      <c r="UW55" s="17">
        <v>20</v>
      </c>
      <c r="UX55" s="17">
        <v>19.417480000000001</v>
      </c>
      <c r="UY55" s="17">
        <v>0.58252000000000004</v>
      </c>
      <c r="UZ55" s="17">
        <v>0.1</v>
      </c>
      <c r="VA55" s="17">
        <v>3.4</v>
      </c>
      <c r="VB55" s="17">
        <v>0.81</v>
      </c>
      <c r="VC55" s="17">
        <v>-0.71</v>
      </c>
      <c r="VD55" s="17">
        <v>0</v>
      </c>
      <c r="VE55" s="17"/>
      <c r="VF55" s="17"/>
      <c r="VG55" s="17">
        <v>0</v>
      </c>
      <c r="VH55" s="17">
        <v>0</v>
      </c>
      <c r="VI55" s="17"/>
      <c r="VJ55" s="17"/>
      <c r="VK55" s="17">
        <v>0</v>
      </c>
      <c r="VL55" s="17">
        <v>0</v>
      </c>
      <c r="VM55" s="17"/>
      <c r="VN55" s="17"/>
      <c r="VO55" s="17">
        <v>0</v>
      </c>
      <c r="VP55" s="17"/>
      <c r="VQ55" s="17"/>
      <c r="VR55" s="17"/>
      <c r="VS55" s="17">
        <v>0</v>
      </c>
      <c r="VT55" s="17">
        <v>57.5</v>
      </c>
      <c r="VU55" s="17">
        <v>53.5</v>
      </c>
      <c r="VV55" s="17">
        <v>72.45</v>
      </c>
      <c r="VW55" s="17">
        <v>-14.95</v>
      </c>
      <c r="VX55" s="17">
        <v>46.2</v>
      </c>
      <c r="VY55" s="17">
        <v>50.1</v>
      </c>
      <c r="VZ55" s="17">
        <v>62.72</v>
      </c>
      <c r="WA55" s="17">
        <v>-16.52</v>
      </c>
      <c r="WB55" s="17">
        <v>0</v>
      </c>
      <c r="WC55" s="17"/>
      <c r="WD55" s="17"/>
      <c r="WE55" s="17">
        <v>0</v>
      </c>
      <c r="WF55" s="17">
        <v>2.4</v>
      </c>
      <c r="WG55" s="17">
        <v>3</v>
      </c>
      <c r="WH55" s="17">
        <v>3</v>
      </c>
      <c r="WI55" s="17">
        <v>-0.6</v>
      </c>
      <c r="WJ55" s="17">
        <v>2.2000000000000002</v>
      </c>
      <c r="WK55" s="17">
        <v>2.4</v>
      </c>
      <c r="WL55" s="17">
        <v>2.4</v>
      </c>
      <c r="WM55" s="17">
        <v>-0.2</v>
      </c>
      <c r="WN55" s="17"/>
      <c r="WO55" s="17"/>
      <c r="WP55" s="17"/>
      <c r="WQ55" s="17">
        <v>0</v>
      </c>
      <c r="WR55" s="17"/>
      <c r="WS55" s="17"/>
      <c r="WT55" s="17"/>
      <c r="WU55" s="17">
        <v>0</v>
      </c>
      <c r="WV55" s="17">
        <v>0</v>
      </c>
      <c r="WW55" s="17"/>
      <c r="WX55" s="17"/>
      <c r="WY55" s="17">
        <v>0</v>
      </c>
      <c r="WZ55" s="17">
        <v>4</v>
      </c>
      <c r="XA55" s="17">
        <v>3.8</v>
      </c>
      <c r="XB55" s="17">
        <v>3.8</v>
      </c>
      <c r="XC55" s="17">
        <v>0.2</v>
      </c>
      <c r="XD55" s="17">
        <v>20</v>
      </c>
      <c r="XE55" s="17">
        <v>20</v>
      </c>
      <c r="XF55" s="17">
        <v>18.4466</v>
      </c>
      <c r="XG55" s="17">
        <v>1.5533999999999999</v>
      </c>
      <c r="XH55" s="17">
        <v>9.1999999999999993</v>
      </c>
      <c r="XI55" s="17">
        <v>9</v>
      </c>
      <c r="XJ55" s="17">
        <v>10.8</v>
      </c>
      <c r="XK55" s="17">
        <v>-1.6</v>
      </c>
      <c r="XL55" s="17">
        <v>28.1</v>
      </c>
      <c r="XM55" s="17">
        <v>30</v>
      </c>
      <c r="XN55" s="17">
        <v>28</v>
      </c>
      <c r="XO55" s="17">
        <v>0.1</v>
      </c>
      <c r="XP55" s="17">
        <v>31</v>
      </c>
      <c r="XQ55" s="17">
        <v>30</v>
      </c>
      <c r="XR55" s="17">
        <v>28</v>
      </c>
      <c r="XS55" s="17">
        <v>3</v>
      </c>
      <c r="XT55" s="17">
        <v>15.5</v>
      </c>
      <c r="XU55" s="17">
        <v>15</v>
      </c>
      <c r="XV55" s="17">
        <v>14</v>
      </c>
      <c r="XW55" s="17">
        <v>1.5</v>
      </c>
      <c r="XX55" s="17">
        <v>18.34</v>
      </c>
      <c r="XY55" s="17">
        <v>19</v>
      </c>
      <c r="XZ55" s="17">
        <v>19</v>
      </c>
      <c r="YA55" s="17">
        <v>-0.66</v>
      </c>
      <c r="YB55" s="17">
        <v>9.1999999999999993</v>
      </c>
      <c r="YC55" s="17">
        <v>6.43</v>
      </c>
      <c r="YD55" s="17">
        <v>6.43</v>
      </c>
      <c r="YE55" s="17">
        <v>2.77</v>
      </c>
      <c r="YF55" s="17">
        <v>11.2278</v>
      </c>
      <c r="YG55" s="17">
        <v>11</v>
      </c>
      <c r="YH55" s="17">
        <v>11</v>
      </c>
      <c r="YI55" s="17">
        <v>0.2278</v>
      </c>
    </row>
    <row r="56" spans="1:659" ht="24" customHeight="1" x14ac:dyDescent="0.3">
      <c r="A56" s="1"/>
      <c r="B56" s="18" t="s">
        <v>804</v>
      </c>
      <c r="C56" s="18" t="s">
        <v>60</v>
      </c>
      <c r="D56" s="19">
        <v>207</v>
      </c>
      <c r="E56" s="19">
        <v>203.20388</v>
      </c>
      <c r="F56" s="19">
        <v>203.20388</v>
      </c>
      <c r="G56" s="19">
        <v>3.7961200000000002</v>
      </c>
      <c r="H56" s="19">
        <v>635.79999999999995</v>
      </c>
      <c r="I56" s="19">
        <v>635.02589999999998</v>
      </c>
      <c r="J56" s="19">
        <v>635.02589999999998</v>
      </c>
      <c r="K56" s="19">
        <v>0.77410000000000001</v>
      </c>
      <c r="L56" s="19">
        <v>148.69999999999999</v>
      </c>
      <c r="M56" s="19">
        <v>206.58520999999999</v>
      </c>
      <c r="N56" s="19">
        <v>206.58520999999999</v>
      </c>
      <c r="O56" s="19">
        <v>-57.885210000000001</v>
      </c>
      <c r="P56" s="19"/>
      <c r="Q56" s="19"/>
      <c r="R56" s="19"/>
      <c r="S56" s="19">
        <v>0</v>
      </c>
      <c r="T56" s="19"/>
      <c r="U56" s="19"/>
      <c r="V56" s="19"/>
      <c r="W56" s="19">
        <v>0</v>
      </c>
      <c r="X56" s="19">
        <v>90.6</v>
      </c>
      <c r="Y56" s="19">
        <v>91.778639999999996</v>
      </c>
      <c r="Z56" s="19">
        <v>91.778639999999996</v>
      </c>
      <c r="AA56" s="19">
        <v>-1.1786399999999999</v>
      </c>
      <c r="AB56" s="19">
        <v>165.6</v>
      </c>
      <c r="AC56" s="19">
        <v>165.01125999999999</v>
      </c>
      <c r="AD56" s="19">
        <v>171.71484000000001</v>
      </c>
      <c r="AE56" s="19">
        <v>-6.1148400000000001</v>
      </c>
      <c r="AF56" s="19"/>
      <c r="AG56" s="19"/>
      <c r="AH56" s="19"/>
      <c r="AI56" s="19">
        <v>0</v>
      </c>
      <c r="AJ56" s="19"/>
      <c r="AK56" s="19"/>
      <c r="AL56" s="19"/>
      <c r="AM56" s="19">
        <v>0</v>
      </c>
      <c r="AN56" s="19">
        <v>174.8</v>
      </c>
      <c r="AO56" s="19">
        <v>157.19421</v>
      </c>
      <c r="AP56" s="19">
        <v>183.05168</v>
      </c>
      <c r="AQ56" s="19">
        <v>-8.2516800000000003</v>
      </c>
      <c r="AR56" s="19">
        <v>173.8</v>
      </c>
      <c r="AS56" s="19">
        <v>157.19421</v>
      </c>
      <c r="AT56" s="19">
        <v>183.05168</v>
      </c>
      <c r="AU56" s="19">
        <v>-9.2516800000000003</v>
      </c>
      <c r="AV56" s="19">
        <v>173.7</v>
      </c>
      <c r="AW56" s="19">
        <v>157.19421</v>
      </c>
      <c r="AX56" s="19">
        <v>183.05168</v>
      </c>
      <c r="AY56" s="19">
        <v>-9.35168</v>
      </c>
      <c r="AZ56" s="19">
        <v>248.7</v>
      </c>
      <c r="BA56" s="19">
        <v>236.49940000000001</v>
      </c>
      <c r="BB56" s="19">
        <v>275.40208000000001</v>
      </c>
      <c r="BC56" s="19">
        <v>-26.702079999999999</v>
      </c>
      <c r="BD56" s="19"/>
      <c r="BE56" s="19"/>
      <c r="BF56" s="19"/>
      <c r="BG56" s="19">
        <v>0</v>
      </c>
      <c r="BH56" s="19"/>
      <c r="BI56" s="19"/>
      <c r="BJ56" s="19"/>
      <c r="BK56" s="19">
        <v>0</v>
      </c>
      <c r="BL56" s="19">
        <v>581.4</v>
      </c>
      <c r="BM56" s="19">
        <v>565.53980999999999</v>
      </c>
      <c r="BN56" s="19">
        <v>565.53875000000005</v>
      </c>
      <c r="BO56" s="19">
        <v>15.86125</v>
      </c>
      <c r="BP56" s="19">
        <v>5.7</v>
      </c>
      <c r="BQ56" s="19">
        <v>6.6992900000000004</v>
      </c>
      <c r="BR56" s="19">
        <v>3.4527100000000002</v>
      </c>
      <c r="BS56" s="19">
        <v>2.24729</v>
      </c>
      <c r="BT56" s="19"/>
      <c r="BU56" s="19"/>
      <c r="BV56" s="19"/>
      <c r="BW56" s="19">
        <v>0</v>
      </c>
      <c r="BX56" s="19"/>
      <c r="BY56" s="19"/>
      <c r="BZ56" s="19"/>
      <c r="CA56" s="19">
        <v>0</v>
      </c>
      <c r="CB56" s="19"/>
      <c r="CC56" s="19"/>
      <c r="CD56" s="19"/>
      <c r="CE56" s="19">
        <v>0</v>
      </c>
      <c r="CF56" s="19"/>
      <c r="CG56" s="19"/>
      <c r="CH56" s="19"/>
      <c r="CI56" s="19">
        <v>0</v>
      </c>
      <c r="CJ56" s="19">
        <v>167</v>
      </c>
      <c r="CK56" s="19">
        <v>163.90777</v>
      </c>
      <c r="CL56" s="19">
        <v>163.90777</v>
      </c>
      <c r="CM56" s="19">
        <v>3.0922299999999998</v>
      </c>
      <c r="CN56" s="19">
        <v>8.4</v>
      </c>
      <c r="CO56" s="19">
        <v>5.1333399999999996</v>
      </c>
      <c r="CP56" s="19">
        <v>5.1333399999999996</v>
      </c>
      <c r="CQ56" s="19">
        <v>3.2666599999999999</v>
      </c>
      <c r="CR56" s="19">
        <v>6.6</v>
      </c>
      <c r="CS56" s="19">
        <v>2.8177599999999998</v>
      </c>
      <c r="CT56" s="19">
        <v>2.8177599999999998</v>
      </c>
      <c r="CU56" s="19">
        <v>3.7822399999999998</v>
      </c>
      <c r="CV56" s="19"/>
      <c r="CW56" s="19"/>
      <c r="CX56" s="19"/>
      <c r="CY56" s="19">
        <v>0</v>
      </c>
      <c r="CZ56" s="19">
        <v>6.8</v>
      </c>
      <c r="DA56" s="19">
        <v>6.8787000000000003</v>
      </c>
      <c r="DB56" s="19">
        <v>6.8787000000000003</v>
      </c>
      <c r="DC56" s="19">
        <v>-7.8700000000000006E-2</v>
      </c>
      <c r="DD56" s="19">
        <v>13.9</v>
      </c>
      <c r="DE56" s="19">
        <v>14.919420000000001</v>
      </c>
      <c r="DF56" s="19">
        <v>14.919420000000001</v>
      </c>
      <c r="DG56" s="19">
        <v>-1.01942</v>
      </c>
      <c r="DH56" s="19">
        <v>90.3</v>
      </c>
      <c r="DI56" s="19">
        <v>60</v>
      </c>
      <c r="DJ56" s="19">
        <v>142.30582000000001</v>
      </c>
      <c r="DK56" s="19">
        <v>-52.00582</v>
      </c>
      <c r="DL56" s="19"/>
      <c r="DM56" s="19"/>
      <c r="DN56" s="19"/>
      <c r="DO56" s="19">
        <v>0</v>
      </c>
      <c r="DP56" s="19"/>
      <c r="DQ56" s="19"/>
      <c r="DR56" s="19"/>
      <c r="DS56" s="19">
        <v>0</v>
      </c>
      <c r="DT56" s="19"/>
      <c r="DU56" s="19"/>
      <c r="DV56" s="19"/>
      <c r="DW56" s="19">
        <v>0</v>
      </c>
      <c r="DX56" s="19"/>
      <c r="DY56" s="19"/>
      <c r="DZ56" s="19"/>
      <c r="EA56" s="19">
        <v>0</v>
      </c>
      <c r="EB56" s="19">
        <v>110.9</v>
      </c>
      <c r="EC56" s="19">
        <v>112.35728</v>
      </c>
      <c r="ED56" s="19">
        <v>112.35728</v>
      </c>
      <c r="EE56" s="19">
        <v>-1.4572799999999999</v>
      </c>
      <c r="EF56" s="19">
        <v>41.3</v>
      </c>
      <c r="EG56" s="19"/>
      <c r="EH56" s="19">
        <v>220.48062999999999</v>
      </c>
      <c r="EI56" s="19">
        <v>-179.18063000000001</v>
      </c>
      <c r="EJ56" s="19"/>
      <c r="EK56" s="19"/>
      <c r="EL56" s="19"/>
      <c r="EM56" s="19">
        <v>0</v>
      </c>
      <c r="EN56" s="19"/>
      <c r="EO56" s="19"/>
      <c r="EP56" s="19"/>
      <c r="EQ56" s="19">
        <v>0</v>
      </c>
      <c r="ER56" s="19"/>
      <c r="ES56" s="19"/>
      <c r="ET56" s="19"/>
      <c r="EU56" s="19">
        <v>0</v>
      </c>
      <c r="EV56" s="19">
        <v>6.5</v>
      </c>
      <c r="EW56" s="19">
        <v>6.39</v>
      </c>
      <c r="EX56" s="19">
        <v>6.39</v>
      </c>
      <c r="EY56" s="19">
        <v>0.11</v>
      </c>
      <c r="EZ56" s="19">
        <v>229</v>
      </c>
      <c r="FA56" s="19">
        <v>432.29</v>
      </c>
      <c r="FB56" s="19">
        <v>189.44029</v>
      </c>
      <c r="FC56" s="19">
        <v>39.559710000000003</v>
      </c>
      <c r="FD56" s="19">
        <v>51.3</v>
      </c>
      <c r="FE56" s="19">
        <v>68.481549999999999</v>
      </c>
      <c r="FF56" s="19">
        <v>53.050379999999997</v>
      </c>
      <c r="FG56" s="19">
        <v>-1.75038</v>
      </c>
      <c r="FH56" s="19">
        <v>151.9</v>
      </c>
      <c r="FI56" s="19">
        <v>151.21556000000001</v>
      </c>
      <c r="FJ56" s="19">
        <v>131.56738000000001</v>
      </c>
      <c r="FK56" s="19">
        <v>20.332619999999999</v>
      </c>
      <c r="FL56" s="19">
        <v>26.9</v>
      </c>
      <c r="FM56" s="19">
        <v>29.250489999999999</v>
      </c>
      <c r="FN56" s="19">
        <v>26.417369999999998</v>
      </c>
      <c r="FO56" s="19">
        <v>0.48263</v>
      </c>
      <c r="FP56" s="19">
        <v>18.600000000000001</v>
      </c>
      <c r="FQ56" s="19">
        <v>18.440239999999999</v>
      </c>
      <c r="FR56" s="19">
        <v>17.737760000000002</v>
      </c>
      <c r="FS56" s="19">
        <v>0.86224000000000001</v>
      </c>
      <c r="FT56" s="19">
        <v>18.8</v>
      </c>
      <c r="FU56" s="19">
        <v>17.961169999999999</v>
      </c>
      <c r="FV56" s="19">
        <v>17.96116</v>
      </c>
      <c r="FW56" s="19">
        <v>0.83884000000000003</v>
      </c>
      <c r="FX56" s="19">
        <v>95.2</v>
      </c>
      <c r="FY56" s="19">
        <v>87.68835</v>
      </c>
      <c r="FZ56" s="19">
        <v>87.68835</v>
      </c>
      <c r="GA56" s="19">
        <v>7.5116500000000004</v>
      </c>
      <c r="GB56" s="19">
        <v>0</v>
      </c>
      <c r="GC56" s="19"/>
      <c r="GD56" s="19"/>
      <c r="GE56" s="19">
        <v>0</v>
      </c>
      <c r="GF56" s="19">
        <v>185.6</v>
      </c>
      <c r="GG56" s="19">
        <v>184.53556</v>
      </c>
      <c r="GH56" s="19">
        <v>184.53555</v>
      </c>
      <c r="GI56" s="19">
        <v>1.0644499999999999</v>
      </c>
      <c r="GJ56" s="19">
        <v>92.2</v>
      </c>
      <c r="GK56" s="19">
        <v>92.54486</v>
      </c>
      <c r="GL56" s="19">
        <v>92.544849999999997</v>
      </c>
      <c r="GM56" s="19">
        <v>-0.34484999999999999</v>
      </c>
      <c r="GN56" s="19">
        <v>106.8</v>
      </c>
      <c r="GO56" s="19">
        <v>110.37475999999999</v>
      </c>
      <c r="GP56" s="19">
        <v>110.37475999999999</v>
      </c>
      <c r="GQ56" s="19">
        <v>-3.5747599999999999</v>
      </c>
      <c r="GR56" s="19">
        <v>7.2</v>
      </c>
      <c r="GS56" s="19">
        <v>7.7468599999999999</v>
      </c>
      <c r="GT56" s="19">
        <v>7.7468599999999999</v>
      </c>
      <c r="GU56" s="19">
        <v>-0.54686000000000001</v>
      </c>
      <c r="GV56" s="19">
        <v>7.8</v>
      </c>
      <c r="GW56" s="19">
        <v>8.1271900000000006</v>
      </c>
      <c r="GX56" s="19">
        <v>8.1271900000000006</v>
      </c>
      <c r="GY56" s="19">
        <v>-0.32718999999999998</v>
      </c>
      <c r="GZ56" s="19">
        <v>35.700000000000003</v>
      </c>
      <c r="HA56" s="19">
        <v>35.371740000000003</v>
      </c>
      <c r="HB56" s="19">
        <v>35.371720000000003</v>
      </c>
      <c r="HC56" s="19">
        <v>0.32828000000000002</v>
      </c>
      <c r="HD56" s="19">
        <v>40.5</v>
      </c>
      <c r="HE56" s="19">
        <v>44.060189999999999</v>
      </c>
      <c r="HF56" s="19">
        <v>44.060189999999999</v>
      </c>
      <c r="HG56" s="19">
        <v>-3.56019</v>
      </c>
      <c r="HH56" s="19">
        <v>2.1</v>
      </c>
      <c r="HI56" s="19">
        <v>1.97359</v>
      </c>
      <c r="HJ56" s="19">
        <v>1.97359</v>
      </c>
      <c r="HK56" s="19">
        <v>0.12640999999999999</v>
      </c>
      <c r="HL56" s="19">
        <v>30.3</v>
      </c>
      <c r="HM56" s="19">
        <v>24.996120000000001</v>
      </c>
      <c r="HN56" s="19">
        <v>24.996120000000001</v>
      </c>
      <c r="HO56" s="19">
        <v>5.3038800000000004</v>
      </c>
      <c r="HP56" s="19">
        <v>88.3</v>
      </c>
      <c r="HQ56" s="19">
        <v>72.175380000000004</v>
      </c>
      <c r="HR56" s="19">
        <v>94.141720000000007</v>
      </c>
      <c r="HS56" s="19">
        <v>-5.8417199999999996</v>
      </c>
      <c r="HT56" s="19"/>
      <c r="HU56" s="19"/>
      <c r="HV56" s="19"/>
      <c r="HW56" s="19">
        <v>0</v>
      </c>
      <c r="HX56" s="19"/>
      <c r="HY56" s="19"/>
      <c r="HZ56" s="19"/>
      <c r="IA56" s="19">
        <v>0</v>
      </c>
      <c r="IB56" s="19">
        <v>86.7</v>
      </c>
      <c r="IC56" s="19">
        <v>36.548459999999999</v>
      </c>
      <c r="ID56" s="19">
        <v>85.482529999999997</v>
      </c>
      <c r="IE56" s="19">
        <v>1.2174700000000001</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129.5</v>
      </c>
      <c r="JE56" s="19">
        <v>132.70939999999999</v>
      </c>
      <c r="JF56" s="19">
        <v>103.32268000000001</v>
      </c>
      <c r="JG56" s="19">
        <v>26.177320000000002</v>
      </c>
      <c r="JH56" s="19">
        <v>0</v>
      </c>
      <c r="JI56" s="19"/>
      <c r="JJ56" s="19"/>
      <c r="JK56" s="19">
        <v>0</v>
      </c>
      <c r="JL56" s="19">
        <v>172.9</v>
      </c>
      <c r="JM56" s="19">
        <v>186.21592999999999</v>
      </c>
      <c r="JN56" s="19">
        <v>150.51600999999999</v>
      </c>
      <c r="JO56" s="19">
        <v>22.383990000000001</v>
      </c>
      <c r="JP56" s="19">
        <v>200</v>
      </c>
      <c r="JQ56" s="19">
        <v>186.21592999999999</v>
      </c>
      <c r="JR56" s="19"/>
      <c r="JS56" s="19">
        <v>200</v>
      </c>
      <c r="JT56" s="19">
        <v>181.9</v>
      </c>
      <c r="JU56" s="19">
        <v>186.77513999999999</v>
      </c>
      <c r="JV56" s="19">
        <v>75.483999999999995</v>
      </c>
      <c r="JW56" s="19">
        <v>106.416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3.7</v>
      </c>
      <c r="LE56" s="19">
        <v>0.63188999999999995</v>
      </c>
      <c r="LF56" s="19">
        <v>0.63188999999999995</v>
      </c>
      <c r="LG56" s="19">
        <v>3.0681099999999999</v>
      </c>
      <c r="LH56" s="19">
        <v>183.1</v>
      </c>
      <c r="LI56" s="19">
        <v>146.90198000000001</v>
      </c>
      <c r="LJ56" s="19">
        <v>181.57665</v>
      </c>
      <c r="LK56" s="19">
        <v>1.52335</v>
      </c>
      <c r="LL56" s="19">
        <v>105.3</v>
      </c>
      <c r="LM56" s="19">
        <v>90.8292</v>
      </c>
      <c r="LN56" s="19">
        <v>87.369050000000001</v>
      </c>
      <c r="LO56" s="19">
        <v>17.930949999999999</v>
      </c>
      <c r="LP56" s="19">
        <v>64.2</v>
      </c>
      <c r="LQ56" s="19">
        <v>67.133979999999994</v>
      </c>
      <c r="LR56" s="19">
        <v>67.133979999999994</v>
      </c>
      <c r="LS56" s="19">
        <v>-2.93398</v>
      </c>
      <c r="LT56" s="19">
        <v>47.4</v>
      </c>
      <c r="LU56" s="19">
        <v>48.413229999999999</v>
      </c>
      <c r="LV56" s="19">
        <v>48.413229999999999</v>
      </c>
      <c r="LW56" s="19">
        <v>-1.0132300000000001</v>
      </c>
      <c r="LX56" s="19"/>
      <c r="LY56" s="19"/>
      <c r="LZ56" s="19"/>
      <c r="MA56" s="19">
        <v>0</v>
      </c>
      <c r="MB56" s="19"/>
      <c r="MC56" s="19"/>
      <c r="MD56" s="19"/>
      <c r="ME56" s="19">
        <v>0</v>
      </c>
      <c r="MF56" s="19"/>
      <c r="MG56" s="19"/>
      <c r="MH56" s="19"/>
      <c r="MI56" s="19">
        <v>0</v>
      </c>
      <c r="MJ56" s="19"/>
      <c r="MK56" s="19"/>
      <c r="ML56" s="19"/>
      <c r="MM56" s="19">
        <v>0</v>
      </c>
      <c r="MN56" s="19">
        <v>146</v>
      </c>
      <c r="MO56" s="19">
        <v>151.08876000000001</v>
      </c>
      <c r="MP56" s="19">
        <v>151.08886000000001</v>
      </c>
      <c r="MQ56" s="19">
        <v>-5.0888600000000004</v>
      </c>
      <c r="MR56" s="19">
        <v>146.9</v>
      </c>
      <c r="MS56" s="19">
        <v>151.08876000000001</v>
      </c>
      <c r="MT56" s="19">
        <v>151.08886000000001</v>
      </c>
      <c r="MU56" s="19">
        <v>-4.18886</v>
      </c>
      <c r="MV56" s="19">
        <v>148.4</v>
      </c>
      <c r="MW56" s="19">
        <v>151.54248000000001</v>
      </c>
      <c r="MX56" s="19">
        <v>151.54257999999999</v>
      </c>
      <c r="MY56" s="19">
        <v>-3.1425800000000002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c r="OD56" s="19"/>
      <c r="OE56" s="19">
        <v>0</v>
      </c>
      <c r="OF56" s="19">
        <v>58.5</v>
      </c>
      <c r="OG56" s="19">
        <v>76.3</v>
      </c>
      <c r="OH56" s="19">
        <v>94.262</v>
      </c>
      <c r="OI56" s="19">
        <v>-35.762</v>
      </c>
      <c r="OJ56" s="19">
        <v>0</v>
      </c>
      <c r="OK56" s="19"/>
      <c r="OL56" s="19"/>
      <c r="OM56" s="19">
        <v>0</v>
      </c>
      <c r="ON56" s="19">
        <v>0</v>
      </c>
      <c r="OO56" s="19">
        <v>4.7</v>
      </c>
      <c r="OP56" s="19">
        <v>0.63900000000000001</v>
      </c>
      <c r="OQ56" s="19">
        <v>-0.63900000000000001</v>
      </c>
      <c r="OR56" s="19">
        <v>0</v>
      </c>
      <c r="OS56" s="19"/>
      <c r="OT56" s="19"/>
      <c r="OU56" s="19">
        <v>0</v>
      </c>
      <c r="OV56" s="19">
        <v>16.399999999999999</v>
      </c>
      <c r="OW56" s="19">
        <v>18</v>
      </c>
      <c r="OX56" s="19">
        <v>17.475729999999999</v>
      </c>
      <c r="OY56" s="19">
        <v>-1.0757300000000001</v>
      </c>
      <c r="OZ56" s="19">
        <v>0</v>
      </c>
      <c r="PA56" s="19"/>
      <c r="PB56" s="19">
        <v>19.417480000000001</v>
      </c>
      <c r="PC56" s="19">
        <v>-19.417480000000001</v>
      </c>
      <c r="PD56" s="19">
        <v>9.9</v>
      </c>
      <c r="PE56" s="19">
        <v>9.9830000000000005</v>
      </c>
      <c r="PF56" s="19">
        <v>9.9830000000000005</v>
      </c>
      <c r="PG56" s="19">
        <v>-8.3000000000000004E-2</v>
      </c>
      <c r="PH56" s="19"/>
      <c r="PI56" s="19"/>
      <c r="PJ56" s="19"/>
      <c r="PK56" s="19">
        <v>0</v>
      </c>
      <c r="PL56" s="19">
        <v>0</v>
      </c>
      <c r="PM56" s="19"/>
      <c r="PN56" s="19"/>
      <c r="PO56" s="19">
        <v>0</v>
      </c>
      <c r="PP56" s="19">
        <v>0.6</v>
      </c>
      <c r="PQ56" s="19">
        <v>1</v>
      </c>
      <c r="PR56" s="19">
        <v>1</v>
      </c>
      <c r="PS56" s="19">
        <v>-0.4</v>
      </c>
      <c r="PT56" s="19">
        <v>2</v>
      </c>
      <c r="PU56" s="19">
        <v>3.2</v>
      </c>
      <c r="PV56" s="19">
        <v>3.2</v>
      </c>
      <c r="PW56" s="19">
        <v>-1.2</v>
      </c>
      <c r="PX56" s="19">
        <v>2.5</v>
      </c>
      <c r="PY56" s="19">
        <v>3.3</v>
      </c>
      <c r="PZ56" s="19">
        <v>3.3</v>
      </c>
      <c r="QA56" s="19">
        <v>-0.8</v>
      </c>
      <c r="QB56" s="19">
        <v>0</v>
      </c>
      <c r="QC56" s="19"/>
      <c r="QD56" s="19">
        <v>20.254370000000002</v>
      </c>
      <c r="QE56" s="19">
        <v>-20.254370000000002</v>
      </c>
      <c r="QF56" s="19">
        <v>20</v>
      </c>
      <c r="QG56" s="19">
        <v>20</v>
      </c>
      <c r="QH56" s="19">
        <v>19.417480000000001</v>
      </c>
      <c r="QI56" s="19">
        <v>0.58252000000000004</v>
      </c>
      <c r="QJ56" s="19">
        <v>18.7</v>
      </c>
      <c r="QK56" s="19">
        <v>19</v>
      </c>
      <c r="QL56" s="19">
        <v>17.475729999999999</v>
      </c>
      <c r="QM56" s="19">
        <v>1.22427</v>
      </c>
      <c r="QN56" s="19">
        <v>3.4</v>
      </c>
      <c r="QO56" s="19">
        <v>3.5</v>
      </c>
      <c r="QP56" s="19">
        <v>3.5</v>
      </c>
      <c r="QQ56" s="19">
        <v>-0.1</v>
      </c>
      <c r="QR56" s="19">
        <v>18.5</v>
      </c>
      <c r="QS56" s="19">
        <v>17.961169999999999</v>
      </c>
      <c r="QT56" s="19">
        <v>17.96116</v>
      </c>
      <c r="QU56" s="19">
        <v>0.53883999999999999</v>
      </c>
      <c r="QV56" s="19">
        <v>0</v>
      </c>
      <c r="QW56" s="19"/>
      <c r="QX56" s="19"/>
      <c r="QY56" s="19">
        <v>0</v>
      </c>
      <c r="QZ56" s="19">
        <v>0</v>
      </c>
      <c r="RA56" s="19"/>
      <c r="RB56" s="19"/>
      <c r="RC56" s="19">
        <v>0</v>
      </c>
      <c r="RD56" s="19">
        <v>23.9</v>
      </c>
      <c r="RE56" s="19">
        <v>22.7</v>
      </c>
      <c r="RF56" s="19">
        <v>23.84</v>
      </c>
      <c r="RG56" s="19">
        <v>0.06</v>
      </c>
      <c r="RH56" s="19">
        <v>76</v>
      </c>
      <c r="RI56" s="19">
        <v>65.3</v>
      </c>
      <c r="RJ56" s="19">
        <v>66.650000000000006</v>
      </c>
      <c r="RK56" s="19">
        <v>9.35</v>
      </c>
      <c r="RL56" s="19">
        <v>0</v>
      </c>
      <c r="RM56" s="19"/>
      <c r="RN56" s="19"/>
      <c r="RO56" s="19">
        <v>0</v>
      </c>
      <c r="RP56" s="19">
        <v>3.3</v>
      </c>
      <c r="RQ56" s="19">
        <v>3.42</v>
      </c>
      <c r="RR56" s="19">
        <v>3.42</v>
      </c>
      <c r="RS56" s="19">
        <v>-0.12</v>
      </c>
      <c r="RT56" s="19">
        <v>20.2</v>
      </c>
      <c r="RU56" s="19">
        <v>8.4539399999999993</v>
      </c>
      <c r="RV56" s="19">
        <v>19.772770000000001</v>
      </c>
      <c r="RW56" s="19">
        <v>0.42723</v>
      </c>
      <c r="RX56" s="19">
        <v>2.6</v>
      </c>
      <c r="RY56" s="19">
        <v>2</v>
      </c>
      <c r="RZ56" s="19">
        <v>2</v>
      </c>
      <c r="SA56" s="19">
        <v>0.6</v>
      </c>
      <c r="SB56" s="19"/>
      <c r="SC56" s="19"/>
      <c r="SD56" s="19">
        <v>0.4</v>
      </c>
      <c r="SE56" s="19">
        <v>-0.4</v>
      </c>
      <c r="SF56" s="19">
        <v>9.4</v>
      </c>
      <c r="SG56" s="19">
        <v>8.9</v>
      </c>
      <c r="SH56" s="19">
        <v>8.9</v>
      </c>
      <c r="SI56" s="19">
        <v>0.5</v>
      </c>
      <c r="SJ56" s="19">
        <v>6.6</v>
      </c>
      <c r="SK56" s="19">
        <v>6.4</v>
      </c>
      <c r="SL56" s="19">
        <v>6.4</v>
      </c>
      <c r="SM56" s="19">
        <v>0.2</v>
      </c>
      <c r="SN56" s="19">
        <v>10.8</v>
      </c>
      <c r="SO56" s="19">
        <v>12</v>
      </c>
      <c r="SP56" s="19">
        <v>15.53398</v>
      </c>
      <c r="SQ56" s="19">
        <v>-4.7339799999999999</v>
      </c>
      <c r="SR56" s="19">
        <v>13.5</v>
      </c>
      <c r="SS56" s="19">
        <v>16</v>
      </c>
      <c r="ST56" s="19">
        <v>19.417480000000001</v>
      </c>
      <c r="SU56" s="19">
        <v>-5.9174800000000003</v>
      </c>
      <c r="SV56" s="19">
        <v>10</v>
      </c>
      <c r="SW56" s="19">
        <v>9.5</v>
      </c>
      <c r="SX56" s="19">
        <v>9.5</v>
      </c>
      <c r="SY56" s="19">
        <v>0.5</v>
      </c>
      <c r="SZ56" s="19">
        <v>14.8</v>
      </c>
      <c r="TA56" s="19">
        <v>15.3</v>
      </c>
      <c r="TB56" s="19">
        <v>13.28</v>
      </c>
      <c r="TC56" s="19">
        <v>1.52</v>
      </c>
      <c r="TD56" s="19">
        <v>78.400000000000006</v>
      </c>
      <c r="TE56" s="19">
        <v>40.4</v>
      </c>
      <c r="TF56" s="19">
        <v>34.942999999999998</v>
      </c>
      <c r="TG56" s="19">
        <v>43.457000000000001</v>
      </c>
      <c r="TH56" s="19">
        <v>0</v>
      </c>
      <c r="TI56" s="19"/>
      <c r="TJ56" s="19"/>
      <c r="TK56" s="19">
        <v>0</v>
      </c>
      <c r="TL56" s="19">
        <v>64.8</v>
      </c>
      <c r="TM56" s="19">
        <v>58.9</v>
      </c>
      <c r="TN56" s="19">
        <v>66.843999999999994</v>
      </c>
      <c r="TO56" s="19">
        <v>-2.044</v>
      </c>
      <c r="TP56" s="19">
        <v>87.1</v>
      </c>
      <c r="TQ56" s="19">
        <v>77.900000000000006</v>
      </c>
      <c r="TR56" s="19">
        <v>84.42</v>
      </c>
      <c r="TS56" s="19">
        <v>2.68</v>
      </c>
      <c r="TT56" s="19">
        <v>6.7</v>
      </c>
      <c r="TU56" s="19">
        <v>5.6</v>
      </c>
      <c r="TV56" s="19">
        <v>3.1379999999999999</v>
      </c>
      <c r="TW56" s="19">
        <v>3.5619999999999998</v>
      </c>
      <c r="TX56" s="19">
        <v>2.2000000000000002</v>
      </c>
      <c r="TY56" s="19">
        <v>3.8</v>
      </c>
      <c r="TZ56" s="19">
        <v>4.8520000000000003</v>
      </c>
      <c r="UA56" s="19">
        <v>-2.6520000000000001</v>
      </c>
      <c r="UB56" s="19">
        <v>21</v>
      </c>
      <c r="UC56" s="19">
        <v>20.5</v>
      </c>
      <c r="UD56" s="19">
        <v>19.417480000000001</v>
      </c>
      <c r="UE56" s="19">
        <v>1.5825199999999999</v>
      </c>
      <c r="UF56" s="19">
        <v>6.7</v>
      </c>
      <c r="UG56" s="19">
        <v>7</v>
      </c>
      <c r="UH56" s="19">
        <v>7</v>
      </c>
      <c r="UI56" s="19">
        <v>-0.3</v>
      </c>
      <c r="UJ56" s="19">
        <v>7.4</v>
      </c>
      <c r="UK56" s="19">
        <v>8</v>
      </c>
      <c r="UL56" s="19">
        <v>7</v>
      </c>
      <c r="UM56" s="19">
        <v>0.4</v>
      </c>
      <c r="UN56" s="19">
        <v>20.399999999999999</v>
      </c>
      <c r="UO56" s="19">
        <v>20</v>
      </c>
      <c r="UP56" s="19">
        <v>19.417480000000001</v>
      </c>
      <c r="UQ56" s="19">
        <v>0.98251999999999995</v>
      </c>
      <c r="UR56" s="19">
        <v>20.399999999999999</v>
      </c>
      <c r="US56" s="19">
        <v>20</v>
      </c>
      <c r="UT56" s="19">
        <v>19.417480000000001</v>
      </c>
      <c r="UU56" s="19">
        <v>0.98251999999999995</v>
      </c>
      <c r="UV56" s="19">
        <v>20</v>
      </c>
      <c r="UW56" s="19">
        <v>20</v>
      </c>
      <c r="UX56" s="19">
        <v>19.417480000000001</v>
      </c>
      <c r="UY56" s="19">
        <v>0.58252000000000004</v>
      </c>
      <c r="UZ56" s="19">
        <v>0</v>
      </c>
      <c r="VA56" s="19">
        <v>3</v>
      </c>
      <c r="VB56" s="19">
        <v>0.91700000000000004</v>
      </c>
      <c r="VC56" s="19">
        <v>-0.91700000000000004</v>
      </c>
      <c r="VD56" s="19">
        <v>0</v>
      </c>
      <c r="VE56" s="19"/>
      <c r="VF56" s="19"/>
      <c r="VG56" s="19">
        <v>0</v>
      </c>
      <c r="VH56" s="19">
        <v>0</v>
      </c>
      <c r="VI56" s="19"/>
      <c r="VJ56" s="19"/>
      <c r="VK56" s="19">
        <v>0</v>
      </c>
      <c r="VL56" s="19">
        <v>0</v>
      </c>
      <c r="VM56" s="19"/>
      <c r="VN56" s="19"/>
      <c r="VO56" s="19">
        <v>0</v>
      </c>
      <c r="VP56" s="19"/>
      <c r="VQ56" s="19"/>
      <c r="VR56" s="19"/>
      <c r="VS56" s="19">
        <v>0</v>
      </c>
      <c r="VT56" s="19">
        <v>49.4</v>
      </c>
      <c r="VU56" s="19">
        <v>51.9</v>
      </c>
      <c r="VV56" s="19">
        <v>68.739999999999995</v>
      </c>
      <c r="VW56" s="19">
        <v>-19.34</v>
      </c>
      <c r="VX56" s="19">
        <v>39.799999999999997</v>
      </c>
      <c r="VY56" s="19">
        <v>46.8</v>
      </c>
      <c r="VZ56" s="19">
        <v>60.68</v>
      </c>
      <c r="WA56" s="19">
        <v>-20.88</v>
      </c>
      <c r="WB56" s="19">
        <v>0</v>
      </c>
      <c r="WC56" s="19"/>
      <c r="WD56" s="19"/>
      <c r="WE56" s="19">
        <v>0</v>
      </c>
      <c r="WF56" s="19">
        <v>2.4</v>
      </c>
      <c r="WG56" s="19">
        <v>3</v>
      </c>
      <c r="WH56" s="19">
        <v>3</v>
      </c>
      <c r="WI56" s="19">
        <v>-0.6</v>
      </c>
      <c r="WJ56" s="19">
        <v>2.2000000000000002</v>
      </c>
      <c r="WK56" s="19">
        <v>2.4</v>
      </c>
      <c r="WL56" s="19">
        <v>2.4</v>
      </c>
      <c r="WM56" s="19">
        <v>-0.2</v>
      </c>
      <c r="WN56" s="19"/>
      <c r="WO56" s="19"/>
      <c r="WP56" s="19"/>
      <c r="WQ56" s="19">
        <v>0</v>
      </c>
      <c r="WR56" s="19"/>
      <c r="WS56" s="19"/>
      <c r="WT56" s="19"/>
      <c r="WU56" s="19">
        <v>0</v>
      </c>
      <c r="WV56" s="19">
        <v>0</v>
      </c>
      <c r="WW56" s="19"/>
      <c r="WX56" s="19"/>
      <c r="WY56" s="19">
        <v>0</v>
      </c>
      <c r="WZ56" s="19">
        <v>4</v>
      </c>
      <c r="XA56" s="19">
        <v>3.8</v>
      </c>
      <c r="XB56" s="19">
        <v>3.8</v>
      </c>
      <c r="XC56" s="19">
        <v>0.2</v>
      </c>
      <c r="XD56" s="19">
        <v>20</v>
      </c>
      <c r="XE56" s="19">
        <v>20</v>
      </c>
      <c r="XF56" s="19">
        <v>18.4466</v>
      </c>
      <c r="XG56" s="19">
        <v>1.5533999999999999</v>
      </c>
      <c r="XH56" s="19">
        <v>9.4</v>
      </c>
      <c r="XI56" s="19">
        <v>9</v>
      </c>
      <c r="XJ56" s="19">
        <v>10.8</v>
      </c>
      <c r="XK56" s="19">
        <v>-1.4</v>
      </c>
      <c r="XL56" s="19">
        <v>28</v>
      </c>
      <c r="XM56" s="19">
        <v>30</v>
      </c>
      <c r="XN56" s="19">
        <v>28</v>
      </c>
      <c r="XO56" s="19">
        <v>0</v>
      </c>
      <c r="XP56" s="19">
        <v>30.8</v>
      </c>
      <c r="XQ56" s="19">
        <v>30</v>
      </c>
      <c r="XR56" s="19">
        <v>28</v>
      </c>
      <c r="XS56" s="19">
        <v>2.8</v>
      </c>
      <c r="XT56" s="19">
        <v>15.5</v>
      </c>
      <c r="XU56" s="19">
        <v>15</v>
      </c>
      <c r="XV56" s="19">
        <v>14</v>
      </c>
      <c r="XW56" s="19">
        <v>1.5</v>
      </c>
      <c r="XX56" s="19">
        <v>4.7699999999999996</v>
      </c>
      <c r="XY56" s="19">
        <v>19</v>
      </c>
      <c r="XZ56" s="19">
        <v>19</v>
      </c>
      <c r="YA56" s="19">
        <v>-14.23</v>
      </c>
      <c r="YB56" s="19">
        <v>7.9</v>
      </c>
      <c r="YC56" s="19">
        <v>6.43</v>
      </c>
      <c r="YD56" s="19">
        <v>6.43</v>
      </c>
      <c r="YE56" s="19">
        <v>1.47</v>
      </c>
      <c r="YF56" s="19">
        <v>11.251799999999999</v>
      </c>
      <c r="YG56" s="19">
        <v>11</v>
      </c>
      <c r="YH56" s="19">
        <v>11</v>
      </c>
      <c r="YI56" s="19">
        <v>0.25180000000000002</v>
      </c>
    </row>
    <row r="57" spans="1:659" ht="25.05" customHeight="1" x14ac:dyDescent="0.3">
      <c r="A57" s="1"/>
      <c r="B57" s="198" t="s">
        <v>2725</v>
      </c>
      <c r="C57" s="199"/>
      <c r="D57" s="20">
        <v>4931.3</v>
      </c>
      <c r="E57" s="20">
        <v>4876.8931199999997</v>
      </c>
      <c r="F57" s="20">
        <v>4876.8931199999997</v>
      </c>
      <c r="G57" s="20"/>
      <c r="H57" s="20">
        <v>14989.05</v>
      </c>
      <c r="I57" s="20">
        <v>15240.6216</v>
      </c>
      <c r="J57" s="20">
        <v>15240.6216</v>
      </c>
      <c r="K57" s="20"/>
      <c r="L57" s="20">
        <v>5100.1499999999996</v>
      </c>
      <c r="M57" s="20">
        <v>4958.04504</v>
      </c>
      <c r="N57" s="20">
        <v>4958.04504</v>
      </c>
      <c r="O57" s="20"/>
      <c r="P57" s="20">
        <v>0</v>
      </c>
      <c r="Q57" s="20">
        <v>0</v>
      </c>
      <c r="R57" s="20">
        <v>0</v>
      </c>
      <c r="S57" s="20"/>
      <c r="T57" s="20">
        <v>0</v>
      </c>
      <c r="U57" s="20">
        <v>0</v>
      </c>
      <c r="V57" s="20">
        <v>0</v>
      </c>
      <c r="W57" s="20"/>
      <c r="X57" s="20">
        <v>2137.8000000000002</v>
      </c>
      <c r="Y57" s="20">
        <v>2202.6873599999999</v>
      </c>
      <c r="Z57" s="20">
        <v>2202.6873599999999</v>
      </c>
      <c r="AA57" s="20"/>
      <c r="AB57" s="20">
        <v>3889.8</v>
      </c>
      <c r="AC57" s="20">
        <v>4057.4721500000001</v>
      </c>
      <c r="AD57" s="20">
        <v>4121.1561600000005</v>
      </c>
      <c r="AE57" s="20"/>
      <c r="AF57" s="20">
        <v>0</v>
      </c>
      <c r="AG57" s="20">
        <v>0</v>
      </c>
      <c r="AH57" s="20">
        <v>0</v>
      </c>
      <c r="AI57" s="20"/>
      <c r="AJ57" s="20">
        <v>0</v>
      </c>
      <c r="AK57" s="20">
        <v>0</v>
      </c>
      <c r="AL57" s="20">
        <v>0</v>
      </c>
      <c r="AM57" s="20"/>
      <c r="AN57" s="20">
        <v>3292.7</v>
      </c>
      <c r="AO57" s="20">
        <v>3658.1717650000001</v>
      </c>
      <c r="AP57" s="20">
        <v>4263.541725</v>
      </c>
      <c r="AQ57" s="20"/>
      <c r="AR57" s="20">
        <v>3301.1</v>
      </c>
      <c r="AS57" s="20">
        <v>3658.1717650000001</v>
      </c>
      <c r="AT57" s="20">
        <v>4263.541725</v>
      </c>
      <c r="AU57" s="20"/>
      <c r="AV57" s="20">
        <v>3303.7</v>
      </c>
      <c r="AW57" s="20">
        <v>3658.1717650000001</v>
      </c>
      <c r="AX57" s="20">
        <v>4263.541725</v>
      </c>
      <c r="AY57" s="20"/>
      <c r="AZ57" s="20">
        <v>5658.2</v>
      </c>
      <c r="BA57" s="20">
        <v>5503.7358199999999</v>
      </c>
      <c r="BB57" s="20">
        <v>6414.5176899999997</v>
      </c>
      <c r="BC57" s="20"/>
      <c r="BD57" s="20">
        <v>0</v>
      </c>
      <c r="BE57" s="20">
        <v>0</v>
      </c>
      <c r="BF57" s="20">
        <v>0</v>
      </c>
      <c r="BG57" s="20"/>
      <c r="BH57" s="20">
        <v>0</v>
      </c>
      <c r="BI57" s="20">
        <v>0</v>
      </c>
      <c r="BJ57" s="20">
        <v>0</v>
      </c>
      <c r="BK57" s="20"/>
      <c r="BL57" s="20">
        <v>9088</v>
      </c>
      <c r="BM57" s="20">
        <v>10754.594520000001</v>
      </c>
      <c r="BN57" s="20">
        <v>8638.7190449999998</v>
      </c>
      <c r="BO57" s="20"/>
      <c r="BP57" s="20">
        <v>133.5</v>
      </c>
      <c r="BQ57" s="20">
        <v>160.78296</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3970.25</v>
      </c>
      <c r="CK57" s="20">
        <v>3933.7864800000002</v>
      </c>
      <c r="CL57" s="20">
        <v>3933.7864800000002</v>
      </c>
      <c r="CM57" s="20"/>
      <c r="CN57" s="20">
        <v>128.1</v>
      </c>
      <c r="CO57" s="20">
        <v>82.133439999999993</v>
      </c>
      <c r="CP57" s="20">
        <v>82.133439999999993</v>
      </c>
      <c r="CQ57" s="20"/>
      <c r="CR57" s="20">
        <v>132.19999999999999</v>
      </c>
      <c r="CS57" s="20">
        <v>67.626239999999996</v>
      </c>
      <c r="CT57" s="20">
        <v>67.626239999999996</v>
      </c>
      <c r="CU57" s="20"/>
      <c r="CV57" s="20">
        <v>0</v>
      </c>
      <c r="CW57" s="20">
        <v>0</v>
      </c>
      <c r="CX57" s="20">
        <v>22.389009999999999</v>
      </c>
      <c r="CY57" s="20"/>
      <c r="CZ57" s="20">
        <v>163.6</v>
      </c>
      <c r="DA57" s="20">
        <v>165.08879999999999</v>
      </c>
      <c r="DB57" s="20">
        <v>165.08879999999999</v>
      </c>
      <c r="DC57" s="20"/>
      <c r="DD57" s="20">
        <v>308.7</v>
      </c>
      <c r="DE57" s="20">
        <v>306.76839999999999</v>
      </c>
      <c r="DF57" s="20">
        <v>312.75375000000003</v>
      </c>
      <c r="DG57" s="20"/>
      <c r="DH57" s="20">
        <v>1901.45</v>
      </c>
      <c r="DI57" s="20">
        <v>1500.7006349999999</v>
      </c>
      <c r="DJ57" s="20">
        <v>1704.425945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2651.55</v>
      </c>
      <c r="EC57" s="20">
        <v>2696.5747200000001</v>
      </c>
      <c r="ED57" s="20">
        <v>2696.5747200000001</v>
      </c>
      <c r="EE57" s="20"/>
      <c r="EF57" s="20">
        <v>2490.9</v>
      </c>
      <c r="EG57" s="20">
        <v>2824.0525250000001</v>
      </c>
      <c r="EH57" s="20">
        <v>2811.9470099999999</v>
      </c>
      <c r="EI57" s="20"/>
      <c r="EJ57" s="20">
        <v>0</v>
      </c>
      <c r="EK57" s="20">
        <v>0</v>
      </c>
      <c r="EL57" s="20">
        <v>0</v>
      </c>
      <c r="EM57" s="20"/>
      <c r="EN57" s="20">
        <v>0</v>
      </c>
      <c r="EO57" s="20">
        <v>0</v>
      </c>
      <c r="EP57" s="20">
        <v>0</v>
      </c>
      <c r="EQ57" s="20"/>
      <c r="ER57" s="20">
        <v>0</v>
      </c>
      <c r="ES57" s="20">
        <v>0</v>
      </c>
      <c r="ET57" s="20">
        <v>0</v>
      </c>
      <c r="EU57" s="20"/>
      <c r="EV57" s="20">
        <v>155.1</v>
      </c>
      <c r="EW57" s="20">
        <v>153.36000000000001</v>
      </c>
      <c r="EX57" s="20">
        <v>153.36000000000001</v>
      </c>
      <c r="EY57" s="20"/>
      <c r="EZ57" s="20">
        <v>4270.8</v>
      </c>
      <c r="FA57" s="20">
        <v>4502.7127399999999</v>
      </c>
      <c r="FB57" s="20">
        <v>5482.5823049999999</v>
      </c>
      <c r="FC57" s="20"/>
      <c r="FD57" s="20">
        <v>1329.95</v>
      </c>
      <c r="FE57" s="20">
        <v>1527.8433749999999</v>
      </c>
      <c r="FF57" s="20">
        <v>1273.20912</v>
      </c>
      <c r="FG57" s="20"/>
      <c r="FH57" s="20">
        <v>3397.85</v>
      </c>
      <c r="FI57" s="20">
        <v>3498.612725</v>
      </c>
      <c r="FJ57" s="20">
        <v>3077.2707850000002</v>
      </c>
      <c r="FK57" s="20"/>
      <c r="FL57" s="20">
        <v>701.45</v>
      </c>
      <c r="FM57" s="20">
        <v>680.76336000000003</v>
      </c>
      <c r="FN57" s="20">
        <v>634.01688000000001</v>
      </c>
      <c r="FO57" s="20"/>
      <c r="FP57" s="20">
        <v>441.75</v>
      </c>
      <c r="FQ57" s="20">
        <v>442.56576000000001</v>
      </c>
      <c r="FR57" s="20">
        <v>425.70623999999998</v>
      </c>
      <c r="FS57" s="20"/>
      <c r="FT57" s="20">
        <v>448.3</v>
      </c>
      <c r="FU57" s="20">
        <v>431.06804499999998</v>
      </c>
      <c r="FV57" s="20">
        <v>431.06783999999999</v>
      </c>
      <c r="FW57" s="20"/>
      <c r="FX57" s="20">
        <v>2172.65</v>
      </c>
      <c r="FY57" s="20">
        <v>2104.5203999999999</v>
      </c>
      <c r="FZ57" s="20">
        <v>2104.5203999999999</v>
      </c>
      <c r="GA57" s="20"/>
      <c r="GB57" s="20">
        <v>2818.05</v>
      </c>
      <c r="GC57" s="20">
        <v>0</v>
      </c>
      <c r="GD57" s="20">
        <v>2682.88</v>
      </c>
      <c r="GE57" s="20"/>
      <c r="GF57" s="20">
        <v>4111.1499999999996</v>
      </c>
      <c r="GG57" s="20">
        <v>4146.3855999999996</v>
      </c>
      <c r="GH57" s="20">
        <v>4147.77099</v>
      </c>
      <c r="GI57" s="20"/>
      <c r="GJ57" s="20">
        <v>3553.5</v>
      </c>
      <c r="GK57" s="20">
        <v>3233.3886000000002</v>
      </c>
      <c r="GL57" s="20">
        <v>3142.2334049999999</v>
      </c>
      <c r="GM57" s="20"/>
      <c r="GN57" s="20">
        <v>2555.9</v>
      </c>
      <c r="GO57" s="20">
        <v>2648.99424</v>
      </c>
      <c r="GP57" s="20">
        <v>2648.99424</v>
      </c>
      <c r="GQ57" s="20"/>
      <c r="GR57" s="20">
        <v>179.25</v>
      </c>
      <c r="GS57" s="20">
        <v>185.92464000000001</v>
      </c>
      <c r="GT57" s="20">
        <v>185.92464000000001</v>
      </c>
      <c r="GU57" s="20"/>
      <c r="GV57" s="20">
        <v>190.05</v>
      </c>
      <c r="GW57" s="20">
        <v>195.052525</v>
      </c>
      <c r="GX57" s="20">
        <v>195.05256</v>
      </c>
      <c r="GY57" s="20"/>
      <c r="GZ57" s="20">
        <v>719.85</v>
      </c>
      <c r="HA57" s="20">
        <v>848.92123500000002</v>
      </c>
      <c r="HB57" s="20">
        <v>795.56402000000003</v>
      </c>
      <c r="HC57" s="20"/>
      <c r="HD57" s="20">
        <v>995.15</v>
      </c>
      <c r="HE57" s="20">
        <v>1057.4445599999999</v>
      </c>
      <c r="HF57" s="20">
        <v>1057.4445599999999</v>
      </c>
      <c r="HG57" s="20"/>
      <c r="HH57" s="20">
        <v>50.4</v>
      </c>
      <c r="HI57" s="20">
        <v>47.366160000000001</v>
      </c>
      <c r="HJ57" s="20">
        <v>47.366160000000001</v>
      </c>
      <c r="HK57" s="20"/>
      <c r="HL57" s="20">
        <v>456.75</v>
      </c>
      <c r="HM57" s="20">
        <v>442.72293000000002</v>
      </c>
      <c r="HN57" s="20">
        <v>442.72293000000002</v>
      </c>
      <c r="HO57" s="20"/>
      <c r="HP57" s="20">
        <v>1818.9</v>
      </c>
      <c r="HQ57" s="20">
        <v>1892.8834449999999</v>
      </c>
      <c r="HR57" s="20">
        <v>2246.8509650000001</v>
      </c>
      <c r="HS57" s="20"/>
      <c r="HT57" s="20">
        <v>0</v>
      </c>
      <c r="HU57" s="20">
        <v>0</v>
      </c>
      <c r="HV57" s="20">
        <v>0</v>
      </c>
      <c r="HW57" s="20"/>
      <c r="HX57" s="20">
        <v>0</v>
      </c>
      <c r="HY57" s="20">
        <v>0</v>
      </c>
      <c r="HZ57" s="20">
        <v>0</v>
      </c>
      <c r="IA57" s="20"/>
      <c r="IB57" s="20">
        <v>1643.25</v>
      </c>
      <c r="IC57" s="20">
        <v>1704.75587</v>
      </c>
      <c r="ID57" s="20">
        <v>1705.9967899999999</v>
      </c>
      <c r="IE57" s="20"/>
      <c r="IF57" s="20">
        <v>0</v>
      </c>
      <c r="IG57" s="20">
        <v>0</v>
      </c>
      <c r="IH57" s="20">
        <v>0</v>
      </c>
      <c r="II57" s="20"/>
      <c r="IJ57" s="20">
        <v>0</v>
      </c>
      <c r="IK57" s="20">
        <v>0</v>
      </c>
      <c r="IL57" s="20">
        <v>0</v>
      </c>
      <c r="IM57" s="20"/>
      <c r="IN57" s="20">
        <v>36.200000000000003</v>
      </c>
      <c r="IO57" s="20">
        <v>0</v>
      </c>
      <c r="IP57" s="20">
        <v>0</v>
      </c>
      <c r="IQ57" s="20"/>
      <c r="IR57" s="20">
        <v>0</v>
      </c>
      <c r="IS57" s="20">
        <v>0</v>
      </c>
      <c r="IT57" s="20">
        <v>0</v>
      </c>
      <c r="IU57" s="20"/>
      <c r="IV57" s="20">
        <v>0</v>
      </c>
      <c r="IW57" s="20">
        <v>0</v>
      </c>
      <c r="IX57" s="20">
        <v>0</v>
      </c>
      <c r="IY57" s="20"/>
      <c r="IZ57" s="20">
        <v>0</v>
      </c>
      <c r="JA57" s="20">
        <v>0</v>
      </c>
      <c r="JB57" s="20">
        <v>0</v>
      </c>
      <c r="JC57" s="20"/>
      <c r="JD57" s="20">
        <v>2680.45</v>
      </c>
      <c r="JE57" s="20">
        <v>2854.5993050000002</v>
      </c>
      <c r="JF57" s="20">
        <v>2626.3776349999998</v>
      </c>
      <c r="JG57" s="20"/>
      <c r="JH57" s="20">
        <v>255.4</v>
      </c>
      <c r="JI57" s="20">
        <v>274.27555000000001</v>
      </c>
      <c r="JJ57" s="20">
        <v>0</v>
      </c>
      <c r="JK57" s="20"/>
      <c r="JL57" s="20">
        <v>4020.1</v>
      </c>
      <c r="JM57" s="20">
        <v>4469.1822849999999</v>
      </c>
      <c r="JN57" s="20">
        <v>4433.4824200000003</v>
      </c>
      <c r="JO57" s="20"/>
      <c r="JP57" s="20">
        <v>4736.6499999999996</v>
      </c>
      <c r="JQ57" s="20">
        <v>4469.1822849999999</v>
      </c>
      <c r="JR57" s="20">
        <v>4282.9663899999996</v>
      </c>
      <c r="JS57" s="20"/>
      <c r="JT57" s="20">
        <v>4267.95</v>
      </c>
      <c r="JU57" s="20">
        <v>4482.603325</v>
      </c>
      <c r="JV57" s="20">
        <v>4371.3120500000005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92.05</v>
      </c>
      <c r="LE57" s="20">
        <v>15.16536</v>
      </c>
      <c r="LF57" s="20">
        <v>15.16536</v>
      </c>
      <c r="LG57" s="20"/>
      <c r="LH57" s="20">
        <v>3403.2</v>
      </c>
      <c r="LI57" s="20">
        <v>3433.4121049999999</v>
      </c>
      <c r="LJ57" s="20">
        <v>3499.939785</v>
      </c>
      <c r="LK57" s="20"/>
      <c r="LL57" s="20">
        <v>2080.75</v>
      </c>
      <c r="LM57" s="20">
        <v>2006.22119</v>
      </c>
      <c r="LN57" s="20">
        <v>2096.85698</v>
      </c>
      <c r="LO57" s="20"/>
      <c r="LP57" s="20">
        <v>1545</v>
      </c>
      <c r="LQ57" s="20">
        <v>1610.231415</v>
      </c>
      <c r="LR57" s="20">
        <v>1611.21552</v>
      </c>
      <c r="LS57" s="20"/>
      <c r="LT57" s="20">
        <v>1133.4000000000001</v>
      </c>
      <c r="LU57" s="20">
        <v>1161.91752</v>
      </c>
      <c r="LV57" s="20">
        <v>1161.91752</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3363.4</v>
      </c>
      <c r="MO57" s="20">
        <v>3521.92956</v>
      </c>
      <c r="MP57" s="20">
        <v>3636.0732950000001</v>
      </c>
      <c r="MQ57" s="20"/>
      <c r="MR57" s="20">
        <v>3377.2</v>
      </c>
      <c r="MS57" s="20">
        <v>3521.92956</v>
      </c>
      <c r="MT57" s="20">
        <v>3636.0732950000001</v>
      </c>
      <c r="MU57" s="20"/>
      <c r="MV57" s="20">
        <v>3491.55</v>
      </c>
      <c r="MW57" s="20">
        <v>3532.5059249999999</v>
      </c>
      <c r="MX57" s="20">
        <v>3646.9924350000001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176.15</v>
      </c>
      <c r="NU57" s="20">
        <v>0</v>
      </c>
      <c r="NV57" s="20">
        <v>0</v>
      </c>
      <c r="NW57" s="20"/>
      <c r="NX57" s="20">
        <v>86.15</v>
      </c>
      <c r="NY57" s="20">
        <v>0</v>
      </c>
      <c r="NZ57" s="20">
        <v>0</v>
      </c>
      <c r="OA57" s="20"/>
      <c r="OB57" s="20">
        <v>7.85</v>
      </c>
      <c r="OC57" s="20">
        <v>0</v>
      </c>
      <c r="OD57" s="20">
        <v>7.7969999999999997</v>
      </c>
      <c r="OE57" s="20"/>
      <c r="OF57" s="20">
        <v>2284.5500000000002</v>
      </c>
      <c r="OG57" s="20">
        <v>2148.4</v>
      </c>
      <c r="OH57" s="20">
        <v>2135.0459999999998</v>
      </c>
      <c r="OI57" s="20"/>
      <c r="OJ57" s="20">
        <v>860.3</v>
      </c>
      <c r="OK57" s="20">
        <v>0</v>
      </c>
      <c r="OL57" s="20">
        <v>816.11149999999998</v>
      </c>
      <c r="OM57" s="20"/>
      <c r="ON57" s="20">
        <v>21</v>
      </c>
      <c r="OO57" s="20">
        <v>67.113500000000002</v>
      </c>
      <c r="OP57" s="20">
        <v>48.5595</v>
      </c>
      <c r="OQ57" s="20"/>
      <c r="OR57" s="20">
        <v>2.5499999999999998</v>
      </c>
      <c r="OS57" s="20">
        <v>0</v>
      </c>
      <c r="OT57" s="20">
        <v>2.1</v>
      </c>
      <c r="OU57" s="20"/>
      <c r="OV57" s="20">
        <v>407</v>
      </c>
      <c r="OW57" s="20">
        <v>429.90291999999999</v>
      </c>
      <c r="OX57" s="20">
        <v>419.41752000000002</v>
      </c>
      <c r="OY57" s="20"/>
      <c r="OZ57" s="20">
        <v>301.10000000000002</v>
      </c>
      <c r="PA57" s="20">
        <v>0</v>
      </c>
      <c r="PB57" s="20">
        <v>466.01952</v>
      </c>
      <c r="PC57" s="20"/>
      <c r="PD57" s="20">
        <v>237.95</v>
      </c>
      <c r="PE57" s="20">
        <v>239.59200000000001</v>
      </c>
      <c r="PF57" s="20">
        <v>239.59200000000001</v>
      </c>
      <c r="PG57" s="20"/>
      <c r="PH57" s="20">
        <v>0</v>
      </c>
      <c r="PI57" s="20">
        <v>0</v>
      </c>
      <c r="PJ57" s="20">
        <v>0</v>
      </c>
      <c r="PK57" s="20"/>
      <c r="PL57" s="20">
        <v>2282.0500000000002</v>
      </c>
      <c r="PM57" s="20">
        <v>0</v>
      </c>
      <c r="PN57" s="20">
        <v>1924.5435</v>
      </c>
      <c r="PO57" s="20"/>
      <c r="PP57" s="20">
        <v>26.55</v>
      </c>
      <c r="PQ57" s="20">
        <v>24</v>
      </c>
      <c r="PR57" s="20">
        <v>24</v>
      </c>
      <c r="PS57" s="20"/>
      <c r="PT57" s="20">
        <v>51.4</v>
      </c>
      <c r="PU57" s="20">
        <v>76.8</v>
      </c>
      <c r="PV57" s="20">
        <v>76.8</v>
      </c>
      <c r="PW57" s="20"/>
      <c r="PX57" s="20">
        <v>60.55</v>
      </c>
      <c r="PY57" s="20">
        <v>79.2</v>
      </c>
      <c r="PZ57" s="20">
        <v>79.2</v>
      </c>
      <c r="QA57" s="20"/>
      <c r="QB57" s="20">
        <v>312.3</v>
      </c>
      <c r="QC57" s="20">
        <v>0</v>
      </c>
      <c r="QD57" s="20">
        <v>486.10487999999998</v>
      </c>
      <c r="QE57" s="20"/>
      <c r="QF57" s="20">
        <v>467.55</v>
      </c>
      <c r="QG57" s="20">
        <v>477.66991999999999</v>
      </c>
      <c r="QH57" s="20">
        <v>466.01952</v>
      </c>
      <c r="QI57" s="20"/>
      <c r="QJ57" s="20">
        <v>448.95</v>
      </c>
      <c r="QK57" s="20">
        <v>449.90291999999999</v>
      </c>
      <c r="QL57" s="20">
        <v>419.41752000000002</v>
      </c>
      <c r="QM57" s="20"/>
      <c r="QN57" s="20">
        <v>83.15</v>
      </c>
      <c r="QO57" s="20">
        <v>84</v>
      </c>
      <c r="QP57" s="20">
        <v>84</v>
      </c>
      <c r="QQ57" s="20"/>
      <c r="QR57" s="20">
        <v>444.05</v>
      </c>
      <c r="QS57" s="20">
        <v>431.06804499999998</v>
      </c>
      <c r="QT57" s="20">
        <v>431.06783999999999</v>
      </c>
      <c r="QU57" s="20"/>
      <c r="QV57" s="20">
        <v>171.45</v>
      </c>
      <c r="QW57" s="20">
        <v>0</v>
      </c>
      <c r="QX57" s="20">
        <v>160.2645</v>
      </c>
      <c r="QY57" s="20"/>
      <c r="QZ57" s="20">
        <v>204.9</v>
      </c>
      <c r="RA57" s="20">
        <v>0</v>
      </c>
      <c r="RB57" s="20">
        <v>192.40199999999999</v>
      </c>
      <c r="RC57" s="20"/>
      <c r="RD57" s="20">
        <v>556.65</v>
      </c>
      <c r="RE57" s="20">
        <v>515.88</v>
      </c>
      <c r="RF57" s="20">
        <v>499.83499999999998</v>
      </c>
      <c r="RG57" s="20"/>
      <c r="RH57" s="20">
        <v>1767.75</v>
      </c>
      <c r="RI57" s="20">
        <v>1559.85</v>
      </c>
      <c r="RJ57" s="20">
        <v>1449.85</v>
      </c>
      <c r="RK57" s="20"/>
      <c r="RL57" s="20">
        <v>148.80000000000001</v>
      </c>
      <c r="RM57" s="20">
        <v>0</v>
      </c>
      <c r="RN57" s="20">
        <v>163.77449999999999</v>
      </c>
      <c r="RO57" s="20"/>
      <c r="RP57" s="20">
        <v>80.400000000000006</v>
      </c>
      <c r="RQ57" s="20">
        <v>82.08</v>
      </c>
      <c r="RR57" s="20">
        <v>82.08</v>
      </c>
      <c r="RS57" s="20"/>
      <c r="RT57" s="20">
        <v>379.2</v>
      </c>
      <c r="RU57" s="20">
        <v>385.09891499999998</v>
      </c>
      <c r="RV57" s="20">
        <v>389.46159999999998</v>
      </c>
      <c r="RW57" s="20"/>
      <c r="RX57" s="20">
        <v>58.85</v>
      </c>
      <c r="RY57" s="20">
        <v>48</v>
      </c>
      <c r="RZ57" s="20">
        <v>48</v>
      </c>
      <c r="SA57" s="20"/>
      <c r="SB57" s="20">
        <v>0</v>
      </c>
      <c r="SC57" s="20">
        <v>0</v>
      </c>
      <c r="SD57" s="20">
        <v>9.6</v>
      </c>
      <c r="SE57" s="20"/>
      <c r="SF57" s="20">
        <v>226.15</v>
      </c>
      <c r="SG57" s="20">
        <v>213.6</v>
      </c>
      <c r="SH57" s="20">
        <v>213.6</v>
      </c>
      <c r="SI57" s="20"/>
      <c r="SJ57" s="20">
        <v>160.4</v>
      </c>
      <c r="SK57" s="20">
        <v>153.6</v>
      </c>
      <c r="SL57" s="20">
        <v>153.6</v>
      </c>
      <c r="SM57" s="20"/>
      <c r="SN57" s="20">
        <v>275.8</v>
      </c>
      <c r="SO57" s="20">
        <v>339.24270999999999</v>
      </c>
      <c r="SP57" s="20">
        <v>372.81551999999999</v>
      </c>
      <c r="SQ57" s="20"/>
      <c r="SR57" s="20">
        <v>389.45</v>
      </c>
      <c r="SS57" s="20">
        <v>433.553425</v>
      </c>
      <c r="ST57" s="20">
        <v>466.01952</v>
      </c>
      <c r="SU57" s="20"/>
      <c r="SV57" s="20">
        <v>239.85</v>
      </c>
      <c r="SW57" s="20">
        <v>228</v>
      </c>
      <c r="SX57" s="20">
        <v>228</v>
      </c>
      <c r="SY57" s="20"/>
      <c r="SZ57" s="20">
        <v>486.4</v>
      </c>
      <c r="TA57" s="20">
        <v>386.99400000000003</v>
      </c>
      <c r="TB57" s="20">
        <v>376.67849999999999</v>
      </c>
      <c r="TC57" s="20"/>
      <c r="TD57" s="20">
        <v>1736.25</v>
      </c>
      <c r="TE57" s="20">
        <v>1269.4000000000001</v>
      </c>
      <c r="TF57" s="20">
        <v>1176.1545000000001</v>
      </c>
      <c r="TG57" s="20"/>
      <c r="TH57" s="20">
        <v>405.35</v>
      </c>
      <c r="TI57" s="20">
        <v>0</v>
      </c>
      <c r="TJ57" s="20">
        <v>395.42649999999998</v>
      </c>
      <c r="TK57" s="20"/>
      <c r="TL57" s="20">
        <v>2003.3</v>
      </c>
      <c r="TM57" s="20">
        <v>1738.09</v>
      </c>
      <c r="TN57" s="20">
        <v>1402.2915</v>
      </c>
      <c r="TO57" s="20"/>
      <c r="TP57" s="20">
        <v>1148.75</v>
      </c>
      <c r="TQ57" s="20">
        <v>1069.932</v>
      </c>
      <c r="TR57" s="20">
        <v>1092.4575</v>
      </c>
      <c r="TS57" s="20"/>
      <c r="TT57" s="20">
        <v>269.8</v>
      </c>
      <c r="TU57" s="20">
        <v>118.396</v>
      </c>
      <c r="TV57" s="20">
        <v>79.275000000000006</v>
      </c>
      <c r="TW57" s="20"/>
      <c r="TX57" s="20">
        <v>52.6</v>
      </c>
      <c r="TY57" s="20">
        <v>51.33</v>
      </c>
      <c r="TZ57" s="20">
        <v>53.140999999999998</v>
      </c>
      <c r="UA57" s="20"/>
      <c r="UB57" s="20">
        <v>497.1</v>
      </c>
      <c r="UC57" s="20">
        <v>485.91991999999999</v>
      </c>
      <c r="UD57" s="20">
        <v>466.01952</v>
      </c>
      <c r="UE57" s="20"/>
      <c r="UF57" s="20">
        <v>133.05000000000001</v>
      </c>
      <c r="UG57" s="20">
        <v>168</v>
      </c>
      <c r="UH57" s="20">
        <v>168</v>
      </c>
      <c r="UI57" s="20"/>
      <c r="UJ57" s="20">
        <v>178.9</v>
      </c>
      <c r="UK57" s="20">
        <v>184.5</v>
      </c>
      <c r="UL57" s="20">
        <v>168</v>
      </c>
      <c r="UM57" s="20"/>
      <c r="UN57" s="20">
        <v>489.6</v>
      </c>
      <c r="UO57" s="20">
        <v>475.63106499999998</v>
      </c>
      <c r="UP57" s="20">
        <v>466.01952</v>
      </c>
      <c r="UQ57" s="20"/>
      <c r="UR57" s="20">
        <v>489.6</v>
      </c>
      <c r="US57" s="20">
        <v>475.63106499999998</v>
      </c>
      <c r="UT57" s="20">
        <v>466.01952</v>
      </c>
      <c r="UU57" s="20"/>
      <c r="UV57" s="20">
        <v>480</v>
      </c>
      <c r="UW57" s="20">
        <v>475.63106499999998</v>
      </c>
      <c r="UX57" s="20">
        <v>466.01952</v>
      </c>
      <c r="UY57" s="20"/>
      <c r="UZ57" s="20">
        <v>42.35</v>
      </c>
      <c r="VA57" s="20">
        <v>53.158000000000001</v>
      </c>
      <c r="VB57" s="20">
        <v>44.344499999999996</v>
      </c>
      <c r="VC57" s="20"/>
      <c r="VD57" s="20">
        <v>2716.6</v>
      </c>
      <c r="VE57" s="20">
        <v>0</v>
      </c>
      <c r="VF57" s="20">
        <v>2148.2154999999998</v>
      </c>
      <c r="VG57" s="20"/>
      <c r="VH57" s="20">
        <v>138.75</v>
      </c>
      <c r="VI57" s="20">
        <v>0</v>
      </c>
      <c r="VJ57" s="20">
        <v>126.127</v>
      </c>
      <c r="VK57" s="20"/>
      <c r="VL57" s="20">
        <v>1594.75</v>
      </c>
      <c r="VM57" s="20">
        <v>0</v>
      </c>
      <c r="VN57" s="20">
        <v>1522.4465</v>
      </c>
      <c r="VO57" s="20"/>
      <c r="VP57" s="20">
        <v>0</v>
      </c>
      <c r="VQ57" s="20">
        <v>0</v>
      </c>
      <c r="VR57" s="20">
        <v>0</v>
      </c>
      <c r="VS57" s="20"/>
      <c r="VT57" s="20">
        <v>2206.5500000000002</v>
      </c>
      <c r="VU57" s="20">
        <v>1955.9</v>
      </c>
      <c r="VV57" s="20">
        <v>1652.895</v>
      </c>
      <c r="VW57" s="20"/>
      <c r="VX57" s="20">
        <v>2016.3</v>
      </c>
      <c r="VY57" s="20">
        <v>1914.8</v>
      </c>
      <c r="VZ57" s="20">
        <v>1624.7149999999999</v>
      </c>
      <c r="WA57" s="20"/>
      <c r="WB57" s="20">
        <v>1186.0999999999999</v>
      </c>
      <c r="WC57" s="20">
        <v>0</v>
      </c>
      <c r="WD57" s="20">
        <v>1173.0830000000001</v>
      </c>
      <c r="WE57" s="20"/>
      <c r="WF57" s="20">
        <v>57.6</v>
      </c>
      <c r="WG57" s="20">
        <v>72</v>
      </c>
      <c r="WH57" s="20">
        <v>72</v>
      </c>
      <c r="WI57" s="20"/>
      <c r="WJ57" s="20">
        <v>50.5</v>
      </c>
      <c r="WK57" s="20">
        <v>57.6</v>
      </c>
      <c r="WL57" s="20">
        <v>57.6</v>
      </c>
      <c r="WM57" s="20"/>
      <c r="WN57" s="20">
        <v>0</v>
      </c>
      <c r="WO57" s="20">
        <v>0</v>
      </c>
      <c r="WP57" s="20">
        <v>0</v>
      </c>
      <c r="WQ57" s="20"/>
      <c r="WR57" s="20">
        <v>0</v>
      </c>
      <c r="WS57" s="20">
        <v>0</v>
      </c>
      <c r="WT57" s="20">
        <v>0</v>
      </c>
      <c r="WU57" s="20"/>
      <c r="WV57" s="20">
        <v>138.15</v>
      </c>
      <c r="WW57" s="20">
        <v>0</v>
      </c>
      <c r="WX57" s="20">
        <v>141.74100000000001</v>
      </c>
      <c r="WY57" s="20"/>
      <c r="WZ57" s="20">
        <v>93.85</v>
      </c>
      <c r="XA57" s="20">
        <v>91.2</v>
      </c>
      <c r="XB57" s="20">
        <v>91.2</v>
      </c>
      <c r="XC57" s="20"/>
      <c r="XD57" s="20">
        <v>477.6</v>
      </c>
      <c r="XE57" s="20">
        <v>473.78640000000001</v>
      </c>
      <c r="XF57" s="20">
        <v>442.71839999999997</v>
      </c>
      <c r="XG57" s="20"/>
      <c r="XH57" s="20">
        <v>208.65</v>
      </c>
      <c r="XI57" s="20">
        <v>237.7</v>
      </c>
      <c r="XJ57" s="20">
        <v>254.8</v>
      </c>
      <c r="XK57" s="20"/>
      <c r="XL57" s="20">
        <v>660.05</v>
      </c>
      <c r="XM57" s="20">
        <v>712</v>
      </c>
      <c r="XN57" s="20">
        <v>672</v>
      </c>
      <c r="XO57" s="20"/>
      <c r="XP57" s="20">
        <v>741.95</v>
      </c>
      <c r="XQ57" s="20">
        <v>712</v>
      </c>
      <c r="XR57" s="20">
        <v>672</v>
      </c>
      <c r="XS57" s="20"/>
      <c r="XT57" s="20">
        <v>365.55</v>
      </c>
      <c r="XU57" s="20">
        <v>352.5</v>
      </c>
      <c r="XV57" s="20">
        <v>336</v>
      </c>
      <c r="XW57" s="20"/>
      <c r="XX57" s="20">
        <v>339.62</v>
      </c>
      <c r="XY57" s="20">
        <v>456</v>
      </c>
      <c r="XZ57" s="20">
        <v>456</v>
      </c>
      <c r="YA57" s="20"/>
      <c r="YB57" s="20">
        <v>194.7</v>
      </c>
      <c r="YC57" s="20">
        <v>154.32</v>
      </c>
      <c r="YD57" s="20">
        <v>154.32</v>
      </c>
      <c r="YE57" s="20"/>
      <c r="YF57" s="20">
        <v>263.25885</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2726</v>
      </c>
      <c r="C6" s="1"/>
      <c r="D6" s="1"/>
      <c r="E6" s="1"/>
    </row>
    <row r="7" spans="1:7" ht="33" customHeight="1" x14ac:dyDescent="0.3">
      <c r="A7" s="1"/>
      <c r="B7" s="3" t="s">
        <v>2727</v>
      </c>
      <c r="C7" s="3" t="s">
        <v>2728</v>
      </c>
      <c r="D7" s="3" t="s">
        <v>2729</v>
      </c>
      <c r="E7" s="3" t="s">
        <v>960</v>
      </c>
    </row>
    <row r="8" spans="1:7" x14ac:dyDescent="0.3">
      <c r="A8" s="1"/>
      <c r="B8" s="147" t="s">
        <v>2730</v>
      </c>
      <c r="C8" s="53">
        <v>4926784.9108600002</v>
      </c>
      <c r="D8" s="53">
        <v>5869049.1623801999</v>
      </c>
      <c r="E8" s="175">
        <v>-0.16054802497821702</v>
      </c>
    </row>
    <row r="9" spans="1:7" x14ac:dyDescent="0.3">
      <c r="A9" s="1"/>
      <c r="B9" s="147" t="s">
        <v>2731</v>
      </c>
      <c r="C9" s="53">
        <v>4856807.4836900001</v>
      </c>
      <c r="D9" s="53">
        <v>5102791.4358417001</v>
      </c>
      <c r="E9" s="175">
        <v>-4.8205762521259153E-2</v>
      </c>
    </row>
    <row r="10" spans="1:7" x14ac:dyDescent="0.3">
      <c r="A10" s="1"/>
      <c r="B10" s="147" t="s">
        <v>2732</v>
      </c>
      <c r="C10" s="53">
        <v>4556162.0277899997</v>
      </c>
      <c r="D10" s="53">
        <v>5502302.6787312003</v>
      </c>
      <c r="E10" s="175">
        <v>-0.17195358128851151</v>
      </c>
    </row>
    <row r="11" spans="1:7" x14ac:dyDescent="0.3">
      <c r="A11" s="1"/>
      <c r="B11" s="147" t="s">
        <v>2733</v>
      </c>
      <c r="C11" s="53">
        <v>4781608.4531800002</v>
      </c>
      <c r="D11" s="53">
        <v>5515386.4294151999</v>
      </c>
      <c r="E11" s="175">
        <v>-0.1330419881953771</v>
      </c>
    </row>
    <row r="12" spans="1:7" x14ac:dyDescent="0.3">
      <c r="A12" s="1"/>
      <c r="B12" s="147" t="s">
        <v>2734</v>
      </c>
      <c r="C12" s="53">
        <v>5046990.9347000001</v>
      </c>
      <c r="D12" s="53">
        <v>5412870.1217297995</v>
      </c>
      <c r="E12" s="175">
        <v>-6.7594303724559976E-2</v>
      </c>
    </row>
    <row r="13" spans="1:7" x14ac:dyDescent="0.3">
      <c r="A13" s="1"/>
      <c r="B13" s="147" t="s">
        <v>2735</v>
      </c>
      <c r="C13" s="53">
        <v>5037486.2712200005</v>
      </c>
      <c r="D13" s="53">
        <v>5622369.2959326003</v>
      </c>
      <c r="E13" s="175">
        <v>-0.10402785621636824</v>
      </c>
    </row>
    <row r="14" spans="1:7" x14ac:dyDescent="0.3">
      <c r="A14" s="1"/>
      <c r="B14" s="147" t="s">
        <v>2736</v>
      </c>
      <c r="C14" s="53">
        <v>5162837.0061400002</v>
      </c>
      <c r="D14" s="53">
        <v>5564146.1762559004</v>
      </c>
      <c r="E14" s="175">
        <v>-7.2124124241814927E-2</v>
      </c>
    </row>
    <row r="15" spans="1:7" x14ac:dyDescent="0.3">
      <c r="A15" s="1"/>
      <c r="B15" s="147" t="s">
        <v>2737</v>
      </c>
      <c r="C15" s="53">
        <v>4685938.4340500003</v>
      </c>
      <c r="D15" s="53">
        <v>5354073.6960383998</v>
      </c>
      <c r="E15" s="175">
        <v>-0.1247900757292094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2738</v>
      </c>
      <c r="C5" s="1"/>
      <c r="D5" s="1"/>
      <c r="E5" s="1"/>
      <c r="F5" s="1"/>
      <c r="G5" s="1"/>
      <c r="H5" s="1"/>
      <c r="I5" s="1"/>
      <c r="J5" s="1"/>
      <c r="K5" s="1"/>
      <c r="L5" s="1"/>
      <c r="M5" s="1"/>
      <c r="N5" s="1"/>
      <c r="O5" s="1"/>
      <c r="P5" s="1"/>
    </row>
    <row r="6" spans="1:16" ht="27.6" x14ac:dyDescent="0.3">
      <c r="A6" s="1"/>
      <c r="B6" s="3" t="s">
        <v>150</v>
      </c>
      <c r="C6" s="3" t="s">
        <v>1164</v>
      </c>
      <c r="D6" s="3" t="s">
        <v>1165</v>
      </c>
      <c r="E6" s="3" t="s">
        <v>1166</v>
      </c>
      <c r="F6" s="3" t="s">
        <v>153</v>
      </c>
      <c r="G6" s="3" t="s">
        <v>154</v>
      </c>
      <c r="H6" s="3" t="s">
        <v>1167</v>
      </c>
      <c r="I6" s="3" t="s">
        <v>1168</v>
      </c>
      <c r="J6" s="3" t="s">
        <v>1169</v>
      </c>
      <c r="K6" s="3" t="s">
        <v>1170</v>
      </c>
      <c r="L6" s="3" t="s">
        <v>1171</v>
      </c>
      <c r="M6" s="3" t="s">
        <v>1172</v>
      </c>
      <c r="N6" s="3" t="s">
        <v>1173</v>
      </c>
      <c r="O6" s="3" t="s">
        <v>1174</v>
      </c>
      <c r="P6" s="3" t="s">
        <v>1175</v>
      </c>
    </row>
    <row r="7" spans="1:16" x14ac:dyDescent="0.3">
      <c r="A7" s="1"/>
      <c r="B7" s="6" t="s">
        <v>587</v>
      </c>
      <c r="C7" s="6" t="s">
        <v>980</v>
      </c>
      <c r="D7" s="86" t="s">
        <v>65</v>
      </c>
      <c r="E7" s="6" t="s">
        <v>1176</v>
      </c>
      <c r="F7" s="86" t="s">
        <v>18</v>
      </c>
      <c r="G7" s="86" t="s">
        <v>19</v>
      </c>
      <c r="H7" s="86" t="s">
        <v>912</v>
      </c>
      <c r="I7" s="86" t="s">
        <v>912</v>
      </c>
      <c r="J7" s="176" t="s">
        <v>1177</v>
      </c>
      <c r="K7" s="86" t="s">
        <v>912</v>
      </c>
      <c r="L7" s="86" t="s">
        <v>912</v>
      </c>
      <c r="M7" s="86" t="s">
        <v>912</v>
      </c>
      <c r="N7" s="86" t="s">
        <v>912</v>
      </c>
      <c r="O7" s="6" t="s">
        <v>1178</v>
      </c>
      <c r="P7" s="6"/>
    </row>
    <row r="8" spans="1:16" x14ac:dyDescent="0.3">
      <c r="A8" s="1"/>
      <c r="B8" s="6" t="s">
        <v>588</v>
      </c>
      <c r="C8" s="6" t="s">
        <v>1038</v>
      </c>
      <c r="D8" s="86" t="s">
        <v>65</v>
      </c>
      <c r="E8" s="6" t="s">
        <v>1179</v>
      </c>
      <c r="F8" s="86" t="s">
        <v>18</v>
      </c>
      <c r="G8" s="86" t="s">
        <v>19</v>
      </c>
      <c r="H8" s="86" t="s">
        <v>912</v>
      </c>
      <c r="I8" s="86" t="s">
        <v>912</v>
      </c>
      <c r="J8" s="176" t="s">
        <v>1177</v>
      </c>
      <c r="K8" s="86" t="s">
        <v>912</v>
      </c>
      <c r="L8" s="86" t="s">
        <v>912</v>
      </c>
      <c r="M8" s="86" t="s">
        <v>912</v>
      </c>
      <c r="N8" s="86" t="s">
        <v>912</v>
      </c>
      <c r="O8" s="6" t="s">
        <v>1178</v>
      </c>
      <c r="P8" s="6"/>
    </row>
    <row r="9" spans="1:16" x14ac:dyDescent="0.3">
      <c r="A9" s="1"/>
      <c r="B9" s="6" t="s">
        <v>589</v>
      </c>
      <c r="C9" s="6" t="s">
        <v>1039</v>
      </c>
      <c r="D9" s="86" t="s">
        <v>65</v>
      </c>
      <c r="E9" s="6" t="s">
        <v>1180</v>
      </c>
      <c r="F9" s="86" t="s">
        <v>18</v>
      </c>
      <c r="G9" s="86" t="s">
        <v>19</v>
      </c>
      <c r="H9" s="86" t="s">
        <v>912</v>
      </c>
      <c r="I9" s="86" t="s">
        <v>912</v>
      </c>
      <c r="J9" s="176" t="s">
        <v>1177</v>
      </c>
      <c r="K9" s="86" t="s">
        <v>912</v>
      </c>
      <c r="L9" s="86" t="s">
        <v>912</v>
      </c>
      <c r="M9" s="86" t="s">
        <v>912</v>
      </c>
      <c r="N9" s="86" t="s">
        <v>912</v>
      </c>
      <c r="O9" s="6" t="s">
        <v>1178</v>
      </c>
      <c r="P9" s="6"/>
    </row>
    <row r="10" spans="1:16" ht="26.4" x14ac:dyDescent="0.3">
      <c r="A10" s="1"/>
      <c r="B10" s="6" t="s">
        <v>590</v>
      </c>
      <c r="C10" s="6" t="s">
        <v>983</v>
      </c>
      <c r="D10" s="86" t="s">
        <v>65</v>
      </c>
      <c r="E10" s="6" t="s">
        <v>1181</v>
      </c>
      <c r="F10" s="86" t="s">
        <v>18</v>
      </c>
      <c r="G10" s="86" t="s">
        <v>1182</v>
      </c>
      <c r="H10" s="86" t="s">
        <v>912</v>
      </c>
      <c r="I10" s="86" t="s">
        <v>912</v>
      </c>
      <c r="J10" s="176" t="s">
        <v>1177</v>
      </c>
      <c r="K10" s="86" t="s">
        <v>912</v>
      </c>
      <c r="L10" s="86" t="s">
        <v>912</v>
      </c>
      <c r="M10" s="86" t="s">
        <v>912</v>
      </c>
      <c r="N10" s="86" t="s">
        <v>912</v>
      </c>
      <c r="O10" s="6" t="s">
        <v>1178</v>
      </c>
      <c r="P10" s="6"/>
    </row>
    <row r="11" spans="1:16" ht="26.4" x14ac:dyDescent="0.3">
      <c r="A11" s="1"/>
      <c r="B11" s="6" t="s">
        <v>590</v>
      </c>
      <c r="C11" s="6" t="s">
        <v>983</v>
      </c>
      <c r="D11" s="86" t="s">
        <v>1120</v>
      </c>
      <c r="E11" s="6" t="s">
        <v>1183</v>
      </c>
      <c r="F11" s="86" t="s">
        <v>1182</v>
      </c>
      <c r="G11" s="86" t="s">
        <v>1184</v>
      </c>
      <c r="H11" s="86" t="s">
        <v>912</v>
      </c>
      <c r="I11" s="86" t="s">
        <v>912</v>
      </c>
      <c r="J11" s="176" t="s">
        <v>1177</v>
      </c>
      <c r="K11" s="86" t="s">
        <v>912</v>
      </c>
      <c r="L11" s="86" t="s">
        <v>912</v>
      </c>
      <c r="M11" s="86" t="s">
        <v>912</v>
      </c>
      <c r="N11" s="86" t="s">
        <v>912</v>
      </c>
      <c r="O11" s="6" t="s">
        <v>1178</v>
      </c>
      <c r="P11" s="6"/>
    </row>
    <row r="12" spans="1:16" ht="26.4" x14ac:dyDescent="0.3">
      <c r="A12" s="1"/>
      <c r="B12" s="6" t="s">
        <v>590</v>
      </c>
      <c r="C12" s="6" t="s">
        <v>983</v>
      </c>
      <c r="D12" s="86" t="s">
        <v>65</v>
      </c>
      <c r="E12" s="6" t="s">
        <v>1181</v>
      </c>
      <c r="F12" s="86" t="s">
        <v>1184</v>
      </c>
      <c r="G12" s="86" t="s">
        <v>19</v>
      </c>
      <c r="H12" s="86" t="s">
        <v>912</v>
      </c>
      <c r="I12" s="86" t="s">
        <v>912</v>
      </c>
      <c r="J12" s="176" t="s">
        <v>1177</v>
      </c>
      <c r="K12" s="86" t="s">
        <v>912</v>
      </c>
      <c r="L12" s="86" t="s">
        <v>912</v>
      </c>
      <c r="M12" s="86" t="s">
        <v>912</v>
      </c>
      <c r="N12" s="86" t="s">
        <v>912</v>
      </c>
      <c r="O12" s="6" t="s">
        <v>1178</v>
      </c>
      <c r="P12" s="6"/>
    </row>
    <row r="13" spans="1:16" x14ac:dyDescent="0.3">
      <c r="A13" s="1"/>
      <c r="B13" s="6" t="s">
        <v>585</v>
      </c>
      <c r="C13" s="6" t="s">
        <v>986</v>
      </c>
      <c r="D13" s="86" t="s">
        <v>1185</v>
      </c>
      <c r="E13" s="6" t="s">
        <v>1186</v>
      </c>
      <c r="F13" s="86" t="s">
        <v>18</v>
      </c>
      <c r="G13" s="86" t="s">
        <v>19</v>
      </c>
      <c r="H13" s="86" t="s">
        <v>912</v>
      </c>
      <c r="I13" s="86" t="s">
        <v>912</v>
      </c>
      <c r="J13" s="176" t="s">
        <v>1177</v>
      </c>
      <c r="K13" s="86" t="s">
        <v>912</v>
      </c>
      <c r="L13" s="86" t="s">
        <v>912</v>
      </c>
      <c r="M13" s="86" t="s">
        <v>912</v>
      </c>
      <c r="N13" s="86" t="s">
        <v>912</v>
      </c>
      <c r="O13" s="6" t="s">
        <v>1178</v>
      </c>
      <c r="P13" s="6"/>
    </row>
    <row r="14" spans="1:16" x14ac:dyDescent="0.3">
      <c r="A14" s="1"/>
      <c r="B14" s="6" t="s">
        <v>75</v>
      </c>
      <c r="C14" s="6" t="s">
        <v>1052</v>
      </c>
      <c r="D14" s="86" t="s">
        <v>65</v>
      </c>
      <c r="E14" s="6" t="s">
        <v>1187</v>
      </c>
      <c r="F14" s="86" t="s">
        <v>18</v>
      </c>
      <c r="G14" s="86" t="s">
        <v>1188</v>
      </c>
      <c r="H14" s="86" t="s">
        <v>912</v>
      </c>
      <c r="I14" s="86" t="s">
        <v>1189</v>
      </c>
      <c r="J14" s="177" t="s">
        <v>1190</v>
      </c>
      <c r="K14" s="86" t="s">
        <v>912</v>
      </c>
      <c r="L14" s="86" t="s">
        <v>912</v>
      </c>
      <c r="M14" s="86" t="s">
        <v>912</v>
      </c>
      <c r="N14" s="86" t="s">
        <v>912</v>
      </c>
      <c r="O14" s="6" t="s">
        <v>1178</v>
      </c>
      <c r="P14" s="6"/>
    </row>
    <row r="15" spans="1:16" x14ac:dyDescent="0.3">
      <c r="A15" s="1"/>
      <c r="B15" s="6" t="s">
        <v>82</v>
      </c>
      <c r="C15" s="6" t="s">
        <v>87</v>
      </c>
      <c r="D15" s="86" t="s">
        <v>65</v>
      </c>
      <c r="E15" s="6" t="s">
        <v>1191</v>
      </c>
      <c r="F15" s="86" t="s">
        <v>18</v>
      </c>
      <c r="G15" s="86" t="s">
        <v>19</v>
      </c>
      <c r="H15" s="86" t="s">
        <v>912</v>
      </c>
      <c r="I15" s="86" t="s">
        <v>912</v>
      </c>
      <c r="J15" s="177" t="s">
        <v>1190</v>
      </c>
      <c r="K15" s="86" t="s">
        <v>912</v>
      </c>
      <c r="L15" s="86" t="s">
        <v>912</v>
      </c>
      <c r="M15" s="86" t="s">
        <v>912</v>
      </c>
      <c r="N15" s="86" t="s">
        <v>912</v>
      </c>
      <c r="O15" s="6" t="s">
        <v>1178</v>
      </c>
      <c r="P15" s="6" t="s">
        <v>1192</v>
      </c>
    </row>
    <row r="16" spans="1:16" x14ac:dyDescent="0.3">
      <c r="A16" s="1"/>
      <c r="B16" s="6" t="s">
        <v>82</v>
      </c>
      <c r="C16" s="6" t="s">
        <v>87</v>
      </c>
      <c r="D16" s="86" t="s">
        <v>1075</v>
      </c>
      <c r="E16" s="6" t="s">
        <v>1193</v>
      </c>
      <c r="F16" s="86" t="s">
        <v>1194</v>
      </c>
      <c r="G16" s="86" t="s">
        <v>1195</v>
      </c>
      <c r="H16" s="86" t="s">
        <v>1196</v>
      </c>
      <c r="I16" s="86" t="s">
        <v>912</v>
      </c>
      <c r="J16" s="177" t="s">
        <v>1190</v>
      </c>
      <c r="K16" s="86" t="s">
        <v>912</v>
      </c>
      <c r="L16" s="86" t="s">
        <v>912</v>
      </c>
      <c r="M16" s="86" t="s">
        <v>912</v>
      </c>
      <c r="N16" s="86" t="s">
        <v>912</v>
      </c>
      <c r="O16" s="6" t="s">
        <v>1178</v>
      </c>
      <c r="P16" s="6"/>
    </row>
    <row r="17" spans="1:16" x14ac:dyDescent="0.3">
      <c r="A17" s="1"/>
      <c r="B17" s="6" t="s">
        <v>82</v>
      </c>
      <c r="C17" s="6" t="s">
        <v>87</v>
      </c>
      <c r="D17" s="86" t="s">
        <v>1075</v>
      </c>
      <c r="E17" s="6" t="s">
        <v>1193</v>
      </c>
      <c r="F17" s="86" t="s">
        <v>1195</v>
      </c>
      <c r="G17" s="86" t="s">
        <v>1197</v>
      </c>
      <c r="H17" s="86" t="s">
        <v>912</v>
      </c>
      <c r="I17" s="86" t="s">
        <v>1198</v>
      </c>
      <c r="J17" s="178" t="s">
        <v>1199</v>
      </c>
      <c r="K17" s="86" t="s">
        <v>912</v>
      </c>
      <c r="L17" s="86" t="s">
        <v>912</v>
      </c>
      <c r="M17" s="86" t="s">
        <v>912</v>
      </c>
      <c r="N17" s="86" t="s">
        <v>912</v>
      </c>
      <c r="O17" s="6" t="s">
        <v>1178</v>
      </c>
      <c r="P17" s="6"/>
    </row>
    <row r="18" spans="1:16" x14ac:dyDescent="0.3">
      <c r="A18" s="1"/>
      <c r="B18" s="6" t="s">
        <v>91</v>
      </c>
      <c r="C18" s="6" t="s">
        <v>92</v>
      </c>
      <c r="D18" s="86" t="s">
        <v>65</v>
      </c>
      <c r="E18" s="6" t="s">
        <v>1200</v>
      </c>
      <c r="F18" s="86" t="s">
        <v>18</v>
      </c>
      <c r="G18" s="86" t="s">
        <v>1201</v>
      </c>
      <c r="H18" s="86" t="s">
        <v>912</v>
      </c>
      <c r="I18" s="86" t="s">
        <v>912</v>
      </c>
      <c r="J18" s="177" t="s">
        <v>1190</v>
      </c>
      <c r="K18" s="86" t="s">
        <v>912</v>
      </c>
      <c r="L18" s="86" t="s">
        <v>912</v>
      </c>
      <c r="M18" s="86" t="s">
        <v>912</v>
      </c>
      <c r="N18" s="86" t="s">
        <v>912</v>
      </c>
      <c r="O18" s="6" t="s">
        <v>1178</v>
      </c>
      <c r="P18" s="6"/>
    </row>
    <row r="19" spans="1:16" x14ac:dyDescent="0.3">
      <c r="A19" s="1"/>
      <c r="B19" s="6" t="s">
        <v>91</v>
      </c>
      <c r="C19" s="6" t="s">
        <v>92</v>
      </c>
      <c r="D19" s="86" t="s">
        <v>318</v>
      </c>
      <c r="E19" s="6" t="s">
        <v>1202</v>
      </c>
      <c r="F19" s="86" t="s">
        <v>1203</v>
      </c>
      <c r="G19" s="86" t="s">
        <v>1201</v>
      </c>
      <c r="H19" s="86" t="s">
        <v>912</v>
      </c>
      <c r="I19" s="86" t="s">
        <v>912</v>
      </c>
      <c r="J19" s="179" t="s">
        <v>1204</v>
      </c>
      <c r="K19" s="86" t="s">
        <v>912</v>
      </c>
      <c r="L19" s="86" t="s">
        <v>912</v>
      </c>
      <c r="M19" s="86" t="s">
        <v>912</v>
      </c>
      <c r="N19" s="86" t="s">
        <v>912</v>
      </c>
      <c r="O19" s="6" t="s">
        <v>1178</v>
      </c>
      <c r="P19" s="6"/>
    </row>
    <row r="20" spans="1:16" x14ac:dyDescent="0.3">
      <c r="A20" s="1"/>
      <c r="B20" s="6" t="s">
        <v>91</v>
      </c>
      <c r="C20" s="6" t="s">
        <v>92</v>
      </c>
      <c r="D20" s="86" t="s">
        <v>65</v>
      </c>
      <c r="E20" s="6" t="s">
        <v>1205</v>
      </c>
      <c r="F20" s="86" t="s">
        <v>1201</v>
      </c>
      <c r="G20" s="86" t="s">
        <v>1206</v>
      </c>
      <c r="H20" s="86" t="s">
        <v>912</v>
      </c>
      <c r="I20" s="86" t="s">
        <v>912</v>
      </c>
      <c r="J20" s="179" t="s">
        <v>1204</v>
      </c>
      <c r="K20" s="86" t="s">
        <v>912</v>
      </c>
      <c r="L20" s="86" t="s">
        <v>912</v>
      </c>
      <c r="M20" s="86" t="s">
        <v>912</v>
      </c>
      <c r="N20" s="86" t="s">
        <v>912</v>
      </c>
      <c r="O20" s="6" t="s">
        <v>1178</v>
      </c>
      <c r="P20" s="6" t="s">
        <v>1207</v>
      </c>
    </row>
    <row r="21" spans="1:16" x14ac:dyDescent="0.3">
      <c r="A21" s="1"/>
      <c r="B21" s="6" t="s">
        <v>91</v>
      </c>
      <c r="C21" s="6" t="s">
        <v>92</v>
      </c>
      <c r="D21" s="86" t="s">
        <v>65</v>
      </c>
      <c r="E21" s="6" t="s">
        <v>1200</v>
      </c>
      <c r="F21" s="86" t="s">
        <v>1206</v>
      </c>
      <c r="G21" s="86" t="s">
        <v>19</v>
      </c>
      <c r="H21" s="86" t="s">
        <v>912</v>
      </c>
      <c r="I21" s="86" t="s">
        <v>912</v>
      </c>
      <c r="J21" s="177" t="s">
        <v>1190</v>
      </c>
      <c r="K21" s="86" t="s">
        <v>912</v>
      </c>
      <c r="L21" s="86" t="s">
        <v>912</v>
      </c>
      <c r="M21" s="86" t="s">
        <v>912</v>
      </c>
      <c r="N21" s="86" t="s">
        <v>912</v>
      </c>
      <c r="O21" s="6" t="s">
        <v>1178</v>
      </c>
      <c r="P21" s="6"/>
    </row>
    <row r="22" spans="1:16" x14ac:dyDescent="0.3">
      <c r="A22" s="1"/>
      <c r="B22" s="6" t="s">
        <v>91</v>
      </c>
      <c r="C22" s="6" t="s">
        <v>92</v>
      </c>
      <c r="D22" s="86" t="s">
        <v>318</v>
      </c>
      <c r="E22" s="6" t="s">
        <v>1202</v>
      </c>
      <c r="F22" s="86" t="s">
        <v>1206</v>
      </c>
      <c r="G22" s="86" t="s">
        <v>1208</v>
      </c>
      <c r="H22" s="86" t="s">
        <v>912</v>
      </c>
      <c r="I22" s="86" t="s">
        <v>912</v>
      </c>
      <c r="J22" s="178" t="s">
        <v>1199</v>
      </c>
      <c r="K22" s="86" t="s">
        <v>912</v>
      </c>
      <c r="L22" s="86" t="s">
        <v>912</v>
      </c>
      <c r="M22" s="86" t="s">
        <v>912</v>
      </c>
      <c r="N22" s="86" t="s">
        <v>912</v>
      </c>
      <c r="O22" s="6" t="s">
        <v>1178</v>
      </c>
      <c r="P22" s="6" t="s">
        <v>1209</v>
      </c>
    </row>
    <row r="23" spans="1:16" ht="26.4" x14ac:dyDescent="0.3">
      <c r="A23" s="1"/>
      <c r="B23" s="6" t="s">
        <v>586</v>
      </c>
      <c r="C23" s="6" t="s">
        <v>1079</v>
      </c>
      <c r="D23" s="86" t="s">
        <v>1080</v>
      </c>
      <c r="E23" s="6" t="s">
        <v>1210</v>
      </c>
      <c r="F23" s="86" t="s">
        <v>18</v>
      </c>
      <c r="G23" s="86" t="s">
        <v>19</v>
      </c>
      <c r="H23" s="86" t="s">
        <v>912</v>
      </c>
      <c r="I23" s="86" t="s">
        <v>912</v>
      </c>
      <c r="J23" s="176" t="s">
        <v>1177</v>
      </c>
      <c r="K23" s="86" t="s">
        <v>912</v>
      </c>
      <c r="L23" s="86" t="s">
        <v>912</v>
      </c>
      <c r="M23" s="86" t="s">
        <v>912</v>
      </c>
      <c r="N23" s="86" t="s">
        <v>912</v>
      </c>
      <c r="O23" s="6" t="s">
        <v>1178</v>
      </c>
      <c r="P23" s="6"/>
    </row>
    <row r="24" spans="1:16" ht="26.4" x14ac:dyDescent="0.3">
      <c r="A24" s="1"/>
      <c r="B24" s="6" t="s">
        <v>586</v>
      </c>
      <c r="C24" s="6" t="s">
        <v>1079</v>
      </c>
      <c r="D24" s="86" t="s">
        <v>1081</v>
      </c>
      <c r="E24" s="6" t="s">
        <v>1211</v>
      </c>
      <c r="F24" s="86" t="s">
        <v>18</v>
      </c>
      <c r="G24" s="86" t="s">
        <v>19</v>
      </c>
      <c r="H24" s="86" t="s">
        <v>912</v>
      </c>
      <c r="I24" s="86" t="s">
        <v>912</v>
      </c>
      <c r="J24" s="176" t="s">
        <v>1177</v>
      </c>
      <c r="K24" s="86" t="s">
        <v>912</v>
      </c>
      <c r="L24" s="86" t="s">
        <v>912</v>
      </c>
      <c r="M24" s="86" t="s">
        <v>912</v>
      </c>
      <c r="N24" s="86" t="s">
        <v>912</v>
      </c>
      <c r="O24" s="6" t="s">
        <v>1178</v>
      </c>
      <c r="P24" s="6"/>
    </row>
    <row r="25" spans="1:16" x14ac:dyDescent="0.3">
      <c r="A25" s="1"/>
      <c r="B25" s="6" t="s">
        <v>94</v>
      </c>
      <c r="C25" s="6" t="s">
        <v>98</v>
      </c>
      <c r="D25" s="86" t="s">
        <v>65</v>
      </c>
      <c r="E25" s="6" t="s">
        <v>1212</v>
      </c>
      <c r="F25" s="86" t="s">
        <v>18</v>
      </c>
      <c r="G25" s="86" t="s">
        <v>1213</v>
      </c>
      <c r="H25" s="86" t="s">
        <v>912</v>
      </c>
      <c r="I25" s="86" t="s">
        <v>912</v>
      </c>
      <c r="J25" s="177" t="s">
        <v>1190</v>
      </c>
      <c r="K25" s="86" t="s">
        <v>912</v>
      </c>
      <c r="L25" s="86" t="s">
        <v>912</v>
      </c>
      <c r="M25" s="86" t="s">
        <v>912</v>
      </c>
      <c r="N25" s="86" t="s">
        <v>912</v>
      </c>
      <c r="O25" s="6" t="s">
        <v>1178</v>
      </c>
      <c r="P25" s="6"/>
    </row>
    <row r="26" spans="1:16" x14ac:dyDescent="0.3">
      <c r="A26" s="1"/>
      <c r="B26" s="6" t="s">
        <v>94</v>
      </c>
      <c r="C26" s="6" t="s">
        <v>98</v>
      </c>
      <c r="D26" s="86" t="s">
        <v>65</v>
      </c>
      <c r="E26" s="6" t="s">
        <v>1212</v>
      </c>
      <c r="F26" s="86" t="s">
        <v>1213</v>
      </c>
      <c r="G26" s="86" t="s">
        <v>1214</v>
      </c>
      <c r="H26" s="86" t="s">
        <v>912</v>
      </c>
      <c r="I26" s="86" t="s">
        <v>912</v>
      </c>
      <c r="J26" s="180" t="s">
        <v>1215</v>
      </c>
      <c r="K26" s="86" t="s">
        <v>912</v>
      </c>
      <c r="L26" s="86" t="s">
        <v>912</v>
      </c>
      <c r="M26" s="86" t="s">
        <v>912</v>
      </c>
      <c r="N26" s="86" t="s">
        <v>912</v>
      </c>
      <c r="O26" s="6" t="s">
        <v>1178</v>
      </c>
      <c r="P26" s="6"/>
    </row>
    <row r="27" spans="1:16" x14ac:dyDescent="0.3">
      <c r="A27" s="1"/>
      <c r="B27" s="6" t="s">
        <v>94</v>
      </c>
      <c r="C27" s="6" t="s">
        <v>98</v>
      </c>
      <c r="D27" s="86" t="s">
        <v>65</v>
      </c>
      <c r="E27" s="6" t="s">
        <v>1212</v>
      </c>
      <c r="F27" s="86" t="s">
        <v>1214</v>
      </c>
      <c r="G27" s="86" t="s">
        <v>19</v>
      </c>
      <c r="H27" s="86" t="s">
        <v>912</v>
      </c>
      <c r="I27" s="86" t="s">
        <v>912</v>
      </c>
      <c r="J27" s="177" t="s">
        <v>1190</v>
      </c>
      <c r="K27" s="86" t="s">
        <v>912</v>
      </c>
      <c r="L27" s="86" t="s">
        <v>912</v>
      </c>
      <c r="M27" s="86" t="s">
        <v>912</v>
      </c>
      <c r="N27" s="86" t="s">
        <v>912</v>
      </c>
      <c r="O27" s="6" t="s">
        <v>1178</v>
      </c>
      <c r="P27" s="6"/>
    </row>
    <row r="28" spans="1:16" x14ac:dyDescent="0.3">
      <c r="A28" s="1"/>
      <c r="B28" s="6" t="s">
        <v>126</v>
      </c>
      <c r="C28" s="6" t="s">
        <v>131</v>
      </c>
      <c r="D28" s="86" t="s">
        <v>65</v>
      </c>
      <c r="E28" s="6" t="s">
        <v>1216</v>
      </c>
      <c r="F28" s="86" t="s">
        <v>18</v>
      </c>
      <c r="G28" s="86" t="s">
        <v>1217</v>
      </c>
      <c r="H28" s="86" t="s">
        <v>912</v>
      </c>
      <c r="I28" s="86" t="s">
        <v>912</v>
      </c>
      <c r="J28" s="177" t="s">
        <v>1190</v>
      </c>
      <c r="K28" s="86" t="s">
        <v>912</v>
      </c>
      <c r="L28" s="86" t="s">
        <v>912</v>
      </c>
      <c r="M28" s="86" t="s">
        <v>912</v>
      </c>
      <c r="N28" s="86" t="s">
        <v>912</v>
      </c>
      <c r="O28" s="6" t="s">
        <v>1178</v>
      </c>
      <c r="P28" s="6"/>
    </row>
    <row r="29" spans="1:16" x14ac:dyDescent="0.3">
      <c r="A29" s="1"/>
      <c r="B29" s="6" t="s">
        <v>126</v>
      </c>
      <c r="C29" s="6" t="s">
        <v>131</v>
      </c>
      <c r="D29" s="86" t="s">
        <v>65</v>
      </c>
      <c r="E29" s="6" t="s">
        <v>1216</v>
      </c>
      <c r="F29" s="86" t="s">
        <v>1217</v>
      </c>
      <c r="G29" s="86" t="s">
        <v>1218</v>
      </c>
      <c r="H29" s="86" t="s">
        <v>912</v>
      </c>
      <c r="I29" s="86" t="s">
        <v>912</v>
      </c>
      <c r="J29" s="178" t="s">
        <v>1199</v>
      </c>
      <c r="K29" s="86" t="s">
        <v>912</v>
      </c>
      <c r="L29" s="86" t="s">
        <v>912</v>
      </c>
      <c r="M29" s="86" t="s">
        <v>912</v>
      </c>
      <c r="N29" s="86" t="s">
        <v>912</v>
      </c>
      <c r="O29" s="6" t="s">
        <v>1178</v>
      </c>
      <c r="P29" s="6"/>
    </row>
    <row r="30" spans="1:16" x14ac:dyDescent="0.3">
      <c r="A30" s="1"/>
      <c r="B30" s="6" t="s">
        <v>126</v>
      </c>
      <c r="C30" s="6" t="s">
        <v>131</v>
      </c>
      <c r="D30" s="86" t="s">
        <v>65</v>
      </c>
      <c r="E30" s="6" t="s">
        <v>1216</v>
      </c>
      <c r="F30" s="86" t="s">
        <v>1218</v>
      </c>
      <c r="G30" s="86" t="s">
        <v>19</v>
      </c>
      <c r="H30" s="86" t="s">
        <v>912</v>
      </c>
      <c r="I30" s="86" t="s">
        <v>912</v>
      </c>
      <c r="J30" s="177" t="s">
        <v>1190</v>
      </c>
      <c r="K30" s="86" t="s">
        <v>912</v>
      </c>
      <c r="L30" s="86" t="s">
        <v>912</v>
      </c>
      <c r="M30" s="86" t="s">
        <v>912</v>
      </c>
      <c r="N30" s="86" t="s">
        <v>912</v>
      </c>
      <c r="O30" s="6" t="s">
        <v>1178</v>
      </c>
      <c r="P30" s="6"/>
    </row>
    <row r="31" spans="1:16" x14ac:dyDescent="0.3">
      <c r="A31" s="1"/>
      <c r="B31" s="6" t="s">
        <v>397</v>
      </c>
      <c r="C31" s="6" t="s">
        <v>998</v>
      </c>
      <c r="D31" s="86" t="s">
        <v>65</v>
      </c>
      <c r="E31" s="6" t="s">
        <v>1219</v>
      </c>
      <c r="F31" s="86" t="s">
        <v>18</v>
      </c>
      <c r="G31" s="86" t="s">
        <v>19</v>
      </c>
      <c r="H31" s="86" t="s">
        <v>912</v>
      </c>
      <c r="I31" s="86" t="s">
        <v>912</v>
      </c>
      <c r="J31" s="177" t="s">
        <v>1190</v>
      </c>
      <c r="K31" s="86" t="s">
        <v>912</v>
      </c>
      <c r="L31" s="86" t="s">
        <v>912</v>
      </c>
      <c r="M31" s="86" t="s">
        <v>912</v>
      </c>
      <c r="N31" s="86" t="s">
        <v>912</v>
      </c>
      <c r="O31" s="6" t="s">
        <v>1178</v>
      </c>
      <c r="P31" s="6"/>
    </row>
    <row r="32" spans="1:16" x14ac:dyDescent="0.3">
      <c r="A32" s="1"/>
      <c r="B32" s="6" t="s">
        <v>397</v>
      </c>
      <c r="C32" s="6" t="s">
        <v>1112</v>
      </c>
      <c r="D32" s="86" t="s">
        <v>65</v>
      </c>
      <c r="E32" s="6" t="s">
        <v>1220</v>
      </c>
      <c r="F32" s="86" t="s">
        <v>18</v>
      </c>
      <c r="G32" s="86" t="s">
        <v>19</v>
      </c>
      <c r="H32" s="86" t="s">
        <v>912</v>
      </c>
      <c r="I32" s="86" t="s">
        <v>912</v>
      </c>
      <c r="J32" s="177" t="s">
        <v>1190</v>
      </c>
      <c r="K32" s="86" t="s">
        <v>912</v>
      </c>
      <c r="L32" s="86" t="s">
        <v>912</v>
      </c>
      <c r="M32" s="86" t="s">
        <v>912</v>
      </c>
      <c r="N32" s="86" t="s">
        <v>912</v>
      </c>
      <c r="O32" s="6" t="s">
        <v>1178</v>
      </c>
      <c r="P32" s="6"/>
    </row>
    <row r="33" spans="1:16" x14ac:dyDescent="0.3">
      <c r="A33" s="1"/>
      <c r="B33" s="6" t="s">
        <v>143</v>
      </c>
      <c r="C33" s="6" t="s">
        <v>1124</v>
      </c>
      <c r="D33" s="86" t="s">
        <v>65</v>
      </c>
      <c r="E33" s="6" t="s">
        <v>1221</v>
      </c>
      <c r="F33" s="86" t="s">
        <v>18</v>
      </c>
      <c r="G33" s="86" t="s">
        <v>1222</v>
      </c>
      <c r="H33" s="86" t="s">
        <v>912</v>
      </c>
      <c r="I33" s="86" t="s">
        <v>1223</v>
      </c>
      <c r="J33" s="177" t="s">
        <v>1190</v>
      </c>
      <c r="K33" s="86" t="s">
        <v>912</v>
      </c>
      <c r="L33" s="86" t="s">
        <v>912</v>
      </c>
      <c r="M33" s="86" t="s">
        <v>912</v>
      </c>
      <c r="N33" s="86" t="s">
        <v>912</v>
      </c>
      <c r="O33" s="6" t="s">
        <v>1178</v>
      </c>
      <c r="P33" s="6"/>
    </row>
    <row r="34" spans="1:16" x14ac:dyDescent="0.3">
      <c r="A34" s="1"/>
      <c r="B34" s="6" t="s">
        <v>143</v>
      </c>
      <c r="C34" s="6" t="s">
        <v>1124</v>
      </c>
      <c r="D34" s="86" t="s">
        <v>1075</v>
      </c>
      <c r="E34" s="6" t="s">
        <v>1224</v>
      </c>
      <c r="F34" s="86" t="s">
        <v>1222</v>
      </c>
      <c r="G34" s="86" t="s">
        <v>1225</v>
      </c>
      <c r="H34" s="86" t="s">
        <v>912</v>
      </c>
      <c r="I34" s="86" t="s">
        <v>912</v>
      </c>
      <c r="J34" s="178" t="s">
        <v>1199</v>
      </c>
      <c r="K34" s="86" t="s">
        <v>912</v>
      </c>
      <c r="L34" s="86" t="s">
        <v>912</v>
      </c>
      <c r="M34" s="86" t="s">
        <v>912</v>
      </c>
      <c r="N34" s="86" t="s">
        <v>912</v>
      </c>
      <c r="O34" s="6" t="s">
        <v>1178</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2739</v>
      </c>
      <c r="C5" s="1"/>
      <c r="D5" s="1"/>
      <c r="E5" s="1"/>
      <c r="F5" s="1"/>
      <c r="G5" s="1"/>
      <c r="H5" s="1"/>
    </row>
    <row r="6" spans="1:8" ht="52.95" customHeight="1" x14ac:dyDescent="0.3">
      <c r="A6" s="1"/>
      <c r="B6" s="3" t="s">
        <v>4</v>
      </c>
      <c r="C6" s="3" t="s">
        <v>2740</v>
      </c>
      <c r="D6" s="3" t="s">
        <v>2741</v>
      </c>
      <c r="E6" s="3" t="s">
        <v>7</v>
      </c>
      <c r="F6" s="3" t="s">
        <v>8</v>
      </c>
      <c r="G6" s="3" t="s">
        <v>2742</v>
      </c>
      <c r="H6" s="3" t="s">
        <v>1474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912</v>
      </c>
      <c r="C8" s="181" t="s">
        <v>912</v>
      </c>
      <c r="D8" s="181" t="s">
        <v>912</v>
      </c>
      <c r="E8" s="181" t="s">
        <v>912</v>
      </c>
      <c r="F8" s="181" t="s">
        <v>912</v>
      </c>
      <c r="G8" s="181" t="s">
        <v>2746</v>
      </c>
      <c r="H8" s="181" t="s">
        <v>912</v>
      </c>
      <c r="I8" s="181" t="s">
        <v>912</v>
      </c>
      <c r="J8" s="181" t="s">
        <v>2747</v>
      </c>
      <c r="K8" s="181" t="s">
        <v>912</v>
      </c>
      <c r="L8" s="181" t="s">
        <v>912</v>
      </c>
      <c r="M8" s="181" t="s">
        <v>2748</v>
      </c>
      <c r="N8" s="181" t="s">
        <v>912</v>
      </c>
      <c r="O8" s="181" t="s">
        <v>912</v>
      </c>
      <c r="P8" s="181" t="s">
        <v>2749</v>
      </c>
      <c r="Q8" s="181" t="s">
        <v>912</v>
      </c>
      <c r="R8" s="181" t="s">
        <v>912</v>
      </c>
      <c r="S8" s="181" t="s">
        <v>2750</v>
      </c>
      <c r="T8" s="181" t="s">
        <v>912</v>
      </c>
      <c r="U8" s="181" t="s">
        <v>912</v>
      </c>
      <c r="V8" s="181" t="s">
        <v>2751</v>
      </c>
      <c r="W8" s="181" t="s">
        <v>912</v>
      </c>
      <c r="X8" s="181" t="s">
        <v>912</v>
      </c>
      <c r="Y8" s="181" t="s">
        <v>2752</v>
      </c>
      <c r="Z8" s="181" t="s">
        <v>912</v>
      </c>
      <c r="AA8" s="181" t="s">
        <v>912</v>
      </c>
      <c r="AB8" s="181" t="s">
        <v>2753</v>
      </c>
      <c r="AC8" s="181" t="s">
        <v>912</v>
      </c>
      <c r="AD8" s="181" t="s">
        <v>912</v>
      </c>
      <c r="AE8" s="181" t="s">
        <v>2754</v>
      </c>
      <c r="AF8" s="181" t="s">
        <v>912</v>
      </c>
      <c r="AG8" s="181" t="s">
        <v>912</v>
      </c>
      <c r="AH8" s="181" t="s">
        <v>2755</v>
      </c>
      <c r="AI8" s="181" t="s">
        <v>912</v>
      </c>
      <c r="AJ8" s="181" t="s">
        <v>912</v>
      </c>
      <c r="AK8" s="181" t="s">
        <v>2756</v>
      </c>
      <c r="AL8" s="181" t="s">
        <v>912</v>
      </c>
      <c r="AM8" s="181" t="s">
        <v>912</v>
      </c>
      <c r="AN8" s="181" t="s">
        <v>2757</v>
      </c>
      <c r="AO8" s="181" t="s">
        <v>912</v>
      </c>
      <c r="AP8" s="181" t="s">
        <v>912</v>
      </c>
      <c r="AQ8" s="181" t="s">
        <v>2758</v>
      </c>
      <c r="AR8" s="181" t="s">
        <v>912</v>
      </c>
      <c r="AS8" s="181" t="s">
        <v>912</v>
      </c>
      <c r="AT8" s="181" t="s">
        <v>2759</v>
      </c>
      <c r="AU8" s="181" t="s">
        <v>912</v>
      </c>
      <c r="AV8" s="181" t="s">
        <v>912</v>
      </c>
      <c r="AW8" s="181" t="s">
        <v>2760</v>
      </c>
      <c r="AX8" s="181" t="s">
        <v>912</v>
      </c>
      <c r="AY8" s="181" t="s">
        <v>912</v>
      </c>
      <c r="AZ8" s="181" t="s">
        <v>2761</v>
      </c>
      <c r="BA8" s="181" t="s">
        <v>912</v>
      </c>
      <c r="BB8" s="181" t="s">
        <v>912</v>
      </c>
      <c r="BC8" s="181" t="s">
        <v>2762</v>
      </c>
      <c r="BD8" s="181" t="s">
        <v>912</v>
      </c>
      <c r="BE8" s="181" t="s">
        <v>912</v>
      </c>
      <c r="BF8" s="181" t="s">
        <v>2763</v>
      </c>
      <c r="BG8" s="181" t="s">
        <v>912</v>
      </c>
      <c r="BH8" s="181" t="s">
        <v>912</v>
      </c>
      <c r="BI8" s="181" t="s">
        <v>2764</v>
      </c>
      <c r="BJ8" s="181" t="s">
        <v>912</v>
      </c>
      <c r="BK8" s="181" t="s">
        <v>912</v>
      </c>
      <c r="BL8" s="181" t="s">
        <v>2765</v>
      </c>
      <c r="BM8" s="181" t="s">
        <v>912</v>
      </c>
      <c r="BN8" s="181" t="s">
        <v>912</v>
      </c>
      <c r="BO8" s="181" t="s">
        <v>2766</v>
      </c>
      <c r="BP8" s="181" t="s">
        <v>912</v>
      </c>
      <c r="BQ8" s="181" t="s">
        <v>912</v>
      </c>
      <c r="BR8" s="181" t="s">
        <v>2767</v>
      </c>
      <c r="BS8" s="181" t="s">
        <v>912</v>
      </c>
      <c r="BT8" s="181" t="s">
        <v>912</v>
      </c>
      <c r="BU8" s="181" t="s">
        <v>2768</v>
      </c>
      <c r="BV8" s="181" t="s">
        <v>912</v>
      </c>
      <c r="BW8" s="181" t="s">
        <v>912</v>
      </c>
      <c r="BX8" s="181" t="s">
        <v>2769</v>
      </c>
      <c r="BY8" s="181" t="s">
        <v>912</v>
      </c>
      <c r="BZ8" s="181" t="s">
        <v>912</v>
      </c>
      <c r="CA8" s="181" t="s">
        <v>2770</v>
      </c>
      <c r="CB8" s="181" t="s">
        <v>912</v>
      </c>
      <c r="CC8" s="181" t="s">
        <v>912</v>
      </c>
      <c r="CD8" s="181" t="s">
        <v>2771</v>
      </c>
      <c r="CE8" s="181" t="s">
        <v>912</v>
      </c>
      <c r="CF8" s="181" t="s">
        <v>912</v>
      </c>
      <c r="CG8" s="181" t="s">
        <v>2772</v>
      </c>
      <c r="CH8" s="181" t="s">
        <v>912</v>
      </c>
      <c r="CI8" s="181" t="s">
        <v>912</v>
      </c>
      <c r="CJ8" s="181" t="s">
        <v>2773</v>
      </c>
      <c r="CK8" s="181" t="s">
        <v>912</v>
      </c>
      <c r="CL8" s="181" t="s">
        <v>912</v>
      </c>
      <c r="CM8" s="181" t="s">
        <v>2774</v>
      </c>
      <c r="CN8" s="181" t="s">
        <v>912</v>
      </c>
      <c r="CO8" s="181" t="s">
        <v>912</v>
      </c>
      <c r="CP8" s="181" t="s">
        <v>2775</v>
      </c>
      <c r="CQ8" s="181" t="s">
        <v>912</v>
      </c>
      <c r="CR8" s="181" t="s">
        <v>912</v>
      </c>
      <c r="CS8" s="181" t="s">
        <v>2776</v>
      </c>
      <c r="CT8" s="181" t="s">
        <v>912</v>
      </c>
      <c r="CU8" s="181" t="s">
        <v>912</v>
      </c>
      <c r="CV8" s="181" t="s">
        <v>2777</v>
      </c>
      <c r="CW8" s="181" t="s">
        <v>912</v>
      </c>
      <c r="CX8" s="181" t="s">
        <v>912</v>
      </c>
      <c r="CY8" s="181" t="s">
        <v>2778</v>
      </c>
      <c r="CZ8" s="181" t="s">
        <v>912</v>
      </c>
      <c r="DA8" s="181" t="s">
        <v>912</v>
      </c>
      <c r="DB8" s="181" t="s">
        <v>2779</v>
      </c>
      <c r="DC8" s="181" t="s">
        <v>912</v>
      </c>
      <c r="DD8" s="181" t="s">
        <v>912</v>
      </c>
      <c r="DE8" s="181" t="s">
        <v>2780</v>
      </c>
      <c r="DF8" s="181" t="s">
        <v>912</v>
      </c>
      <c r="DG8" s="181" t="s">
        <v>912</v>
      </c>
      <c r="DH8" s="181" t="s">
        <v>2781</v>
      </c>
      <c r="DI8" s="181" t="s">
        <v>912</v>
      </c>
      <c r="DJ8" s="181" t="s">
        <v>912</v>
      </c>
      <c r="DK8" s="181" t="s">
        <v>2782</v>
      </c>
      <c r="DL8" s="181" t="s">
        <v>912</v>
      </c>
      <c r="DM8" s="181" t="s">
        <v>912</v>
      </c>
      <c r="DN8" s="181" t="s">
        <v>2783</v>
      </c>
      <c r="DO8" s="181" t="s">
        <v>912</v>
      </c>
      <c r="DP8" s="181" t="s">
        <v>912</v>
      </c>
      <c r="DQ8" s="181" t="s">
        <v>2784</v>
      </c>
      <c r="DR8" s="181" t="s">
        <v>912</v>
      </c>
      <c r="DS8" s="181" t="s">
        <v>912</v>
      </c>
      <c r="DT8" s="181" t="s">
        <v>2785</v>
      </c>
      <c r="DU8" s="181" t="s">
        <v>912</v>
      </c>
      <c r="DV8" s="181" t="s">
        <v>912</v>
      </c>
      <c r="DW8" s="181" t="s">
        <v>2786</v>
      </c>
      <c r="DX8" s="181" t="s">
        <v>912</v>
      </c>
      <c r="DY8" s="181" t="s">
        <v>912</v>
      </c>
      <c r="DZ8" s="181" t="s">
        <v>2787</v>
      </c>
      <c r="EA8" s="181" t="s">
        <v>912</v>
      </c>
      <c r="EB8" s="181" t="s">
        <v>912</v>
      </c>
      <c r="EC8" s="181" t="s">
        <v>2788</v>
      </c>
      <c r="ED8" s="181" t="s">
        <v>912</v>
      </c>
      <c r="EE8" s="181" t="s">
        <v>912</v>
      </c>
      <c r="EF8" s="181" t="s">
        <v>2789</v>
      </c>
      <c r="EG8" s="181" t="s">
        <v>912</v>
      </c>
      <c r="EH8" s="181" t="s">
        <v>912</v>
      </c>
      <c r="EI8" s="181" t="s">
        <v>2790</v>
      </c>
      <c r="EJ8" s="181" t="s">
        <v>912</v>
      </c>
      <c r="EK8" s="181" t="s">
        <v>912</v>
      </c>
      <c r="EL8" s="181" t="s">
        <v>2791</v>
      </c>
      <c r="EM8" s="181" t="s">
        <v>912</v>
      </c>
      <c r="EN8" s="181" t="s">
        <v>912</v>
      </c>
      <c r="EO8" s="181" t="s">
        <v>2792</v>
      </c>
      <c r="EP8" s="181" t="s">
        <v>912</v>
      </c>
      <c r="EQ8" s="181" t="s">
        <v>912</v>
      </c>
      <c r="ER8" s="181" t="s">
        <v>2793</v>
      </c>
      <c r="ES8" s="181" t="s">
        <v>912</v>
      </c>
      <c r="ET8" s="181" t="s">
        <v>912</v>
      </c>
    </row>
    <row r="9" spans="1:150" x14ac:dyDescent="0.3">
      <c r="A9" s="1"/>
      <c r="B9" s="181" t="s">
        <v>2794</v>
      </c>
      <c r="C9" s="181" t="s">
        <v>3</v>
      </c>
      <c r="D9" s="181" t="s">
        <v>65</v>
      </c>
      <c r="E9" s="181" t="s">
        <v>2795</v>
      </c>
      <c r="F9" s="181" t="s">
        <v>2796</v>
      </c>
      <c r="G9" s="181" t="s">
        <v>2797</v>
      </c>
      <c r="H9" s="181" t="s">
        <v>2798</v>
      </c>
      <c r="I9" s="181" t="s">
        <v>2799</v>
      </c>
      <c r="J9" s="181" t="s">
        <v>2797</v>
      </c>
      <c r="K9" s="181" t="s">
        <v>2798</v>
      </c>
      <c r="L9" s="181" t="s">
        <v>2799</v>
      </c>
      <c r="M9" s="181" t="s">
        <v>2797</v>
      </c>
      <c r="N9" s="181" t="s">
        <v>2798</v>
      </c>
      <c r="O9" s="181" t="s">
        <v>2799</v>
      </c>
      <c r="P9" s="181" t="s">
        <v>2797</v>
      </c>
      <c r="Q9" s="181" t="s">
        <v>2798</v>
      </c>
      <c r="R9" s="181" t="s">
        <v>2799</v>
      </c>
      <c r="S9" s="181" t="s">
        <v>2797</v>
      </c>
      <c r="T9" s="181" t="s">
        <v>2798</v>
      </c>
      <c r="U9" s="181" t="s">
        <v>2799</v>
      </c>
      <c r="V9" s="181" t="s">
        <v>2797</v>
      </c>
      <c r="W9" s="181" t="s">
        <v>2798</v>
      </c>
      <c r="X9" s="181" t="s">
        <v>2799</v>
      </c>
      <c r="Y9" s="181" t="s">
        <v>2797</v>
      </c>
      <c r="Z9" s="181" t="s">
        <v>2798</v>
      </c>
      <c r="AA9" s="181" t="s">
        <v>2799</v>
      </c>
      <c r="AB9" s="181" t="s">
        <v>2797</v>
      </c>
      <c r="AC9" s="181" t="s">
        <v>2798</v>
      </c>
      <c r="AD9" s="181" t="s">
        <v>2799</v>
      </c>
      <c r="AE9" s="181" t="s">
        <v>2797</v>
      </c>
      <c r="AF9" s="181" t="s">
        <v>2798</v>
      </c>
      <c r="AG9" s="181" t="s">
        <v>2799</v>
      </c>
      <c r="AH9" s="181" t="s">
        <v>2797</v>
      </c>
      <c r="AI9" s="181" t="s">
        <v>2798</v>
      </c>
      <c r="AJ9" s="181" t="s">
        <v>2799</v>
      </c>
      <c r="AK9" s="181" t="s">
        <v>2797</v>
      </c>
      <c r="AL9" s="181" t="s">
        <v>2798</v>
      </c>
      <c r="AM9" s="181" t="s">
        <v>2799</v>
      </c>
      <c r="AN9" s="181" t="s">
        <v>2797</v>
      </c>
      <c r="AO9" s="181" t="s">
        <v>2798</v>
      </c>
      <c r="AP9" s="181" t="s">
        <v>2799</v>
      </c>
      <c r="AQ9" s="181" t="s">
        <v>2797</v>
      </c>
      <c r="AR9" s="181" t="s">
        <v>2798</v>
      </c>
      <c r="AS9" s="181" t="s">
        <v>2799</v>
      </c>
      <c r="AT9" s="181" t="s">
        <v>2797</v>
      </c>
      <c r="AU9" s="181" t="s">
        <v>2798</v>
      </c>
      <c r="AV9" s="181" t="s">
        <v>2799</v>
      </c>
      <c r="AW9" s="181" t="s">
        <v>2797</v>
      </c>
      <c r="AX9" s="181" t="s">
        <v>2798</v>
      </c>
      <c r="AY9" s="181" t="s">
        <v>2799</v>
      </c>
      <c r="AZ9" s="181" t="s">
        <v>2797</v>
      </c>
      <c r="BA9" s="181" t="s">
        <v>2798</v>
      </c>
      <c r="BB9" s="181" t="s">
        <v>2799</v>
      </c>
      <c r="BC9" s="181" t="s">
        <v>2797</v>
      </c>
      <c r="BD9" s="181" t="s">
        <v>2798</v>
      </c>
      <c r="BE9" s="181" t="s">
        <v>2799</v>
      </c>
      <c r="BF9" s="181" t="s">
        <v>2797</v>
      </c>
      <c r="BG9" s="181" t="s">
        <v>2798</v>
      </c>
      <c r="BH9" s="181" t="s">
        <v>2799</v>
      </c>
      <c r="BI9" s="181" t="s">
        <v>2797</v>
      </c>
      <c r="BJ9" s="181" t="s">
        <v>2798</v>
      </c>
      <c r="BK9" s="181" t="s">
        <v>2799</v>
      </c>
      <c r="BL9" s="181" t="s">
        <v>2797</v>
      </c>
      <c r="BM9" s="181" t="s">
        <v>2798</v>
      </c>
      <c r="BN9" s="181" t="s">
        <v>2799</v>
      </c>
      <c r="BO9" s="181" t="s">
        <v>2797</v>
      </c>
      <c r="BP9" s="181" t="s">
        <v>2798</v>
      </c>
      <c r="BQ9" s="181" t="s">
        <v>2799</v>
      </c>
      <c r="BR9" s="181" t="s">
        <v>2797</v>
      </c>
      <c r="BS9" s="181" t="s">
        <v>2798</v>
      </c>
      <c r="BT9" s="181" t="s">
        <v>2799</v>
      </c>
      <c r="BU9" s="181" t="s">
        <v>2797</v>
      </c>
      <c r="BV9" s="181" t="s">
        <v>2798</v>
      </c>
      <c r="BW9" s="181" t="s">
        <v>2799</v>
      </c>
      <c r="BX9" s="181" t="s">
        <v>2797</v>
      </c>
      <c r="BY9" s="181" t="s">
        <v>2798</v>
      </c>
      <c r="BZ9" s="181" t="s">
        <v>2799</v>
      </c>
      <c r="CA9" s="181" t="s">
        <v>2797</v>
      </c>
      <c r="CB9" s="181" t="s">
        <v>2798</v>
      </c>
      <c r="CC9" s="181" t="s">
        <v>2799</v>
      </c>
      <c r="CD9" s="181" t="s">
        <v>2797</v>
      </c>
      <c r="CE9" s="181" t="s">
        <v>2798</v>
      </c>
      <c r="CF9" s="181" t="s">
        <v>2799</v>
      </c>
      <c r="CG9" s="181" t="s">
        <v>2797</v>
      </c>
      <c r="CH9" s="181" t="s">
        <v>2798</v>
      </c>
      <c r="CI9" s="181" t="s">
        <v>2799</v>
      </c>
      <c r="CJ9" s="181" t="s">
        <v>2797</v>
      </c>
      <c r="CK9" s="181" t="s">
        <v>2798</v>
      </c>
      <c r="CL9" s="181" t="s">
        <v>2799</v>
      </c>
      <c r="CM9" s="181" t="s">
        <v>2797</v>
      </c>
      <c r="CN9" s="181" t="s">
        <v>2798</v>
      </c>
      <c r="CO9" s="181" t="s">
        <v>2799</v>
      </c>
      <c r="CP9" s="181" t="s">
        <v>2797</v>
      </c>
      <c r="CQ9" s="181" t="s">
        <v>2798</v>
      </c>
      <c r="CR9" s="181" t="s">
        <v>2799</v>
      </c>
      <c r="CS9" s="181" t="s">
        <v>2797</v>
      </c>
      <c r="CT9" s="181" t="s">
        <v>2798</v>
      </c>
      <c r="CU9" s="181" t="s">
        <v>2799</v>
      </c>
      <c r="CV9" s="181" t="s">
        <v>2797</v>
      </c>
      <c r="CW9" s="181" t="s">
        <v>2798</v>
      </c>
      <c r="CX9" s="181" t="s">
        <v>2799</v>
      </c>
      <c r="CY9" s="181" t="s">
        <v>2797</v>
      </c>
      <c r="CZ9" s="181" t="s">
        <v>2798</v>
      </c>
      <c r="DA9" s="181" t="s">
        <v>2799</v>
      </c>
      <c r="DB9" s="181" t="s">
        <v>2797</v>
      </c>
      <c r="DC9" s="181" t="s">
        <v>2798</v>
      </c>
      <c r="DD9" s="181" t="s">
        <v>2799</v>
      </c>
      <c r="DE9" s="181" t="s">
        <v>2797</v>
      </c>
      <c r="DF9" s="181" t="s">
        <v>2798</v>
      </c>
      <c r="DG9" s="181" t="s">
        <v>2799</v>
      </c>
      <c r="DH9" s="181" t="s">
        <v>2797</v>
      </c>
      <c r="DI9" s="181" t="s">
        <v>2798</v>
      </c>
      <c r="DJ9" s="181" t="s">
        <v>2799</v>
      </c>
      <c r="DK9" s="181" t="s">
        <v>2797</v>
      </c>
      <c r="DL9" s="181" t="s">
        <v>2798</v>
      </c>
      <c r="DM9" s="181" t="s">
        <v>2799</v>
      </c>
      <c r="DN9" s="181" t="s">
        <v>2797</v>
      </c>
      <c r="DO9" s="181" t="s">
        <v>2798</v>
      </c>
      <c r="DP9" s="181" t="s">
        <v>2799</v>
      </c>
      <c r="DQ9" s="181" t="s">
        <v>2797</v>
      </c>
      <c r="DR9" s="181" t="s">
        <v>2798</v>
      </c>
      <c r="DS9" s="181" t="s">
        <v>2799</v>
      </c>
      <c r="DT9" s="181" t="s">
        <v>2797</v>
      </c>
      <c r="DU9" s="181" t="s">
        <v>2798</v>
      </c>
      <c r="DV9" s="181" t="s">
        <v>2799</v>
      </c>
      <c r="DW9" s="181" t="s">
        <v>2797</v>
      </c>
      <c r="DX9" s="181" t="s">
        <v>2798</v>
      </c>
      <c r="DY9" s="181" t="s">
        <v>2799</v>
      </c>
      <c r="DZ9" s="181" t="s">
        <v>2797</v>
      </c>
      <c r="EA9" s="181" t="s">
        <v>2798</v>
      </c>
      <c r="EB9" s="181" t="s">
        <v>2799</v>
      </c>
      <c r="EC9" s="181" t="s">
        <v>2797</v>
      </c>
      <c r="ED9" s="181" t="s">
        <v>2798</v>
      </c>
      <c r="EE9" s="181" t="s">
        <v>2799</v>
      </c>
      <c r="EF9" s="181" t="s">
        <v>2797</v>
      </c>
      <c r="EG9" s="181" t="s">
        <v>2798</v>
      </c>
      <c r="EH9" s="181" t="s">
        <v>2799</v>
      </c>
      <c r="EI9" s="181" t="s">
        <v>2797</v>
      </c>
      <c r="EJ9" s="181" t="s">
        <v>2798</v>
      </c>
      <c r="EK9" s="181" t="s">
        <v>2799</v>
      </c>
      <c r="EL9" s="181" t="s">
        <v>2797</v>
      </c>
      <c r="EM9" s="181" t="s">
        <v>2798</v>
      </c>
      <c r="EN9" s="181" t="s">
        <v>2799</v>
      </c>
      <c r="EO9" s="181" t="s">
        <v>2797</v>
      </c>
      <c r="EP9" s="181" t="s">
        <v>2798</v>
      </c>
      <c r="EQ9" s="181" t="s">
        <v>2799</v>
      </c>
      <c r="ER9" s="181" t="s">
        <v>2797</v>
      </c>
      <c r="ES9" s="181" t="s">
        <v>2798</v>
      </c>
      <c r="ET9" s="181" t="s">
        <v>2799</v>
      </c>
    </row>
    <row r="10" spans="1:150" x14ac:dyDescent="0.3">
      <c r="A10" s="1"/>
      <c r="B10" s="182" t="s">
        <v>2800</v>
      </c>
      <c r="C10" s="182" t="s">
        <v>94</v>
      </c>
      <c r="D10" s="182" t="s">
        <v>98</v>
      </c>
      <c r="E10" s="182" t="s">
        <v>2801</v>
      </c>
      <c r="F10" s="182" t="s">
        <v>2802</v>
      </c>
      <c r="G10" s="182" t="s">
        <v>2803</v>
      </c>
      <c r="H10" s="182" t="s">
        <v>2804</v>
      </c>
      <c r="I10" s="182" t="s">
        <v>2805</v>
      </c>
      <c r="J10" s="182" t="s">
        <v>2803</v>
      </c>
      <c r="K10" s="182" t="s">
        <v>2806</v>
      </c>
      <c r="L10" s="182" t="s">
        <v>2807</v>
      </c>
      <c r="M10" s="182" t="s">
        <v>2803</v>
      </c>
      <c r="N10" s="182" t="s">
        <v>2808</v>
      </c>
      <c r="O10" s="182" t="s">
        <v>2807</v>
      </c>
      <c r="P10" s="182" t="s">
        <v>2803</v>
      </c>
      <c r="Q10" s="182" t="s">
        <v>2809</v>
      </c>
      <c r="R10" s="182" t="s">
        <v>2810</v>
      </c>
      <c r="S10" s="182" t="s">
        <v>2803</v>
      </c>
      <c r="T10" s="182" t="s">
        <v>2811</v>
      </c>
      <c r="U10" s="182" t="s">
        <v>2812</v>
      </c>
      <c r="V10" s="182" t="s">
        <v>2803</v>
      </c>
      <c r="W10" s="182" t="s">
        <v>2811</v>
      </c>
      <c r="X10" s="182" t="s">
        <v>2813</v>
      </c>
      <c r="Y10" s="182" t="s">
        <v>2803</v>
      </c>
      <c r="Z10" s="182" t="s">
        <v>2814</v>
      </c>
      <c r="AA10" s="182" t="s">
        <v>2807</v>
      </c>
      <c r="AB10" s="182" t="s">
        <v>2803</v>
      </c>
      <c r="AC10" s="182" t="s">
        <v>2815</v>
      </c>
      <c r="AD10" s="182" t="s">
        <v>2807</v>
      </c>
      <c r="AE10" s="182" t="s">
        <v>2803</v>
      </c>
      <c r="AF10" s="182" t="s">
        <v>2811</v>
      </c>
      <c r="AG10" s="182" t="s">
        <v>2816</v>
      </c>
      <c r="AH10" s="182" t="s">
        <v>2803</v>
      </c>
      <c r="AI10" s="182" t="s">
        <v>2817</v>
      </c>
      <c r="AJ10" s="182" t="s">
        <v>2818</v>
      </c>
      <c r="AK10" s="182" t="s">
        <v>2803</v>
      </c>
      <c r="AL10" s="182" t="s">
        <v>2819</v>
      </c>
      <c r="AM10" s="182" t="s">
        <v>2820</v>
      </c>
      <c r="AN10" s="182" t="s">
        <v>2803</v>
      </c>
      <c r="AO10" s="182" t="s">
        <v>2821</v>
      </c>
      <c r="AP10" s="182" t="s">
        <v>2822</v>
      </c>
      <c r="AQ10" s="182" t="s">
        <v>2803</v>
      </c>
      <c r="AR10" s="182" t="s">
        <v>2823</v>
      </c>
      <c r="AS10" s="182" t="s">
        <v>2824</v>
      </c>
      <c r="AT10" s="182" t="s">
        <v>2803</v>
      </c>
      <c r="AU10" s="182" t="s">
        <v>2825</v>
      </c>
      <c r="AV10" s="182" t="s">
        <v>2826</v>
      </c>
      <c r="AW10" s="182" t="s">
        <v>2803</v>
      </c>
      <c r="AX10" s="182" t="s">
        <v>2827</v>
      </c>
      <c r="AY10" s="182" t="s">
        <v>2828</v>
      </c>
      <c r="AZ10" s="182" t="s">
        <v>2803</v>
      </c>
      <c r="BA10" s="182" t="s">
        <v>2829</v>
      </c>
      <c r="BB10" s="182" t="s">
        <v>2830</v>
      </c>
      <c r="BC10" s="182" t="s">
        <v>2803</v>
      </c>
      <c r="BD10" s="182" t="s">
        <v>2829</v>
      </c>
      <c r="BE10" s="182" t="s">
        <v>2831</v>
      </c>
      <c r="BF10" s="182" t="s">
        <v>2803</v>
      </c>
      <c r="BG10" s="182" t="s">
        <v>2829</v>
      </c>
      <c r="BH10" s="182" t="s">
        <v>2831</v>
      </c>
      <c r="BI10" s="182" t="s">
        <v>2803</v>
      </c>
      <c r="BJ10" s="182" t="s">
        <v>2832</v>
      </c>
      <c r="BK10" s="182" t="s">
        <v>2831</v>
      </c>
      <c r="BL10" s="182" t="s">
        <v>2803</v>
      </c>
      <c r="BM10" s="182" t="s">
        <v>2829</v>
      </c>
      <c r="BN10" s="182" t="s">
        <v>2831</v>
      </c>
      <c r="BO10" s="182" t="s">
        <v>2803</v>
      </c>
      <c r="BP10" s="182" t="s">
        <v>2829</v>
      </c>
      <c r="BQ10" s="182" t="s">
        <v>2831</v>
      </c>
      <c r="BR10" s="182" t="s">
        <v>2803</v>
      </c>
      <c r="BS10" s="182" t="s">
        <v>2829</v>
      </c>
      <c r="BT10" s="182" t="s">
        <v>2831</v>
      </c>
      <c r="BU10" s="182" t="s">
        <v>2803</v>
      </c>
      <c r="BV10" s="182" t="s">
        <v>2833</v>
      </c>
      <c r="BW10" s="182" t="s">
        <v>2831</v>
      </c>
      <c r="BX10" s="182" t="s">
        <v>2803</v>
      </c>
      <c r="BY10" s="182" t="s">
        <v>2834</v>
      </c>
      <c r="BZ10" s="182" t="s">
        <v>2831</v>
      </c>
      <c r="CA10" s="182" t="s">
        <v>2803</v>
      </c>
      <c r="CB10" s="182" t="s">
        <v>2835</v>
      </c>
      <c r="CC10" s="182" t="s">
        <v>2831</v>
      </c>
      <c r="CD10" s="182" t="s">
        <v>2803</v>
      </c>
      <c r="CE10" s="182" t="s">
        <v>2836</v>
      </c>
      <c r="CF10" s="182" t="s">
        <v>2831</v>
      </c>
      <c r="CG10" s="182" t="s">
        <v>2803</v>
      </c>
      <c r="CH10" s="182" t="s">
        <v>2835</v>
      </c>
      <c r="CI10" s="182" t="s">
        <v>2831</v>
      </c>
      <c r="CJ10" s="182" t="s">
        <v>2803</v>
      </c>
      <c r="CK10" s="182" t="s">
        <v>2837</v>
      </c>
      <c r="CL10" s="182" t="s">
        <v>2838</v>
      </c>
      <c r="CM10" s="182" t="s">
        <v>2803</v>
      </c>
      <c r="CN10" s="182" t="s">
        <v>2835</v>
      </c>
      <c r="CO10" s="182" t="s">
        <v>2831</v>
      </c>
      <c r="CP10" s="182" t="s">
        <v>2803</v>
      </c>
      <c r="CQ10" s="182" t="s">
        <v>2835</v>
      </c>
      <c r="CR10" s="182" t="s">
        <v>2839</v>
      </c>
      <c r="CS10" s="182" t="s">
        <v>2803</v>
      </c>
      <c r="CT10" s="182" t="s">
        <v>2840</v>
      </c>
      <c r="CU10" s="182" t="s">
        <v>2838</v>
      </c>
      <c r="CV10" s="182" t="s">
        <v>2803</v>
      </c>
      <c r="CW10" s="182" t="s">
        <v>2841</v>
      </c>
      <c r="CX10" s="182" t="s">
        <v>2838</v>
      </c>
      <c r="CY10" s="182" t="s">
        <v>2803</v>
      </c>
      <c r="CZ10" s="182" t="s">
        <v>2842</v>
      </c>
      <c r="DA10" s="182" t="s">
        <v>2843</v>
      </c>
      <c r="DB10" s="182" t="s">
        <v>2803</v>
      </c>
      <c r="DC10" s="182" t="s">
        <v>2835</v>
      </c>
      <c r="DD10" s="182" t="s">
        <v>2844</v>
      </c>
      <c r="DE10" s="182" t="s">
        <v>2803</v>
      </c>
      <c r="DF10" s="182" t="s">
        <v>2845</v>
      </c>
      <c r="DG10" s="182" t="s">
        <v>2846</v>
      </c>
      <c r="DH10" s="182" t="s">
        <v>2803</v>
      </c>
      <c r="DI10" s="182" t="s">
        <v>2847</v>
      </c>
      <c r="DJ10" s="182" t="s">
        <v>2848</v>
      </c>
      <c r="DK10" s="182" t="s">
        <v>2803</v>
      </c>
      <c r="DL10" s="182" t="s">
        <v>2849</v>
      </c>
      <c r="DM10" s="182" t="s">
        <v>2850</v>
      </c>
      <c r="DN10" s="182" t="s">
        <v>2803</v>
      </c>
      <c r="DO10" s="182" t="s">
        <v>2851</v>
      </c>
      <c r="DP10" s="182" t="s">
        <v>2852</v>
      </c>
      <c r="DQ10" s="182" t="s">
        <v>2803</v>
      </c>
      <c r="DR10" s="182" t="s">
        <v>2853</v>
      </c>
      <c r="DS10" s="182" t="s">
        <v>2854</v>
      </c>
      <c r="DT10" s="182" t="s">
        <v>2803</v>
      </c>
      <c r="DU10" s="182" t="s">
        <v>2853</v>
      </c>
      <c r="DV10" s="182" t="s">
        <v>2855</v>
      </c>
      <c r="DW10" s="182" t="s">
        <v>2803</v>
      </c>
      <c r="DX10" s="182" t="s">
        <v>2853</v>
      </c>
      <c r="DY10" s="182" t="s">
        <v>2854</v>
      </c>
      <c r="DZ10" s="182" t="s">
        <v>2803</v>
      </c>
      <c r="EA10" s="182" t="s">
        <v>2853</v>
      </c>
      <c r="EB10" s="182" t="s">
        <v>2856</v>
      </c>
      <c r="EC10" s="182" t="s">
        <v>2803</v>
      </c>
      <c r="ED10" s="182" t="s">
        <v>2853</v>
      </c>
      <c r="EE10" s="182" t="s">
        <v>2857</v>
      </c>
      <c r="EF10" s="182" t="s">
        <v>2803</v>
      </c>
      <c r="EG10" s="182" t="s">
        <v>2853</v>
      </c>
      <c r="EH10" s="182" t="s">
        <v>2858</v>
      </c>
      <c r="EI10" s="182" t="s">
        <v>2803</v>
      </c>
      <c r="EJ10" s="182" t="s">
        <v>2859</v>
      </c>
      <c r="EK10" s="182" t="s">
        <v>2860</v>
      </c>
      <c r="EL10" s="182" t="s">
        <v>2803</v>
      </c>
      <c r="EM10" s="182" t="s">
        <v>2861</v>
      </c>
      <c r="EN10" s="182" t="s">
        <v>2862</v>
      </c>
      <c r="EO10" s="182" t="s">
        <v>2803</v>
      </c>
      <c r="EP10" s="182" t="s">
        <v>2863</v>
      </c>
      <c r="EQ10" s="182" t="s">
        <v>2807</v>
      </c>
      <c r="ER10" s="182" t="s">
        <v>2803</v>
      </c>
      <c r="ES10" s="182" t="s">
        <v>2864</v>
      </c>
      <c r="ET10" s="182" t="s">
        <v>2865</v>
      </c>
    </row>
    <row r="11" spans="1:150" x14ac:dyDescent="0.3">
      <c r="A11" s="1"/>
      <c r="B11" s="183" t="s">
        <v>2866</v>
      </c>
      <c r="C11" s="183" t="s">
        <v>94</v>
      </c>
      <c r="D11" s="183" t="s">
        <v>98</v>
      </c>
      <c r="E11" s="183" t="s">
        <v>2867</v>
      </c>
      <c r="F11" s="183" t="s">
        <v>2868</v>
      </c>
      <c r="G11" s="184" t="s">
        <v>2803</v>
      </c>
      <c r="H11" s="184" t="s">
        <v>912</v>
      </c>
      <c r="I11" s="184" t="s">
        <v>912</v>
      </c>
      <c r="J11" s="184" t="s">
        <v>2803</v>
      </c>
      <c r="K11" s="184" t="s">
        <v>912</v>
      </c>
      <c r="L11" s="184" t="s">
        <v>912</v>
      </c>
      <c r="M11" s="184" t="s">
        <v>2803</v>
      </c>
      <c r="N11" s="184" t="s">
        <v>912</v>
      </c>
      <c r="O11" s="184" t="s">
        <v>912</v>
      </c>
      <c r="P11" s="184" t="s">
        <v>2803</v>
      </c>
      <c r="Q11" s="184" t="s">
        <v>912</v>
      </c>
      <c r="R11" s="184" t="s">
        <v>912</v>
      </c>
      <c r="S11" s="184" t="s">
        <v>2803</v>
      </c>
      <c r="T11" s="184" t="s">
        <v>912</v>
      </c>
      <c r="U11" s="184" t="s">
        <v>912</v>
      </c>
      <c r="V11" s="184" t="s">
        <v>2803</v>
      </c>
      <c r="W11" s="184" t="s">
        <v>912</v>
      </c>
      <c r="X11" s="184" t="s">
        <v>912</v>
      </c>
      <c r="Y11" s="184" t="s">
        <v>2803</v>
      </c>
      <c r="Z11" s="184" t="s">
        <v>912</v>
      </c>
      <c r="AA11" s="184" t="s">
        <v>912</v>
      </c>
      <c r="AB11" s="184" t="s">
        <v>2803</v>
      </c>
      <c r="AC11" s="184" t="s">
        <v>912</v>
      </c>
      <c r="AD11" s="184" t="s">
        <v>912</v>
      </c>
      <c r="AE11" s="184" t="s">
        <v>2803</v>
      </c>
      <c r="AF11" s="184" t="s">
        <v>912</v>
      </c>
      <c r="AG11" s="184" t="s">
        <v>912</v>
      </c>
      <c r="AH11" s="184" t="s">
        <v>2803</v>
      </c>
      <c r="AI11" s="184" t="s">
        <v>912</v>
      </c>
      <c r="AJ11" s="184" t="s">
        <v>912</v>
      </c>
      <c r="AK11" s="184" t="s">
        <v>2803</v>
      </c>
      <c r="AL11" s="184" t="s">
        <v>912</v>
      </c>
      <c r="AM11" s="184" t="s">
        <v>912</v>
      </c>
      <c r="AN11" s="184" t="s">
        <v>2803</v>
      </c>
      <c r="AO11" s="184" t="s">
        <v>912</v>
      </c>
      <c r="AP11" s="184" t="s">
        <v>912</v>
      </c>
      <c r="AQ11" s="184" t="s">
        <v>2803</v>
      </c>
      <c r="AR11" s="184" t="s">
        <v>912</v>
      </c>
      <c r="AS11" s="184" t="s">
        <v>912</v>
      </c>
      <c r="AT11" s="184" t="s">
        <v>2803</v>
      </c>
      <c r="AU11" s="184" t="s">
        <v>912</v>
      </c>
      <c r="AV11" s="184" t="s">
        <v>912</v>
      </c>
      <c r="AW11" s="184" t="s">
        <v>2803</v>
      </c>
      <c r="AX11" s="184" t="s">
        <v>912</v>
      </c>
      <c r="AY11" s="184" t="s">
        <v>912</v>
      </c>
      <c r="AZ11" s="184" t="s">
        <v>2803</v>
      </c>
      <c r="BA11" s="184" t="s">
        <v>912</v>
      </c>
      <c r="BB11" s="184" t="s">
        <v>912</v>
      </c>
      <c r="BC11" s="184" t="s">
        <v>2803</v>
      </c>
      <c r="BD11" s="184" t="s">
        <v>912</v>
      </c>
      <c r="BE11" s="184" t="s">
        <v>912</v>
      </c>
      <c r="BF11" s="184" t="s">
        <v>2803</v>
      </c>
      <c r="BG11" s="184" t="s">
        <v>912</v>
      </c>
      <c r="BH11" s="184" t="s">
        <v>912</v>
      </c>
      <c r="BI11" s="184" t="s">
        <v>2803</v>
      </c>
      <c r="BJ11" s="184" t="s">
        <v>912</v>
      </c>
      <c r="BK11" s="184" t="s">
        <v>912</v>
      </c>
      <c r="BL11" s="184" t="s">
        <v>2803</v>
      </c>
      <c r="BM11" s="184" t="s">
        <v>912</v>
      </c>
      <c r="BN11" s="184" t="s">
        <v>912</v>
      </c>
      <c r="BO11" s="184" t="s">
        <v>2803</v>
      </c>
      <c r="BP11" s="184" t="s">
        <v>912</v>
      </c>
      <c r="BQ11" s="184" t="s">
        <v>912</v>
      </c>
      <c r="BR11" s="184" t="s">
        <v>2803</v>
      </c>
      <c r="BS11" s="184" t="s">
        <v>912</v>
      </c>
      <c r="BT11" s="184" t="s">
        <v>912</v>
      </c>
      <c r="BU11" s="184" t="s">
        <v>2803</v>
      </c>
      <c r="BV11" s="184" t="s">
        <v>912</v>
      </c>
      <c r="BW11" s="184" t="s">
        <v>912</v>
      </c>
      <c r="BX11" s="184" t="s">
        <v>2803</v>
      </c>
      <c r="BY11" s="184" t="s">
        <v>912</v>
      </c>
      <c r="BZ11" s="184" t="s">
        <v>912</v>
      </c>
      <c r="CA11" s="184" t="s">
        <v>2803</v>
      </c>
      <c r="CB11" s="184" t="s">
        <v>912</v>
      </c>
      <c r="CC11" s="184" t="s">
        <v>912</v>
      </c>
      <c r="CD11" s="184" t="s">
        <v>2803</v>
      </c>
      <c r="CE11" s="184" t="s">
        <v>912</v>
      </c>
      <c r="CF11" s="184" t="s">
        <v>912</v>
      </c>
      <c r="CG11" s="184" t="s">
        <v>2803</v>
      </c>
      <c r="CH11" s="184" t="s">
        <v>912</v>
      </c>
      <c r="CI11" s="184" t="s">
        <v>912</v>
      </c>
      <c r="CJ11" s="184" t="s">
        <v>2803</v>
      </c>
      <c r="CK11" s="184" t="s">
        <v>912</v>
      </c>
      <c r="CL11" s="184" t="s">
        <v>912</v>
      </c>
      <c r="CM11" s="184" t="s">
        <v>2803</v>
      </c>
      <c r="CN11" s="184" t="s">
        <v>912</v>
      </c>
      <c r="CO11" s="184" t="s">
        <v>912</v>
      </c>
      <c r="CP11" s="184" t="s">
        <v>2803</v>
      </c>
      <c r="CQ11" s="184" t="s">
        <v>912</v>
      </c>
      <c r="CR11" s="184" t="s">
        <v>912</v>
      </c>
      <c r="CS11" s="184" t="s">
        <v>2803</v>
      </c>
      <c r="CT11" s="184" t="s">
        <v>912</v>
      </c>
      <c r="CU11" s="184" t="s">
        <v>912</v>
      </c>
      <c r="CV11" s="184" t="s">
        <v>2803</v>
      </c>
      <c r="CW11" s="184" t="s">
        <v>912</v>
      </c>
      <c r="CX11" s="184" t="s">
        <v>912</v>
      </c>
      <c r="CY11" s="184" t="s">
        <v>2803</v>
      </c>
      <c r="CZ11" s="184" t="s">
        <v>912</v>
      </c>
      <c r="DA11" s="184" t="s">
        <v>912</v>
      </c>
      <c r="DB11" s="184" t="s">
        <v>2803</v>
      </c>
      <c r="DC11" s="184" t="s">
        <v>912</v>
      </c>
      <c r="DD11" s="184" t="s">
        <v>912</v>
      </c>
      <c r="DE11" s="184" t="s">
        <v>2803</v>
      </c>
      <c r="DF11" s="184" t="s">
        <v>912</v>
      </c>
      <c r="DG11" s="184" t="s">
        <v>912</v>
      </c>
      <c r="DH11" s="184" t="s">
        <v>2803</v>
      </c>
      <c r="DI11" s="184" t="s">
        <v>912</v>
      </c>
      <c r="DJ11" s="184" t="s">
        <v>912</v>
      </c>
      <c r="DK11" s="184" t="s">
        <v>2803</v>
      </c>
      <c r="DL11" s="184" t="s">
        <v>912</v>
      </c>
      <c r="DM11" s="184" t="s">
        <v>912</v>
      </c>
      <c r="DN11" s="184" t="s">
        <v>2803</v>
      </c>
      <c r="DO11" s="184" t="s">
        <v>912</v>
      </c>
      <c r="DP11" s="184" t="s">
        <v>912</v>
      </c>
      <c r="DQ11" s="184" t="s">
        <v>2803</v>
      </c>
      <c r="DR11" s="184" t="s">
        <v>912</v>
      </c>
      <c r="DS11" s="184" t="s">
        <v>912</v>
      </c>
      <c r="DT11" s="184" t="s">
        <v>2803</v>
      </c>
      <c r="DU11" s="184" t="s">
        <v>912</v>
      </c>
      <c r="DV11" s="184" t="s">
        <v>912</v>
      </c>
      <c r="DW11" s="184" t="s">
        <v>2803</v>
      </c>
      <c r="DX11" s="184" t="s">
        <v>912</v>
      </c>
      <c r="DY11" s="184" t="s">
        <v>912</v>
      </c>
      <c r="DZ11" s="184" t="s">
        <v>2803</v>
      </c>
      <c r="EA11" s="184" t="s">
        <v>912</v>
      </c>
      <c r="EB11" s="184" t="s">
        <v>912</v>
      </c>
      <c r="EC11" s="184" t="s">
        <v>2803</v>
      </c>
      <c r="ED11" s="184" t="s">
        <v>912</v>
      </c>
      <c r="EE11" s="184" t="s">
        <v>912</v>
      </c>
      <c r="EF11" s="184" t="s">
        <v>2803</v>
      </c>
      <c r="EG11" s="184" t="s">
        <v>912</v>
      </c>
      <c r="EH11" s="184" t="s">
        <v>912</v>
      </c>
      <c r="EI11" s="184" t="s">
        <v>2803</v>
      </c>
      <c r="EJ11" s="184" t="s">
        <v>912</v>
      </c>
      <c r="EK11" s="184" t="s">
        <v>912</v>
      </c>
      <c r="EL11" s="184" t="s">
        <v>2803</v>
      </c>
      <c r="EM11" s="184" t="s">
        <v>912</v>
      </c>
      <c r="EN11" s="184" t="s">
        <v>912</v>
      </c>
      <c r="EO11" s="184" t="s">
        <v>2803</v>
      </c>
      <c r="EP11" s="184" t="s">
        <v>912</v>
      </c>
      <c r="EQ11" s="184" t="s">
        <v>912</v>
      </c>
      <c r="ER11" s="184" t="s">
        <v>2803</v>
      </c>
      <c r="ES11" s="184" t="s">
        <v>912</v>
      </c>
      <c r="ET11" s="184" t="s">
        <v>912</v>
      </c>
    </row>
    <row r="12" spans="1:150" x14ac:dyDescent="0.3">
      <c r="A12" s="1"/>
      <c r="B12" s="183" t="s">
        <v>2869</v>
      </c>
      <c r="C12" s="183" t="s">
        <v>94</v>
      </c>
      <c r="D12" s="183" t="s">
        <v>98</v>
      </c>
      <c r="E12" s="183" t="s">
        <v>2870</v>
      </c>
      <c r="F12" s="183" t="s">
        <v>2871</v>
      </c>
      <c r="G12" s="184" t="s">
        <v>2803</v>
      </c>
      <c r="H12" s="184" t="s">
        <v>912</v>
      </c>
      <c r="I12" s="184" t="s">
        <v>912</v>
      </c>
      <c r="J12" s="184" t="s">
        <v>2803</v>
      </c>
      <c r="K12" s="184" t="s">
        <v>912</v>
      </c>
      <c r="L12" s="184" t="s">
        <v>912</v>
      </c>
      <c r="M12" s="184" t="s">
        <v>2803</v>
      </c>
      <c r="N12" s="184" t="s">
        <v>912</v>
      </c>
      <c r="O12" s="184" t="s">
        <v>912</v>
      </c>
      <c r="P12" s="184" t="s">
        <v>2803</v>
      </c>
      <c r="Q12" s="184" t="s">
        <v>912</v>
      </c>
      <c r="R12" s="184" t="s">
        <v>912</v>
      </c>
      <c r="S12" s="184" t="s">
        <v>2803</v>
      </c>
      <c r="T12" s="184" t="s">
        <v>912</v>
      </c>
      <c r="U12" s="184" t="s">
        <v>912</v>
      </c>
      <c r="V12" s="184" t="s">
        <v>2803</v>
      </c>
      <c r="W12" s="184" t="s">
        <v>912</v>
      </c>
      <c r="X12" s="184" t="s">
        <v>912</v>
      </c>
      <c r="Y12" s="184" t="s">
        <v>2803</v>
      </c>
      <c r="Z12" s="184" t="s">
        <v>912</v>
      </c>
      <c r="AA12" s="184" t="s">
        <v>912</v>
      </c>
      <c r="AB12" s="184" t="s">
        <v>2803</v>
      </c>
      <c r="AC12" s="184" t="s">
        <v>912</v>
      </c>
      <c r="AD12" s="184" t="s">
        <v>912</v>
      </c>
      <c r="AE12" s="184" t="s">
        <v>2803</v>
      </c>
      <c r="AF12" s="184" t="s">
        <v>912</v>
      </c>
      <c r="AG12" s="184" t="s">
        <v>912</v>
      </c>
      <c r="AH12" s="184" t="s">
        <v>2803</v>
      </c>
      <c r="AI12" s="184" t="s">
        <v>912</v>
      </c>
      <c r="AJ12" s="184" t="s">
        <v>912</v>
      </c>
      <c r="AK12" s="184" t="s">
        <v>2803</v>
      </c>
      <c r="AL12" s="184" t="s">
        <v>912</v>
      </c>
      <c r="AM12" s="184" t="s">
        <v>912</v>
      </c>
      <c r="AN12" s="184" t="s">
        <v>2803</v>
      </c>
      <c r="AO12" s="184" t="s">
        <v>912</v>
      </c>
      <c r="AP12" s="184" t="s">
        <v>912</v>
      </c>
      <c r="AQ12" s="184" t="s">
        <v>2803</v>
      </c>
      <c r="AR12" s="184" t="s">
        <v>912</v>
      </c>
      <c r="AS12" s="184" t="s">
        <v>912</v>
      </c>
      <c r="AT12" s="184" t="s">
        <v>2803</v>
      </c>
      <c r="AU12" s="184" t="s">
        <v>912</v>
      </c>
      <c r="AV12" s="184" t="s">
        <v>912</v>
      </c>
      <c r="AW12" s="184" t="s">
        <v>2803</v>
      </c>
      <c r="AX12" s="184" t="s">
        <v>912</v>
      </c>
      <c r="AY12" s="184" t="s">
        <v>912</v>
      </c>
      <c r="AZ12" s="184" t="s">
        <v>2803</v>
      </c>
      <c r="BA12" s="184" t="s">
        <v>912</v>
      </c>
      <c r="BB12" s="184" t="s">
        <v>912</v>
      </c>
      <c r="BC12" s="184" t="s">
        <v>2803</v>
      </c>
      <c r="BD12" s="184" t="s">
        <v>912</v>
      </c>
      <c r="BE12" s="184" t="s">
        <v>912</v>
      </c>
      <c r="BF12" s="184" t="s">
        <v>2803</v>
      </c>
      <c r="BG12" s="184" t="s">
        <v>912</v>
      </c>
      <c r="BH12" s="184" t="s">
        <v>912</v>
      </c>
      <c r="BI12" s="184" t="s">
        <v>2803</v>
      </c>
      <c r="BJ12" s="184" t="s">
        <v>912</v>
      </c>
      <c r="BK12" s="184" t="s">
        <v>912</v>
      </c>
      <c r="BL12" s="184" t="s">
        <v>2803</v>
      </c>
      <c r="BM12" s="184" t="s">
        <v>912</v>
      </c>
      <c r="BN12" s="184" t="s">
        <v>912</v>
      </c>
      <c r="BO12" s="184" t="s">
        <v>2803</v>
      </c>
      <c r="BP12" s="184" t="s">
        <v>912</v>
      </c>
      <c r="BQ12" s="184" t="s">
        <v>912</v>
      </c>
      <c r="BR12" s="184" t="s">
        <v>2803</v>
      </c>
      <c r="BS12" s="184" t="s">
        <v>912</v>
      </c>
      <c r="BT12" s="184" t="s">
        <v>912</v>
      </c>
      <c r="BU12" s="184" t="s">
        <v>2803</v>
      </c>
      <c r="BV12" s="184" t="s">
        <v>912</v>
      </c>
      <c r="BW12" s="184" t="s">
        <v>912</v>
      </c>
      <c r="BX12" s="184" t="s">
        <v>2803</v>
      </c>
      <c r="BY12" s="184" t="s">
        <v>912</v>
      </c>
      <c r="BZ12" s="184" t="s">
        <v>912</v>
      </c>
      <c r="CA12" s="184" t="s">
        <v>2803</v>
      </c>
      <c r="CB12" s="184" t="s">
        <v>912</v>
      </c>
      <c r="CC12" s="184" t="s">
        <v>912</v>
      </c>
      <c r="CD12" s="184" t="s">
        <v>2803</v>
      </c>
      <c r="CE12" s="184" t="s">
        <v>912</v>
      </c>
      <c r="CF12" s="184" t="s">
        <v>912</v>
      </c>
      <c r="CG12" s="184" t="s">
        <v>2803</v>
      </c>
      <c r="CH12" s="184" t="s">
        <v>912</v>
      </c>
      <c r="CI12" s="184" t="s">
        <v>912</v>
      </c>
      <c r="CJ12" s="184" t="s">
        <v>2803</v>
      </c>
      <c r="CK12" s="184" t="s">
        <v>912</v>
      </c>
      <c r="CL12" s="184" t="s">
        <v>912</v>
      </c>
      <c r="CM12" s="184" t="s">
        <v>2803</v>
      </c>
      <c r="CN12" s="184" t="s">
        <v>912</v>
      </c>
      <c r="CO12" s="184" t="s">
        <v>912</v>
      </c>
      <c r="CP12" s="184" t="s">
        <v>2803</v>
      </c>
      <c r="CQ12" s="184" t="s">
        <v>912</v>
      </c>
      <c r="CR12" s="184" t="s">
        <v>912</v>
      </c>
      <c r="CS12" s="184" t="s">
        <v>2803</v>
      </c>
      <c r="CT12" s="184" t="s">
        <v>912</v>
      </c>
      <c r="CU12" s="184" t="s">
        <v>912</v>
      </c>
      <c r="CV12" s="184" t="s">
        <v>2803</v>
      </c>
      <c r="CW12" s="184" t="s">
        <v>912</v>
      </c>
      <c r="CX12" s="184" t="s">
        <v>912</v>
      </c>
      <c r="CY12" s="184" t="s">
        <v>2803</v>
      </c>
      <c r="CZ12" s="184" t="s">
        <v>912</v>
      </c>
      <c r="DA12" s="184" t="s">
        <v>912</v>
      </c>
      <c r="DB12" s="184" t="s">
        <v>2803</v>
      </c>
      <c r="DC12" s="184" t="s">
        <v>912</v>
      </c>
      <c r="DD12" s="184" t="s">
        <v>912</v>
      </c>
      <c r="DE12" s="184" t="s">
        <v>2803</v>
      </c>
      <c r="DF12" s="184" t="s">
        <v>912</v>
      </c>
      <c r="DG12" s="184" t="s">
        <v>912</v>
      </c>
      <c r="DH12" s="184" t="s">
        <v>2803</v>
      </c>
      <c r="DI12" s="184" t="s">
        <v>912</v>
      </c>
      <c r="DJ12" s="184" t="s">
        <v>912</v>
      </c>
      <c r="DK12" s="184" t="s">
        <v>2803</v>
      </c>
      <c r="DL12" s="184" t="s">
        <v>912</v>
      </c>
      <c r="DM12" s="184" t="s">
        <v>912</v>
      </c>
      <c r="DN12" s="184" t="s">
        <v>2803</v>
      </c>
      <c r="DO12" s="184" t="s">
        <v>912</v>
      </c>
      <c r="DP12" s="184" t="s">
        <v>912</v>
      </c>
      <c r="DQ12" s="184" t="s">
        <v>2803</v>
      </c>
      <c r="DR12" s="184" t="s">
        <v>912</v>
      </c>
      <c r="DS12" s="184" t="s">
        <v>912</v>
      </c>
      <c r="DT12" s="184" t="s">
        <v>2803</v>
      </c>
      <c r="DU12" s="184" t="s">
        <v>912</v>
      </c>
      <c r="DV12" s="184" t="s">
        <v>912</v>
      </c>
      <c r="DW12" s="184" t="s">
        <v>2803</v>
      </c>
      <c r="DX12" s="184" t="s">
        <v>912</v>
      </c>
      <c r="DY12" s="184" t="s">
        <v>912</v>
      </c>
      <c r="DZ12" s="184" t="s">
        <v>2803</v>
      </c>
      <c r="EA12" s="184" t="s">
        <v>912</v>
      </c>
      <c r="EB12" s="184" t="s">
        <v>912</v>
      </c>
      <c r="EC12" s="184" t="s">
        <v>2803</v>
      </c>
      <c r="ED12" s="184" t="s">
        <v>912</v>
      </c>
      <c r="EE12" s="184" t="s">
        <v>912</v>
      </c>
      <c r="EF12" s="184" t="s">
        <v>2803</v>
      </c>
      <c r="EG12" s="184" t="s">
        <v>912</v>
      </c>
      <c r="EH12" s="184" t="s">
        <v>912</v>
      </c>
      <c r="EI12" s="184" t="s">
        <v>2803</v>
      </c>
      <c r="EJ12" s="184" t="s">
        <v>912</v>
      </c>
      <c r="EK12" s="184" t="s">
        <v>912</v>
      </c>
      <c r="EL12" s="184" t="s">
        <v>2803</v>
      </c>
      <c r="EM12" s="184" t="s">
        <v>912</v>
      </c>
      <c r="EN12" s="184" t="s">
        <v>912</v>
      </c>
      <c r="EO12" s="184" t="s">
        <v>2803</v>
      </c>
      <c r="EP12" s="184" t="s">
        <v>912</v>
      </c>
      <c r="EQ12" s="184" t="s">
        <v>912</v>
      </c>
      <c r="ER12" s="184" t="s">
        <v>2803</v>
      </c>
      <c r="ES12" s="184" t="s">
        <v>912</v>
      </c>
      <c r="ET12" s="184" t="s">
        <v>912</v>
      </c>
    </row>
    <row r="13" spans="1:150" x14ac:dyDescent="0.3">
      <c r="A13" s="1"/>
      <c r="B13" s="183" t="s">
        <v>2872</v>
      </c>
      <c r="C13" s="183" t="s">
        <v>94</v>
      </c>
      <c r="D13" s="183" t="s">
        <v>98</v>
      </c>
      <c r="E13" s="183" t="s">
        <v>2873</v>
      </c>
      <c r="F13" s="183" t="s">
        <v>2874</v>
      </c>
      <c r="G13" s="184" t="s">
        <v>2803</v>
      </c>
      <c r="H13" s="184" t="s">
        <v>912</v>
      </c>
      <c r="I13" s="184" t="s">
        <v>912</v>
      </c>
      <c r="J13" s="184" t="s">
        <v>2803</v>
      </c>
      <c r="K13" s="184" t="s">
        <v>912</v>
      </c>
      <c r="L13" s="184" t="s">
        <v>912</v>
      </c>
      <c r="M13" s="184" t="s">
        <v>2803</v>
      </c>
      <c r="N13" s="184" t="s">
        <v>912</v>
      </c>
      <c r="O13" s="184" t="s">
        <v>912</v>
      </c>
      <c r="P13" s="184" t="s">
        <v>2803</v>
      </c>
      <c r="Q13" s="184" t="s">
        <v>912</v>
      </c>
      <c r="R13" s="184" t="s">
        <v>912</v>
      </c>
      <c r="S13" s="184" t="s">
        <v>2803</v>
      </c>
      <c r="T13" s="184" t="s">
        <v>912</v>
      </c>
      <c r="U13" s="184" t="s">
        <v>912</v>
      </c>
      <c r="V13" s="184" t="s">
        <v>2803</v>
      </c>
      <c r="W13" s="184" t="s">
        <v>912</v>
      </c>
      <c r="X13" s="184" t="s">
        <v>912</v>
      </c>
      <c r="Y13" s="184" t="s">
        <v>2803</v>
      </c>
      <c r="Z13" s="184" t="s">
        <v>912</v>
      </c>
      <c r="AA13" s="184" t="s">
        <v>912</v>
      </c>
      <c r="AB13" s="184" t="s">
        <v>2803</v>
      </c>
      <c r="AC13" s="184" t="s">
        <v>912</v>
      </c>
      <c r="AD13" s="184" t="s">
        <v>912</v>
      </c>
      <c r="AE13" s="184" t="s">
        <v>2803</v>
      </c>
      <c r="AF13" s="184" t="s">
        <v>912</v>
      </c>
      <c r="AG13" s="184" t="s">
        <v>912</v>
      </c>
      <c r="AH13" s="184" t="s">
        <v>2803</v>
      </c>
      <c r="AI13" s="184" t="s">
        <v>912</v>
      </c>
      <c r="AJ13" s="184" t="s">
        <v>912</v>
      </c>
      <c r="AK13" s="184" t="s">
        <v>2803</v>
      </c>
      <c r="AL13" s="184" t="s">
        <v>912</v>
      </c>
      <c r="AM13" s="184" t="s">
        <v>912</v>
      </c>
      <c r="AN13" s="184" t="s">
        <v>2803</v>
      </c>
      <c r="AO13" s="184" t="s">
        <v>912</v>
      </c>
      <c r="AP13" s="184" t="s">
        <v>912</v>
      </c>
      <c r="AQ13" s="184" t="s">
        <v>2803</v>
      </c>
      <c r="AR13" s="184" t="s">
        <v>912</v>
      </c>
      <c r="AS13" s="184" t="s">
        <v>912</v>
      </c>
      <c r="AT13" s="184" t="s">
        <v>2803</v>
      </c>
      <c r="AU13" s="184" t="s">
        <v>912</v>
      </c>
      <c r="AV13" s="184" t="s">
        <v>912</v>
      </c>
      <c r="AW13" s="184" t="s">
        <v>2803</v>
      </c>
      <c r="AX13" s="184" t="s">
        <v>912</v>
      </c>
      <c r="AY13" s="184" t="s">
        <v>912</v>
      </c>
      <c r="AZ13" s="184" t="s">
        <v>2803</v>
      </c>
      <c r="BA13" s="184" t="s">
        <v>912</v>
      </c>
      <c r="BB13" s="184" t="s">
        <v>912</v>
      </c>
      <c r="BC13" s="184" t="s">
        <v>2803</v>
      </c>
      <c r="BD13" s="184" t="s">
        <v>912</v>
      </c>
      <c r="BE13" s="184" t="s">
        <v>912</v>
      </c>
      <c r="BF13" s="184" t="s">
        <v>2803</v>
      </c>
      <c r="BG13" s="184" t="s">
        <v>912</v>
      </c>
      <c r="BH13" s="184" t="s">
        <v>912</v>
      </c>
      <c r="BI13" s="184" t="s">
        <v>2803</v>
      </c>
      <c r="BJ13" s="184" t="s">
        <v>912</v>
      </c>
      <c r="BK13" s="184" t="s">
        <v>912</v>
      </c>
      <c r="BL13" s="184" t="s">
        <v>2803</v>
      </c>
      <c r="BM13" s="184" t="s">
        <v>912</v>
      </c>
      <c r="BN13" s="184" t="s">
        <v>912</v>
      </c>
      <c r="BO13" s="184" t="s">
        <v>2803</v>
      </c>
      <c r="BP13" s="184" t="s">
        <v>912</v>
      </c>
      <c r="BQ13" s="184" t="s">
        <v>912</v>
      </c>
      <c r="BR13" s="184" t="s">
        <v>2803</v>
      </c>
      <c r="BS13" s="184" t="s">
        <v>912</v>
      </c>
      <c r="BT13" s="184" t="s">
        <v>912</v>
      </c>
      <c r="BU13" s="184" t="s">
        <v>2803</v>
      </c>
      <c r="BV13" s="184" t="s">
        <v>912</v>
      </c>
      <c r="BW13" s="184" t="s">
        <v>912</v>
      </c>
      <c r="BX13" s="184" t="s">
        <v>2803</v>
      </c>
      <c r="BY13" s="184" t="s">
        <v>912</v>
      </c>
      <c r="BZ13" s="184" t="s">
        <v>912</v>
      </c>
      <c r="CA13" s="184" t="s">
        <v>2803</v>
      </c>
      <c r="CB13" s="184" t="s">
        <v>912</v>
      </c>
      <c r="CC13" s="184" t="s">
        <v>912</v>
      </c>
      <c r="CD13" s="184" t="s">
        <v>2803</v>
      </c>
      <c r="CE13" s="184" t="s">
        <v>912</v>
      </c>
      <c r="CF13" s="184" t="s">
        <v>912</v>
      </c>
      <c r="CG13" s="184" t="s">
        <v>2803</v>
      </c>
      <c r="CH13" s="184" t="s">
        <v>912</v>
      </c>
      <c r="CI13" s="184" t="s">
        <v>912</v>
      </c>
      <c r="CJ13" s="184" t="s">
        <v>2803</v>
      </c>
      <c r="CK13" s="184" t="s">
        <v>912</v>
      </c>
      <c r="CL13" s="184" t="s">
        <v>912</v>
      </c>
      <c r="CM13" s="184" t="s">
        <v>2803</v>
      </c>
      <c r="CN13" s="184" t="s">
        <v>912</v>
      </c>
      <c r="CO13" s="184" t="s">
        <v>912</v>
      </c>
      <c r="CP13" s="184" t="s">
        <v>2803</v>
      </c>
      <c r="CQ13" s="184" t="s">
        <v>912</v>
      </c>
      <c r="CR13" s="184" t="s">
        <v>912</v>
      </c>
      <c r="CS13" s="184" t="s">
        <v>2803</v>
      </c>
      <c r="CT13" s="184" t="s">
        <v>912</v>
      </c>
      <c r="CU13" s="184" t="s">
        <v>912</v>
      </c>
      <c r="CV13" s="184" t="s">
        <v>2803</v>
      </c>
      <c r="CW13" s="184" t="s">
        <v>912</v>
      </c>
      <c r="CX13" s="184" t="s">
        <v>912</v>
      </c>
      <c r="CY13" s="184" t="s">
        <v>2803</v>
      </c>
      <c r="CZ13" s="184" t="s">
        <v>912</v>
      </c>
      <c r="DA13" s="184" t="s">
        <v>912</v>
      </c>
      <c r="DB13" s="184" t="s">
        <v>2803</v>
      </c>
      <c r="DC13" s="184" t="s">
        <v>912</v>
      </c>
      <c r="DD13" s="184" t="s">
        <v>912</v>
      </c>
      <c r="DE13" s="184" t="s">
        <v>2803</v>
      </c>
      <c r="DF13" s="184" t="s">
        <v>912</v>
      </c>
      <c r="DG13" s="184" t="s">
        <v>912</v>
      </c>
      <c r="DH13" s="184" t="s">
        <v>2803</v>
      </c>
      <c r="DI13" s="184" t="s">
        <v>912</v>
      </c>
      <c r="DJ13" s="184" t="s">
        <v>912</v>
      </c>
      <c r="DK13" s="184" t="s">
        <v>2803</v>
      </c>
      <c r="DL13" s="184" t="s">
        <v>912</v>
      </c>
      <c r="DM13" s="184" t="s">
        <v>912</v>
      </c>
      <c r="DN13" s="184" t="s">
        <v>2803</v>
      </c>
      <c r="DO13" s="184" t="s">
        <v>912</v>
      </c>
      <c r="DP13" s="184" t="s">
        <v>912</v>
      </c>
      <c r="DQ13" s="184" t="s">
        <v>2803</v>
      </c>
      <c r="DR13" s="184" t="s">
        <v>912</v>
      </c>
      <c r="DS13" s="184" t="s">
        <v>912</v>
      </c>
      <c r="DT13" s="184" t="s">
        <v>2803</v>
      </c>
      <c r="DU13" s="184" t="s">
        <v>912</v>
      </c>
      <c r="DV13" s="184" t="s">
        <v>912</v>
      </c>
      <c r="DW13" s="184" t="s">
        <v>2803</v>
      </c>
      <c r="DX13" s="184" t="s">
        <v>912</v>
      </c>
      <c r="DY13" s="184" t="s">
        <v>912</v>
      </c>
      <c r="DZ13" s="184" t="s">
        <v>2803</v>
      </c>
      <c r="EA13" s="184" t="s">
        <v>912</v>
      </c>
      <c r="EB13" s="184" t="s">
        <v>912</v>
      </c>
      <c r="EC13" s="184" t="s">
        <v>2803</v>
      </c>
      <c r="ED13" s="184" t="s">
        <v>912</v>
      </c>
      <c r="EE13" s="184" t="s">
        <v>912</v>
      </c>
      <c r="EF13" s="184" t="s">
        <v>2803</v>
      </c>
      <c r="EG13" s="184" t="s">
        <v>912</v>
      </c>
      <c r="EH13" s="184" t="s">
        <v>912</v>
      </c>
      <c r="EI13" s="184" t="s">
        <v>2803</v>
      </c>
      <c r="EJ13" s="184" t="s">
        <v>912</v>
      </c>
      <c r="EK13" s="184" t="s">
        <v>912</v>
      </c>
      <c r="EL13" s="184" t="s">
        <v>2803</v>
      </c>
      <c r="EM13" s="184" t="s">
        <v>912</v>
      </c>
      <c r="EN13" s="184" t="s">
        <v>912</v>
      </c>
      <c r="EO13" s="184" t="s">
        <v>2803</v>
      </c>
      <c r="EP13" s="184" t="s">
        <v>912</v>
      </c>
      <c r="EQ13" s="184" t="s">
        <v>912</v>
      </c>
      <c r="ER13" s="184" t="s">
        <v>2803</v>
      </c>
      <c r="ES13" s="184" t="s">
        <v>912</v>
      </c>
      <c r="ET13" s="184" t="s">
        <v>912</v>
      </c>
    </row>
    <row r="14" spans="1:150" x14ac:dyDescent="0.3">
      <c r="A14" s="1"/>
      <c r="B14" s="183" t="s">
        <v>2875</v>
      </c>
      <c r="C14" s="183" t="s">
        <v>94</v>
      </c>
      <c r="D14" s="183" t="s">
        <v>98</v>
      </c>
      <c r="E14" s="183" t="s">
        <v>2876</v>
      </c>
      <c r="F14" s="183" t="s">
        <v>2877</v>
      </c>
      <c r="G14" s="184" t="s">
        <v>2803</v>
      </c>
      <c r="H14" s="184" t="s">
        <v>2804</v>
      </c>
      <c r="I14" s="184" t="s">
        <v>2805</v>
      </c>
      <c r="J14" s="184" t="s">
        <v>2803</v>
      </c>
      <c r="K14" s="184" t="s">
        <v>2806</v>
      </c>
      <c r="L14" s="184" t="s">
        <v>2807</v>
      </c>
      <c r="M14" s="184" t="s">
        <v>2803</v>
      </c>
      <c r="N14" s="184" t="s">
        <v>2808</v>
      </c>
      <c r="O14" s="184" t="s">
        <v>2807</v>
      </c>
      <c r="P14" s="184" t="s">
        <v>2803</v>
      </c>
      <c r="Q14" s="184" t="s">
        <v>2809</v>
      </c>
      <c r="R14" s="184" t="s">
        <v>2810</v>
      </c>
      <c r="S14" s="184" t="s">
        <v>2803</v>
      </c>
      <c r="T14" s="184" t="s">
        <v>2811</v>
      </c>
      <c r="U14" s="184" t="s">
        <v>2812</v>
      </c>
      <c r="V14" s="184" t="s">
        <v>2803</v>
      </c>
      <c r="W14" s="184" t="s">
        <v>2811</v>
      </c>
      <c r="X14" s="184" t="s">
        <v>2813</v>
      </c>
      <c r="Y14" s="184" t="s">
        <v>2803</v>
      </c>
      <c r="Z14" s="184" t="s">
        <v>2814</v>
      </c>
      <c r="AA14" s="184" t="s">
        <v>2807</v>
      </c>
      <c r="AB14" s="184" t="s">
        <v>2803</v>
      </c>
      <c r="AC14" s="184" t="s">
        <v>2815</v>
      </c>
      <c r="AD14" s="184" t="s">
        <v>2807</v>
      </c>
      <c r="AE14" s="184" t="s">
        <v>2803</v>
      </c>
      <c r="AF14" s="184" t="s">
        <v>2811</v>
      </c>
      <c r="AG14" s="184" t="s">
        <v>2816</v>
      </c>
      <c r="AH14" s="184" t="s">
        <v>2803</v>
      </c>
      <c r="AI14" s="184" t="s">
        <v>2817</v>
      </c>
      <c r="AJ14" s="184" t="s">
        <v>2818</v>
      </c>
      <c r="AK14" s="184" t="s">
        <v>2803</v>
      </c>
      <c r="AL14" s="184" t="s">
        <v>2819</v>
      </c>
      <c r="AM14" s="184" t="s">
        <v>2820</v>
      </c>
      <c r="AN14" s="184" t="s">
        <v>2803</v>
      </c>
      <c r="AO14" s="184" t="s">
        <v>2821</v>
      </c>
      <c r="AP14" s="184" t="s">
        <v>2822</v>
      </c>
      <c r="AQ14" s="184" t="s">
        <v>2803</v>
      </c>
      <c r="AR14" s="184" t="s">
        <v>2823</v>
      </c>
      <c r="AS14" s="184" t="s">
        <v>2824</v>
      </c>
      <c r="AT14" s="184" t="s">
        <v>2803</v>
      </c>
      <c r="AU14" s="184" t="s">
        <v>2825</v>
      </c>
      <c r="AV14" s="184" t="s">
        <v>2826</v>
      </c>
      <c r="AW14" s="184" t="s">
        <v>2803</v>
      </c>
      <c r="AX14" s="184" t="s">
        <v>2827</v>
      </c>
      <c r="AY14" s="184" t="s">
        <v>2828</v>
      </c>
      <c r="AZ14" s="184" t="s">
        <v>2803</v>
      </c>
      <c r="BA14" s="184" t="s">
        <v>2829</v>
      </c>
      <c r="BB14" s="184" t="s">
        <v>2830</v>
      </c>
      <c r="BC14" s="184" t="s">
        <v>2803</v>
      </c>
      <c r="BD14" s="184" t="s">
        <v>2829</v>
      </c>
      <c r="BE14" s="184" t="s">
        <v>2831</v>
      </c>
      <c r="BF14" s="184" t="s">
        <v>2803</v>
      </c>
      <c r="BG14" s="184" t="s">
        <v>2829</v>
      </c>
      <c r="BH14" s="184" t="s">
        <v>2831</v>
      </c>
      <c r="BI14" s="184" t="s">
        <v>2803</v>
      </c>
      <c r="BJ14" s="184" t="s">
        <v>2832</v>
      </c>
      <c r="BK14" s="184" t="s">
        <v>2831</v>
      </c>
      <c r="BL14" s="184" t="s">
        <v>2803</v>
      </c>
      <c r="BM14" s="184" t="s">
        <v>2829</v>
      </c>
      <c r="BN14" s="184" t="s">
        <v>2831</v>
      </c>
      <c r="BO14" s="184" t="s">
        <v>2803</v>
      </c>
      <c r="BP14" s="184" t="s">
        <v>2829</v>
      </c>
      <c r="BQ14" s="184" t="s">
        <v>2831</v>
      </c>
      <c r="BR14" s="184" t="s">
        <v>2803</v>
      </c>
      <c r="BS14" s="184" t="s">
        <v>2829</v>
      </c>
      <c r="BT14" s="184" t="s">
        <v>2831</v>
      </c>
      <c r="BU14" s="184" t="s">
        <v>2803</v>
      </c>
      <c r="BV14" s="184" t="s">
        <v>2833</v>
      </c>
      <c r="BW14" s="184" t="s">
        <v>2831</v>
      </c>
      <c r="BX14" s="184" t="s">
        <v>2803</v>
      </c>
      <c r="BY14" s="184" t="s">
        <v>2834</v>
      </c>
      <c r="BZ14" s="184" t="s">
        <v>2831</v>
      </c>
      <c r="CA14" s="184" t="s">
        <v>2803</v>
      </c>
      <c r="CB14" s="184" t="s">
        <v>2835</v>
      </c>
      <c r="CC14" s="184" t="s">
        <v>2831</v>
      </c>
      <c r="CD14" s="184" t="s">
        <v>2803</v>
      </c>
      <c r="CE14" s="184" t="s">
        <v>2836</v>
      </c>
      <c r="CF14" s="184" t="s">
        <v>2831</v>
      </c>
      <c r="CG14" s="184" t="s">
        <v>2803</v>
      </c>
      <c r="CH14" s="184" t="s">
        <v>2835</v>
      </c>
      <c r="CI14" s="184" t="s">
        <v>2831</v>
      </c>
      <c r="CJ14" s="184" t="s">
        <v>2803</v>
      </c>
      <c r="CK14" s="184" t="s">
        <v>2837</v>
      </c>
      <c r="CL14" s="184" t="s">
        <v>2838</v>
      </c>
      <c r="CM14" s="184" t="s">
        <v>2803</v>
      </c>
      <c r="CN14" s="184" t="s">
        <v>2835</v>
      </c>
      <c r="CO14" s="184" t="s">
        <v>2831</v>
      </c>
      <c r="CP14" s="184" t="s">
        <v>2803</v>
      </c>
      <c r="CQ14" s="184" t="s">
        <v>2835</v>
      </c>
      <c r="CR14" s="184" t="s">
        <v>2839</v>
      </c>
      <c r="CS14" s="184" t="s">
        <v>2803</v>
      </c>
      <c r="CT14" s="184" t="s">
        <v>2840</v>
      </c>
      <c r="CU14" s="184" t="s">
        <v>2838</v>
      </c>
      <c r="CV14" s="184" t="s">
        <v>2803</v>
      </c>
      <c r="CW14" s="184" t="s">
        <v>2841</v>
      </c>
      <c r="CX14" s="184" t="s">
        <v>2838</v>
      </c>
      <c r="CY14" s="184" t="s">
        <v>2803</v>
      </c>
      <c r="CZ14" s="184" t="s">
        <v>2842</v>
      </c>
      <c r="DA14" s="184" t="s">
        <v>2843</v>
      </c>
      <c r="DB14" s="184" t="s">
        <v>2803</v>
      </c>
      <c r="DC14" s="184" t="s">
        <v>2835</v>
      </c>
      <c r="DD14" s="184" t="s">
        <v>2844</v>
      </c>
      <c r="DE14" s="184" t="s">
        <v>2803</v>
      </c>
      <c r="DF14" s="184" t="s">
        <v>2845</v>
      </c>
      <c r="DG14" s="184" t="s">
        <v>2846</v>
      </c>
      <c r="DH14" s="184" t="s">
        <v>2803</v>
      </c>
      <c r="DI14" s="184" t="s">
        <v>2847</v>
      </c>
      <c r="DJ14" s="184" t="s">
        <v>2848</v>
      </c>
      <c r="DK14" s="184" t="s">
        <v>2803</v>
      </c>
      <c r="DL14" s="184" t="s">
        <v>2849</v>
      </c>
      <c r="DM14" s="184" t="s">
        <v>2850</v>
      </c>
      <c r="DN14" s="184" t="s">
        <v>2803</v>
      </c>
      <c r="DO14" s="184" t="s">
        <v>2851</v>
      </c>
      <c r="DP14" s="184" t="s">
        <v>2852</v>
      </c>
      <c r="DQ14" s="184" t="s">
        <v>2803</v>
      </c>
      <c r="DR14" s="184" t="s">
        <v>2853</v>
      </c>
      <c r="DS14" s="184" t="s">
        <v>2854</v>
      </c>
      <c r="DT14" s="184" t="s">
        <v>2803</v>
      </c>
      <c r="DU14" s="184" t="s">
        <v>2853</v>
      </c>
      <c r="DV14" s="184" t="s">
        <v>2855</v>
      </c>
      <c r="DW14" s="184" t="s">
        <v>2803</v>
      </c>
      <c r="DX14" s="184" t="s">
        <v>2853</v>
      </c>
      <c r="DY14" s="184" t="s">
        <v>2854</v>
      </c>
      <c r="DZ14" s="184" t="s">
        <v>2803</v>
      </c>
      <c r="EA14" s="184" t="s">
        <v>2853</v>
      </c>
      <c r="EB14" s="184" t="s">
        <v>2856</v>
      </c>
      <c r="EC14" s="184" t="s">
        <v>2803</v>
      </c>
      <c r="ED14" s="184" t="s">
        <v>2853</v>
      </c>
      <c r="EE14" s="184" t="s">
        <v>2857</v>
      </c>
      <c r="EF14" s="184" t="s">
        <v>2803</v>
      </c>
      <c r="EG14" s="184" t="s">
        <v>2853</v>
      </c>
      <c r="EH14" s="184" t="s">
        <v>2858</v>
      </c>
      <c r="EI14" s="184" t="s">
        <v>2803</v>
      </c>
      <c r="EJ14" s="184" t="s">
        <v>2859</v>
      </c>
      <c r="EK14" s="184" t="s">
        <v>2860</v>
      </c>
      <c r="EL14" s="184" t="s">
        <v>2803</v>
      </c>
      <c r="EM14" s="184" t="s">
        <v>2861</v>
      </c>
      <c r="EN14" s="184" t="s">
        <v>2862</v>
      </c>
      <c r="EO14" s="184" t="s">
        <v>2803</v>
      </c>
      <c r="EP14" s="184" t="s">
        <v>2863</v>
      </c>
      <c r="EQ14" s="184" t="s">
        <v>2807</v>
      </c>
      <c r="ER14" s="184" t="s">
        <v>2803</v>
      </c>
      <c r="ES14" s="184" t="s">
        <v>2864</v>
      </c>
      <c r="ET14" s="184" t="s">
        <v>2865</v>
      </c>
    </row>
    <row r="15" spans="1:150" x14ac:dyDescent="0.3">
      <c r="A15" s="1"/>
      <c r="B15" s="182" t="s">
        <v>2878</v>
      </c>
      <c r="C15" s="182" t="s">
        <v>94</v>
      </c>
      <c r="D15" s="182" t="s">
        <v>101</v>
      </c>
      <c r="E15" s="182" t="s">
        <v>2879</v>
      </c>
      <c r="F15" s="182" t="s">
        <v>2880</v>
      </c>
      <c r="G15" s="182" t="s">
        <v>2803</v>
      </c>
      <c r="H15" s="182" t="s">
        <v>2694</v>
      </c>
      <c r="I15" s="182" t="s">
        <v>2694</v>
      </c>
      <c r="J15" s="182" t="s">
        <v>2803</v>
      </c>
      <c r="K15" s="182" t="s">
        <v>2694</v>
      </c>
      <c r="L15" s="182" t="s">
        <v>2694</v>
      </c>
      <c r="M15" s="182" t="s">
        <v>2803</v>
      </c>
      <c r="N15" s="182" t="s">
        <v>2694</v>
      </c>
      <c r="O15" s="182" t="s">
        <v>2694</v>
      </c>
      <c r="P15" s="182" t="s">
        <v>2803</v>
      </c>
      <c r="Q15" s="182" t="s">
        <v>2694</v>
      </c>
      <c r="R15" s="182" t="s">
        <v>2694</v>
      </c>
      <c r="S15" s="182" t="s">
        <v>2803</v>
      </c>
      <c r="T15" s="182" t="s">
        <v>2694</v>
      </c>
      <c r="U15" s="182" t="s">
        <v>2694</v>
      </c>
      <c r="V15" s="182" t="s">
        <v>2803</v>
      </c>
      <c r="W15" s="182" t="s">
        <v>2694</v>
      </c>
      <c r="X15" s="182" t="s">
        <v>2694</v>
      </c>
      <c r="Y15" s="182" t="s">
        <v>2803</v>
      </c>
      <c r="Z15" s="182" t="s">
        <v>2694</v>
      </c>
      <c r="AA15" s="182" t="s">
        <v>2694</v>
      </c>
      <c r="AB15" s="182" t="s">
        <v>2803</v>
      </c>
      <c r="AC15" s="182" t="s">
        <v>2694</v>
      </c>
      <c r="AD15" s="182" t="s">
        <v>2694</v>
      </c>
      <c r="AE15" s="182" t="s">
        <v>2803</v>
      </c>
      <c r="AF15" s="182" t="s">
        <v>2694</v>
      </c>
      <c r="AG15" s="182" t="s">
        <v>2694</v>
      </c>
      <c r="AH15" s="182" t="s">
        <v>2803</v>
      </c>
      <c r="AI15" s="182" t="s">
        <v>2694</v>
      </c>
      <c r="AJ15" s="182" t="s">
        <v>2694</v>
      </c>
      <c r="AK15" s="182" t="s">
        <v>2803</v>
      </c>
      <c r="AL15" s="182" t="s">
        <v>2694</v>
      </c>
      <c r="AM15" s="182" t="s">
        <v>2694</v>
      </c>
      <c r="AN15" s="182" t="s">
        <v>2803</v>
      </c>
      <c r="AO15" s="182" t="s">
        <v>2694</v>
      </c>
      <c r="AP15" s="182" t="s">
        <v>2694</v>
      </c>
      <c r="AQ15" s="182" t="s">
        <v>2803</v>
      </c>
      <c r="AR15" s="182" t="s">
        <v>2694</v>
      </c>
      <c r="AS15" s="182" t="s">
        <v>2694</v>
      </c>
      <c r="AT15" s="182" t="s">
        <v>2803</v>
      </c>
      <c r="AU15" s="182" t="s">
        <v>2694</v>
      </c>
      <c r="AV15" s="182" t="s">
        <v>2694</v>
      </c>
      <c r="AW15" s="182" t="s">
        <v>2803</v>
      </c>
      <c r="AX15" s="182" t="s">
        <v>2694</v>
      </c>
      <c r="AY15" s="182" t="s">
        <v>2694</v>
      </c>
      <c r="AZ15" s="182" t="s">
        <v>2803</v>
      </c>
      <c r="BA15" s="182" t="s">
        <v>2694</v>
      </c>
      <c r="BB15" s="182" t="s">
        <v>2694</v>
      </c>
      <c r="BC15" s="182" t="s">
        <v>2803</v>
      </c>
      <c r="BD15" s="182" t="s">
        <v>2694</v>
      </c>
      <c r="BE15" s="182" t="s">
        <v>2694</v>
      </c>
      <c r="BF15" s="182" t="s">
        <v>2803</v>
      </c>
      <c r="BG15" s="182" t="s">
        <v>2694</v>
      </c>
      <c r="BH15" s="182" t="s">
        <v>2694</v>
      </c>
      <c r="BI15" s="182" t="s">
        <v>2803</v>
      </c>
      <c r="BJ15" s="182" t="s">
        <v>2694</v>
      </c>
      <c r="BK15" s="182" t="s">
        <v>2694</v>
      </c>
      <c r="BL15" s="182" t="s">
        <v>2803</v>
      </c>
      <c r="BM15" s="182" t="s">
        <v>2694</v>
      </c>
      <c r="BN15" s="182" t="s">
        <v>2694</v>
      </c>
      <c r="BO15" s="182" t="s">
        <v>2803</v>
      </c>
      <c r="BP15" s="182" t="s">
        <v>2694</v>
      </c>
      <c r="BQ15" s="182" t="s">
        <v>2694</v>
      </c>
      <c r="BR15" s="182" t="s">
        <v>2803</v>
      </c>
      <c r="BS15" s="182" t="s">
        <v>2694</v>
      </c>
      <c r="BT15" s="182" t="s">
        <v>2694</v>
      </c>
      <c r="BU15" s="182" t="s">
        <v>2803</v>
      </c>
      <c r="BV15" s="182" t="s">
        <v>2694</v>
      </c>
      <c r="BW15" s="182" t="s">
        <v>2694</v>
      </c>
      <c r="BX15" s="182" t="s">
        <v>2803</v>
      </c>
      <c r="BY15" s="182" t="s">
        <v>2694</v>
      </c>
      <c r="BZ15" s="182" t="s">
        <v>2694</v>
      </c>
      <c r="CA15" s="182" t="s">
        <v>2803</v>
      </c>
      <c r="CB15" s="182" t="s">
        <v>2694</v>
      </c>
      <c r="CC15" s="182" t="s">
        <v>2694</v>
      </c>
      <c r="CD15" s="182" t="s">
        <v>2803</v>
      </c>
      <c r="CE15" s="182" t="s">
        <v>2694</v>
      </c>
      <c r="CF15" s="182" t="s">
        <v>2694</v>
      </c>
      <c r="CG15" s="182" t="s">
        <v>2803</v>
      </c>
      <c r="CH15" s="182" t="s">
        <v>2694</v>
      </c>
      <c r="CI15" s="182" t="s">
        <v>2694</v>
      </c>
      <c r="CJ15" s="182" t="s">
        <v>2803</v>
      </c>
      <c r="CK15" s="182" t="s">
        <v>2694</v>
      </c>
      <c r="CL15" s="182" t="s">
        <v>2694</v>
      </c>
      <c r="CM15" s="182" t="s">
        <v>2803</v>
      </c>
      <c r="CN15" s="182" t="s">
        <v>2694</v>
      </c>
      <c r="CO15" s="182" t="s">
        <v>2694</v>
      </c>
      <c r="CP15" s="182" t="s">
        <v>2803</v>
      </c>
      <c r="CQ15" s="182" t="s">
        <v>2694</v>
      </c>
      <c r="CR15" s="182" t="s">
        <v>2694</v>
      </c>
      <c r="CS15" s="182" t="s">
        <v>2803</v>
      </c>
      <c r="CT15" s="182" t="s">
        <v>2694</v>
      </c>
      <c r="CU15" s="182" t="s">
        <v>2694</v>
      </c>
      <c r="CV15" s="182" t="s">
        <v>2803</v>
      </c>
      <c r="CW15" s="182" t="s">
        <v>2694</v>
      </c>
      <c r="CX15" s="182" t="s">
        <v>2694</v>
      </c>
      <c r="CY15" s="182" t="s">
        <v>2803</v>
      </c>
      <c r="CZ15" s="182" t="s">
        <v>2694</v>
      </c>
      <c r="DA15" s="182" t="s">
        <v>2694</v>
      </c>
      <c r="DB15" s="182" t="s">
        <v>2803</v>
      </c>
      <c r="DC15" s="182" t="s">
        <v>2694</v>
      </c>
      <c r="DD15" s="182" t="s">
        <v>2694</v>
      </c>
      <c r="DE15" s="182" t="s">
        <v>2803</v>
      </c>
      <c r="DF15" s="182" t="s">
        <v>2694</v>
      </c>
      <c r="DG15" s="182" t="s">
        <v>2694</v>
      </c>
      <c r="DH15" s="182" t="s">
        <v>2803</v>
      </c>
      <c r="DI15" s="182" t="s">
        <v>2694</v>
      </c>
      <c r="DJ15" s="182" t="s">
        <v>2694</v>
      </c>
      <c r="DK15" s="182" t="s">
        <v>2803</v>
      </c>
      <c r="DL15" s="182" t="s">
        <v>2694</v>
      </c>
      <c r="DM15" s="182" t="s">
        <v>2694</v>
      </c>
      <c r="DN15" s="182" t="s">
        <v>2803</v>
      </c>
      <c r="DO15" s="182" t="s">
        <v>2694</v>
      </c>
      <c r="DP15" s="182" t="s">
        <v>2694</v>
      </c>
      <c r="DQ15" s="182" t="s">
        <v>2803</v>
      </c>
      <c r="DR15" s="182" t="s">
        <v>2694</v>
      </c>
      <c r="DS15" s="182" t="s">
        <v>2694</v>
      </c>
      <c r="DT15" s="182" t="s">
        <v>2803</v>
      </c>
      <c r="DU15" s="182" t="s">
        <v>2694</v>
      </c>
      <c r="DV15" s="182" t="s">
        <v>2694</v>
      </c>
      <c r="DW15" s="182" t="s">
        <v>2803</v>
      </c>
      <c r="DX15" s="182" t="s">
        <v>2694</v>
      </c>
      <c r="DY15" s="182" t="s">
        <v>2694</v>
      </c>
      <c r="DZ15" s="182" t="s">
        <v>2803</v>
      </c>
      <c r="EA15" s="182" t="s">
        <v>2694</v>
      </c>
      <c r="EB15" s="182" t="s">
        <v>2694</v>
      </c>
      <c r="EC15" s="182" t="s">
        <v>2803</v>
      </c>
      <c r="ED15" s="182" t="s">
        <v>2694</v>
      </c>
      <c r="EE15" s="182" t="s">
        <v>2694</v>
      </c>
      <c r="EF15" s="182" t="s">
        <v>2803</v>
      </c>
      <c r="EG15" s="182" t="s">
        <v>2694</v>
      </c>
      <c r="EH15" s="182" t="s">
        <v>2694</v>
      </c>
      <c r="EI15" s="182" t="s">
        <v>2803</v>
      </c>
      <c r="EJ15" s="182" t="s">
        <v>2694</v>
      </c>
      <c r="EK15" s="182" t="s">
        <v>2694</v>
      </c>
      <c r="EL15" s="182" t="s">
        <v>2803</v>
      </c>
      <c r="EM15" s="182" t="s">
        <v>2694</v>
      </c>
      <c r="EN15" s="182" t="s">
        <v>2694</v>
      </c>
      <c r="EO15" s="182" t="s">
        <v>2803</v>
      </c>
      <c r="EP15" s="182" t="s">
        <v>2694</v>
      </c>
      <c r="EQ15" s="182" t="s">
        <v>2694</v>
      </c>
      <c r="ER15" s="182" t="s">
        <v>2803</v>
      </c>
      <c r="ES15" s="182" t="s">
        <v>2694</v>
      </c>
      <c r="ET15" s="182" t="s">
        <v>2694</v>
      </c>
    </row>
    <row r="16" spans="1:150" x14ac:dyDescent="0.3">
      <c r="A16" s="1"/>
      <c r="B16" s="183" t="s">
        <v>2881</v>
      </c>
      <c r="C16" s="183" t="s">
        <v>94</v>
      </c>
      <c r="D16" s="183" t="s">
        <v>101</v>
      </c>
      <c r="E16" s="183" t="s">
        <v>2882</v>
      </c>
      <c r="F16" s="183" t="s">
        <v>2883</v>
      </c>
      <c r="G16" s="184" t="s">
        <v>2803</v>
      </c>
      <c r="H16" s="184" t="s">
        <v>2694</v>
      </c>
      <c r="I16" s="184" t="s">
        <v>2694</v>
      </c>
      <c r="J16" s="184" t="s">
        <v>2803</v>
      </c>
      <c r="K16" s="184" t="s">
        <v>2694</v>
      </c>
      <c r="L16" s="184" t="s">
        <v>2694</v>
      </c>
      <c r="M16" s="184" t="s">
        <v>2803</v>
      </c>
      <c r="N16" s="184" t="s">
        <v>2694</v>
      </c>
      <c r="O16" s="184" t="s">
        <v>2694</v>
      </c>
      <c r="P16" s="184" t="s">
        <v>2803</v>
      </c>
      <c r="Q16" s="184" t="s">
        <v>2694</v>
      </c>
      <c r="R16" s="184" t="s">
        <v>2694</v>
      </c>
      <c r="S16" s="184" t="s">
        <v>2803</v>
      </c>
      <c r="T16" s="184" t="s">
        <v>2694</v>
      </c>
      <c r="U16" s="184" t="s">
        <v>2694</v>
      </c>
      <c r="V16" s="184" t="s">
        <v>2803</v>
      </c>
      <c r="W16" s="184" t="s">
        <v>2694</v>
      </c>
      <c r="X16" s="184" t="s">
        <v>2694</v>
      </c>
      <c r="Y16" s="184" t="s">
        <v>2803</v>
      </c>
      <c r="Z16" s="184" t="s">
        <v>2694</v>
      </c>
      <c r="AA16" s="184" t="s">
        <v>2694</v>
      </c>
      <c r="AB16" s="184" t="s">
        <v>2803</v>
      </c>
      <c r="AC16" s="184" t="s">
        <v>2694</v>
      </c>
      <c r="AD16" s="184" t="s">
        <v>2694</v>
      </c>
      <c r="AE16" s="184" t="s">
        <v>2803</v>
      </c>
      <c r="AF16" s="184" t="s">
        <v>2694</v>
      </c>
      <c r="AG16" s="184" t="s">
        <v>2694</v>
      </c>
      <c r="AH16" s="184" t="s">
        <v>2803</v>
      </c>
      <c r="AI16" s="184" t="s">
        <v>2694</v>
      </c>
      <c r="AJ16" s="184" t="s">
        <v>2694</v>
      </c>
      <c r="AK16" s="184" t="s">
        <v>2803</v>
      </c>
      <c r="AL16" s="184" t="s">
        <v>2694</v>
      </c>
      <c r="AM16" s="184" t="s">
        <v>2694</v>
      </c>
      <c r="AN16" s="184" t="s">
        <v>2803</v>
      </c>
      <c r="AO16" s="184" t="s">
        <v>2694</v>
      </c>
      <c r="AP16" s="184" t="s">
        <v>2694</v>
      </c>
      <c r="AQ16" s="184" t="s">
        <v>2803</v>
      </c>
      <c r="AR16" s="184" t="s">
        <v>2694</v>
      </c>
      <c r="AS16" s="184" t="s">
        <v>2694</v>
      </c>
      <c r="AT16" s="184" t="s">
        <v>2803</v>
      </c>
      <c r="AU16" s="184" t="s">
        <v>2694</v>
      </c>
      <c r="AV16" s="184" t="s">
        <v>2694</v>
      </c>
      <c r="AW16" s="184" t="s">
        <v>2803</v>
      </c>
      <c r="AX16" s="184" t="s">
        <v>2694</v>
      </c>
      <c r="AY16" s="184" t="s">
        <v>2694</v>
      </c>
      <c r="AZ16" s="184" t="s">
        <v>2803</v>
      </c>
      <c r="BA16" s="184" t="s">
        <v>2694</v>
      </c>
      <c r="BB16" s="184" t="s">
        <v>2694</v>
      </c>
      <c r="BC16" s="184" t="s">
        <v>2803</v>
      </c>
      <c r="BD16" s="184" t="s">
        <v>2694</v>
      </c>
      <c r="BE16" s="184" t="s">
        <v>2694</v>
      </c>
      <c r="BF16" s="184" t="s">
        <v>2803</v>
      </c>
      <c r="BG16" s="184" t="s">
        <v>2694</v>
      </c>
      <c r="BH16" s="184" t="s">
        <v>2694</v>
      </c>
      <c r="BI16" s="184" t="s">
        <v>2803</v>
      </c>
      <c r="BJ16" s="184" t="s">
        <v>2694</v>
      </c>
      <c r="BK16" s="184" t="s">
        <v>2694</v>
      </c>
      <c r="BL16" s="184" t="s">
        <v>2803</v>
      </c>
      <c r="BM16" s="184" t="s">
        <v>2694</v>
      </c>
      <c r="BN16" s="184" t="s">
        <v>2694</v>
      </c>
      <c r="BO16" s="184" t="s">
        <v>2803</v>
      </c>
      <c r="BP16" s="184" t="s">
        <v>2694</v>
      </c>
      <c r="BQ16" s="184" t="s">
        <v>2694</v>
      </c>
      <c r="BR16" s="184" t="s">
        <v>2803</v>
      </c>
      <c r="BS16" s="184" t="s">
        <v>2694</v>
      </c>
      <c r="BT16" s="184" t="s">
        <v>2694</v>
      </c>
      <c r="BU16" s="184" t="s">
        <v>2803</v>
      </c>
      <c r="BV16" s="184" t="s">
        <v>2694</v>
      </c>
      <c r="BW16" s="184" t="s">
        <v>2694</v>
      </c>
      <c r="BX16" s="184" t="s">
        <v>2803</v>
      </c>
      <c r="BY16" s="184" t="s">
        <v>2694</v>
      </c>
      <c r="BZ16" s="184" t="s">
        <v>2694</v>
      </c>
      <c r="CA16" s="184" t="s">
        <v>2803</v>
      </c>
      <c r="CB16" s="184" t="s">
        <v>2694</v>
      </c>
      <c r="CC16" s="184" t="s">
        <v>2694</v>
      </c>
      <c r="CD16" s="184" t="s">
        <v>2803</v>
      </c>
      <c r="CE16" s="184" t="s">
        <v>2694</v>
      </c>
      <c r="CF16" s="184" t="s">
        <v>2694</v>
      </c>
      <c r="CG16" s="184" t="s">
        <v>2803</v>
      </c>
      <c r="CH16" s="184" t="s">
        <v>2694</v>
      </c>
      <c r="CI16" s="184" t="s">
        <v>2694</v>
      </c>
      <c r="CJ16" s="184" t="s">
        <v>2803</v>
      </c>
      <c r="CK16" s="184" t="s">
        <v>2694</v>
      </c>
      <c r="CL16" s="184" t="s">
        <v>2694</v>
      </c>
      <c r="CM16" s="184" t="s">
        <v>2803</v>
      </c>
      <c r="CN16" s="184" t="s">
        <v>2694</v>
      </c>
      <c r="CO16" s="184" t="s">
        <v>2694</v>
      </c>
      <c r="CP16" s="184" t="s">
        <v>2803</v>
      </c>
      <c r="CQ16" s="184" t="s">
        <v>2694</v>
      </c>
      <c r="CR16" s="184" t="s">
        <v>2694</v>
      </c>
      <c r="CS16" s="184" t="s">
        <v>2803</v>
      </c>
      <c r="CT16" s="184" t="s">
        <v>2694</v>
      </c>
      <c r="CU16" s="184" t="s">
        <v>2694</v>
      </c>
      <c r="CV16" s="184" t="s">
        <v>2803</v>
      </c>
      <c r="CW16" s="184" t="s">
        <v>2694</v>
      </c>
      <c r="CX16" s="184" t="s">
        <v>2694</v>
      </c>
      <c r="CY16" s="184" t="s">
        <v>2803</v>
      </c>
      <c r="CZ16" s="184" t="s">
        <v>2694</v>
      </c>
      <c r="DA16" s="184" t="s">
        <v>2694</v>
      </c>
      <c r="DB16" s="184" t="s">
        <v>2803</v>
      </c>
      <c r="DC16" s="184" t="s">
        <v>2694</v>
      </c>
      <c r="DD16" s="184" t="s">
        <v>2694</v>
      </c>
      <c r="DE16" s="184" t="s">
        <v>2803</v>
      </c>
      <c r="DF16" s="184" t="s">
        <v>2694</v>
      </c>
      <c r="DG16" s="184" t="s">
        <v>2694</v>
      </c>
      <c r="DH16" s="184" t="s">
        <v>2803</v>
      </c>
      <c r="DI16" s="184" t="s">
        <v>2694</v>
      </c>
      <c r="DJ16" s="184" t="s">
        <v>2694</v>
      </c>
      <c r="DK16" s="184" t="s">
        <v>2803</v>
      </c>
      <c r="DL16" s="184" t="s">
        <v>2694</v>
      </c>
      <c r="DM16" s="184" t="s">
        <v>2694</v>
      </c>
      <c r="DN16" s="184" t="s">
        <v>2803</v>
      </c>
      <c r="DO16" s="184" t="s">
        <v>2694</v>
      </c>
      <c r="DP16" s="184" t="s">
        <v>2694</v>
      </c>
      <c r="DQ16" s="184" t="s">
        <v>2803</v>
      </c>
      <c r="DR16" s="184" t="s">
        <v>2694</v>
      </c>
      <c r="DS16" s="184" t="s">
        <v>2694</v>
      </c>
      <c r="DT16" s="184" t="s">
        <v>2803</v>
      </c>
      <c r="DU16" s="184" t="s">
        <v>2694</v>
      </c>
      <c r="DV16" s="184" t="s">
        <v>2694</v>
      </c>
      <c r="DW16" s="184" t="s">
        <v>2803</v>
      </c>
      <c r="DX16" s="184" t="s">
        <v>2694</v>
      </c>
      <c r="DY16" s="184" t="s">
        <v>2694</v>
      </c>
      <c r="DZ16" s="184" t="s">
        <v>2803</v>
      </c>
      <c r="EA16" s="184" t="s">
        <v>2694</v>
      </c>
      <c r="EB16" s="184" t="s">
        <v>2694</v>
      </c>
      <c r="EC16" s="184" t="s">
        <v>2803</v>
      </c>
      <c r="ED16" s="184" t="s">
        <v>2694</v>
      </c>
      <c r="EE16" s="184" t="s">
        <v>2694</v>
      </c>
      <c r="EF16" s="184" t="s">
        <v>2803</v>
      </c>
      <c r="EG16" s="184" t="s">
        <v>2694</v>
      </c>
      <c r="EH16" s="184" t="s">
        <v>2694</v>
      </c>
      <c r="EI16" s="184" t="s">
        <v>2803</v>
      </c>
      <c r="EJ16" s="184" t="s">
        <v>2694</v>
      </c>
      <c r="EK16" s="184" t="s">
        <v>2694</v>
      </c>
      <c r="EL16" s="184" t="s">
        <v>2803</v>
      </c>
      <c r="EM16" s="184" t="s">
        <v>2694</v>
      </c>
      <c r="EN16" s="184" t="s">
        <v>2694</v>
      </c>
      <c r="EO16" s="184" t="s">
        <v>2803</v>
      </c>
      <c r="EP16" s="184" t="s">
        <v>2694</v>
      </c>
      <c r="EQ16" s="184" t="s">
        <v>2694</v>
      </c>
      <c r="ER16" s="184" t="s">
        <v>2803</v>
      </c>
      <c r="ES16" s="184" t="s">
        <v>2694</v>
      </c>
      <c r="ET16" s="184" t="s">
        <v>2694</v>
      </c>
    </row>
    <row r="17" spans="1:150" x14ac:dyDescent="0.3">
      <c r="A17" s="1"/>
      <c r="B17" s="183" t="s">
        <v>2884</v>
      </c>
      <c r="C17" s="183" t="s">
        <v>94</v>
      </c>
      <c r="D17" s="183" t="s">
        <v>101</v>
      </c>
      <c r="E17" s="183" t="s">
        <v>2885</v>
      </c>
      <c r="F17" s="183" t="s">
        <v>2886</v>
      </c>
      <c r="G17" s="184" t="s">
        <v>2803</v>
      </c>
      <c r="H17" s="184" t="s">
        <v>912</v>
      </c>
      <c r="I17" s="184" t="s">
        <v>912</v>
      </c>
      <c r="J17" s="184" t="s">
        <v>2803</v>
      </c>
      <c r="K17" s="184" t="s">
        <v>912</v>
      </c>
      <c r="L17" s="184" t="s">
        <v>912</v>
      </c>
      <c r="M17" s="184" t="s">
        <v>2803</v>
      </c>
      <c r="N17" s="184" t="s">
        <v>912</v>
      </c>
      <c r="O17" s="184" t="s">
        <v>912</v>
      </c>
      <c r="P17" s="184" t="s">
        <v>2803</v>
      </c>
      <c r="Q17" s="184" t="s">
        <v>912</v>
      </c>
      <c r="R17" s="184" t="s">
        <v>912</v>
      </c>
      <c r="S17" s="184" t="s">
        <v>2803</v>
      </c>
      <c r="T17" s="184" t="s">
        <v>912</v>
      </c>
      <c r="U17" s="184" t="s">
        <v>912</v>
      </c>
      <c r="V17" s="184" t="s">
        <v>2803</v>
      </c>
      <c r="W17" s="184" t="s">
        <v>912</v>
      </c>
      <c r="X17" s="184" t="s">
        <v>912</v>
      </c>
      <c r="Y17" s="184" t="s">
        <v>2803</v>
      </c>
      <c r="Z17" s="184" t="s">
        <v>912</v>
      </c>
      <c r="AA17" s="184" t="s">
        <v>912</v>
      </c>
      <c r="AB17" s="184" t="s">
        <v>2803</v>
      </c>
      <c r="AC17" s="184" t="s">
        <v>912</v>
      </c>
      <c r="AD17" s="184" t="s">
        <v>912</v>
      </c>
      <c r="AE17" s="184" t="s">
        <v>2803</v>
      </c>
      <c r="AF17" s="184" t="s">
        <v>912</v>
      </c>
      <c r="AG17" s="184" t="s">
        <v>912</v>
      </c>
      <c r="AH17" s="184" t="s">
        <v>2803</v>
      </c>
      <c r="AI17" s="184" t="s">
        <v>912</v>
      </c>
      <c r="AJ17" s="184" t="s">
        <v>912</v>
      </c>
      <c r="AK17" s="184" t="s">
        <v>2803</v>
      </c>
      <c r="AL17" s="184" t="s">
        <v>912</v>
      </c>
      <c r="AM17" s="184" t="s">
        <v>912</v>
      </c>
      <c r="AN17" s="184" t="s">
        <v>2803</v>
      </c>
      <c r="AO17" s="184" t="s">
        <v>912</v>
      </c>
      <c r="AP17" s="184" t="s">
        <v>912</v>
      </c>
      <c r="AQ17" s="184" t="s">
        <v>2803</v>
      </c>
      <c r="AR17" s="184" t="s">
        <v>912</v>
      </c>
      <c r="AS17" s="184" t="s">
        <v>912</v>
      </c>
      <c r="AT17" s="184" t="s">
        <v>2803</v>
      </c>
      <c r="AU17" s="184" t="s">
        <v>912</v>
      </c>
      <c r="AV17" s="184" t="s">
        <v>912</v>
      </c>
      <c r="AW17" s="184" t="s">
        <v>2803</v>
      </c>
      <c r="AX17" s="184" t="s">
        <v>912</v>
      </c>
      <c r="AY17" s="184" t="s">
        <v>912</v>
      </c>
      <c r="AZ17" s="184" t="s">
        <v>2803</v>
      </c>
      <c r="BA17" s="184" t="s">
        <v>912</v>
      </c>
      <c r="BB17" s="184" t="s">
        <v>912</v>
      </c>
      <c r="BC17" s="184" t="s">
        <v>2803</v>
      </c>
      <c r="BD17" s="184" t="s">
        <v>912</v>
      </c>
      <c r="BE17" s="184" t="s">
        <v>912</v>
      </c>
      <c r="BF17" s="184" t="s">
        <v>2803</v>
      </c>
      <c r="BG17" s="184" t="s">
        <v>912</v>
      </c>
      <c r="BH17" s="184" t="s">
        <v>912</v>
      </c>
      <c r="BI17" s="184" t="s">
        <v>2803</v>
      </c>
      <c r="BJ17" s="184" t="s">
        <v>912</v>
      </c>
      <c r="BK17" s="184" t="s">
        <v>912</v>
      </c>
      <c r="BL17" s="184" t="s">
        <v>2803</v>
      </c>
      <c r="BM17" s="184" t="s">
        <v>912</v>
      </c>
      <c r="BN17" s="184" t="s">
        <v>912</v>
      </c>
      <c r="BO17" s="184" t="s">
        <v>2803</v>
      </c>
      <c r="BP17" s="184" t="s">
        <v>912</v>
      </c>
      <c r="BQ17" s="184" t="s">
        <v>912</v>
      </c>
      <c r="BR17" s="184" t="s">
        <v>2803</v>
      </c>
      <c r="BS17" s="184" t="s">
        <v>912</v>
      </c>
      <c r="BT17" s="184" t="s">
        <v>912</v>
      </c>
      <c r="BU17" s="184" t="s">
        <v>2803</v>
      </c>
      <c r="BV17" s="184" t="s">
        <v>912</v>
      </c>
      <c r="BW17" s="184" t="s">
        <v>912</v>
      </c>
      <c r="BX17" s="184" t="s">
        <v>2803</v>
      </c>
      <c r="BY17" s="184" t="s">
        <v>912</v>
      </c>
      <c r="BZ17" s="184" t="s">
        <v>912</v>
      </c>
      <c r="CA17" s="184" t="s">
        <v>2803</v>
      </c>
      <c r="CB17" s="184" t="s">
        <v>912</v>
      </c>
      <c r="CC17" s="184" t="s">
        <v>912</v>
      </c>
      <c r="CD17" s="184" t="s">
        <v>2803</v>
      </c>
      <c r="CE17" s="184" t="s">
        <v>912</v>
      </c>
      <c r="CF17" s="184" t="s">
        <v>912</v>
      </c>
      <c r="CG17" s="184" t="s">
        <v>2803</v>
      </c>
      <c r="CH17" s="184" t="s">
        <v>912</v>
      </c>
      <c r="CI17" s="184" t="s">
        <v>912</v>
      </c>
      <c r="CJ17" s="184" t="s">
        <v>2803</v>
      </c>
      <c r="CK17" s="184" t="s">
        <v>912</v>
      </c>
      <c r="CL17" s="184" t="s">
        <v>912</v>
      </c>
      <c r="CM17" s="184" t="s">
        <v>2803</v>
      </c>
      <c r="CN17" s="184" t="s">
        <v>912</v>
      </c>
      <c r="CO17" s="184" t="s">
        <v>912</v>
      </c>
      <c r="CP17" s="184" t="s">
        <v>2803</v>
      </c>
      <c r="CQ17" s="184" t="s">
        <v>912</v>
      </c>
      <c r="CR17" s="184" t="s">
        <v>912</v>
      </c>
      <c r="CS17" s="184" t="s">
        <v>2803</v>
      </c>
      <c r="CT17" s="184" t="s">
        <v>912</v>
      </c>
      <c r="CU17" s="184" t="s">
        <v>912</v>
      </c>
      <c r="CV17" s="184" t="s">
        <v>2803</v>
      </c>
      <c r="CW17" s="184" t="s">
        <v>912</v>
      </c>
      <c r="CX17" s="184" t="s">
        <v>912</v>
      </c>
      <c r="CY17" s="184" t="s">
        <v>2803</v>
      </c>
      <c r="CZ17" s="184" t="s">
        <v>912</v>
      </c>
      <c r="DA17" s="184" t="s">
        <v>912</v>
      </c>
      <c r="DB17" s="184" t="s">
        <v>2803</v>
      </c>
      <c r="DC17" s="184" t="s">
        <v>912</v>
      </c>
      <c r="DD17" s="184" t="s">
        <v>912</v>
      </c>
      <c r="DE17" s="184" t="s">
        <v>2803</v>
      </c>
      <c r="DF17" s="184" t="s">
        <v>912</v>
      </c>
      <c r="DG17" s="184" t="s">
        <v>912</v>
      </c>
      <c r="DH17" s="184" t="s">
        <v>2803</v>
      </c>
      <c r="DI17" s="184" t="s">
        <v>912</v>
      </c>
      <c r="DJ17" s="184" t="s">
        <v>912</v>
      </c>
      <c r="DK17" s="184" t="s">
        <v>2803</v>
      </c>
      <c r="DL17" s="184" t="s">
        <v>912</v>
      </c>
      <c r="DM17" s="184" t="s">
        <v>912</v>
      </c>
      <c r="DN17" s="184" t="s">
        <v>2803</v>
      </c>
      <c r="DO17" s="184" t="s">
        <v>912</v>
      </c>
      <c r="DP17" s="184" t="s">
        <v>912</v>
      </c>
      <c r="DQ17" s="184" t="s">
        <v>2803</v>
      </c>
      <c r="DR17" s="184" t="s">
        <v>912</v>
      </c>
      <c r="DS17" s="184" t="s">
        <v>912</v>
      </c>
      <c r="DT17" s="184" t="s">
        <v>2803</v>
      </c>
      <c r="DU17" s="184" t="s">
        <v>912</v>
      </c>
      <c r="DV17" s="184" t="s">
        <v>912</v>
      </c>
      <c r="DW17" s="184" t="s">
        <v>2803</v>
      </c>
      <c r="DX17" s="184" t="s">
        <v>912</v>
      </c>
      <c r="DY17" s="184" t="s">
        <v>912</v>
      </c>
      <c r="DZ17" s="184" t="s">
        <v>2803</v>
      </c>
      <c r="EA17" s="184" t="s">
        <v>912</v>
      </c>
      <c r="EB17" s="184" t="s">
        <v>912</v>
      </c>
      <c r="EC17" s="184" t="s">
        <v>2803</v>
      </c>
      <c r="ED17" s="184" t="s">
        <v>912</v>
      </c>
      <c r="EE17" s="184" t="s">
        <v>912</v>
      </c>
      <c r="EF17" s="184" t="s">
        <v>2803</v>
      </c>
      <c r="EG17" s="184" t="s">
        <v>912</v>
      </c>
      <c r="EH17" s="184" t="s">
        <v>912</v>
      </c>
      <c r="EI17" s="184" t="s">
        <v>2803</v>
      </c>
      <c r="EJ17" s="184" t="s">
        <v>912</v>
      </c>
      <c r="EK17" s="184" t="s">
        <v>912</v>
      </c>
      <c r="EL17" s="184" t="s">
        <v>2803</v>
      </c>
      <c r="EM17" s="184" t="s">
        <v>912</v>
      </c>
      <c r="EN17" s="184" t="s">
        <v>912</v>
      </c>
      <c r="EO17" s="184" t="s">
        <v>2803</v>
      </c>
      <c r="EP17" s="184" t="s">
        <v>912</v>
      </c>
      <c r="EQ17" s="184" t="s">
        <v>912</v>
      </c>
      <c r="ER17" s="184" t="s">
        <v>2803</v>
      </c>
      <c r="ES17" s="184" t="s">
        <v>912</v>
      </c>
      <c r="ET17" s="184" t="s">
        <v>912</v>
      </c>
    </row>
    <row r="18" spans="1:150" x14ac:dyDescent="0.3">
      <c r="A18" s="1"/>
      <c r="B18" s="182" t="s">
        <v>2887</v>
      </c>
      <c r="C18" s="182" t="s">
        <v>140</v>
      </c>
      <c r="D18" s="182" t="s">
        <v>976</v>
      </c>
      <c r="E18" s="182" t="s">
        <v>2888</v>
      </c>
      <c r="F18" s="182" t="s">
        <v>2889</v>
      </c>
      <c r="G18" s="182" t="s">
        <v>2803</v>
      </c>
      <c r="H18" s="182" t="s">
        <v>2694</v>
      </c>
      <c r="I18" s="182" t="s">
        <v>2694</v>
      </c>
      <c r="J18" s="182" t="s">
        <v>2803</v>
      </c>
      <c r="K18" s="182" t="s">
        <v>2694</v>
      </c>
      <c r="L18" s="182" t="s">
        <v>2694</v>
      </c>
      <c r="M18" s="182" t="s">
        <v>2803</v>
      </c>
      <c r="N18" s="182" t="s">
        <v>2694</v>
      </c>
      <c r="O18" s="182" t="s">
        <v>2694</v>
      </c>
      <c r="P18" s="182" t="s">
        <v>2803</v>
      </c>
      <c r="Q18" s="182" t="s">
        <v>2694</v>
      </c>
      <c r="R18" s="182" t="s">
        <v>2694</v>
      </c>
      <c r="S18" s="182" t="s">
        <v>2803</v>
      </c>
      <c r="T18" s="182" t="s">
        <v>2694</v>
      </c>
      <c r="U18" s="182" t="s">
        <v>2694</v>
      </c>
      <c r="V18" s="182" t="s">
        <v>2803</v>
      </c>
      <c r="W18" s="182" t="s">
        <v>2694</v>
      </c>
      <c r="X18" s="182" t="s">
        <v>2694</v>
      </c>
      <c r="Y18" s="182" t="s">
        <v>2803</v>
      </c>
      <c r="Z18" s="182" t="s">
        <v>2694</v>
      </c>
      <c r="AA18" s="182" t="s">
        <v>2694</v>
      </c>
      <c r="AB18" s="182" t="s">
        <v>2803</v>
      </c>
      <c r="AC18" s="182" t="s">
        <v>2694</v>
      </c>
      <c r="AD18" s="182" t="s">
        <v>2694</v>
      </c>
      <c r="AE18" s="182" t="s">
        <v>2803</v>
      </c>
      <c r="AF18" s="182" t="s">
        <v>2694</v>
      </c>
      <c r="AG18" s="182" t="s">
        <v>2694</v>
      </c>
      <c r="AH18" s="182" t="s">
        <v>2803</v>
      </c>
      <c r="AI18" s="182" t="s">
        <v>2694</v>
      </c>
      <c r="AJ18" s="182" t="s">
        <v>2694</v>
      </c>
      <c r="AK18" s="182" t="s">
        <v>2803</v>
      </c>
      <c r="AL18" s="182" t="s">
        <v>2694</v>
      </c>
      <c r="AM18" s="182" t="s">
        <v>2694</v>
      </c>
      <c r="AN18" s="182" t="s">
        <v>2803</v>
      </c>
      <c r="AO18" s="182" t="s">
        <v>2694</v>
      </c>
      <c r="AP18" s="182" t="s">
        <v>2694</v>
      </c>
      <c r="AQ18" s="182" t="s">
        <v>2803</v>
      </c>
      <c r="AR18" s="182" t="s">
        <v>2694</v>
      </c>
      <c r="AS18" s="182" t="s">
        <v>2694</v>
      </c>
      <c r="AT18" s="182" t="s">
        <v>2803</v>
      </c>
      <c r="AU18" s="182" t="s">
        <v>2694</v>
      </c>
      <c r="AV18" s="182" t="s">
        <v>2694</v>
      </c>
      <c r="AW18" s="182" t="s">
        <v>2803</v>
      </c>
      <c r="AX18" s="182" t="s">
        <v>2694</v>
      </c>
      <c r="AY18" s="182" t="s">
        <v>2694</v>
      </c>
      <c r="AZ18" s="182" t="s">
        <v>2803</v>
      </c>
      <c r="BA18" s="182" t="s">
        <v>2694</v>
      </c>
      <c r="BB18" s="182" t="s">
        <v>2694</v>
      </c>
      <c r="BC18" s="182" t="s">
        <v>2803</v>
      </c>
      <c r="BD18" s="182" t="s">
        <v>2694</v>
      </c>
      <c r="BE18" s="182" t="s">
        <v>2694</v>
      </c>
      <c r="BF18" s="182" t="s">
        <v>2803</v>
      </c>
      <c r="BG18" s="182" t="s">
        <v>2694</v>
      </c>
      <c r="BH18" s="182" t="s">
        <v>2694</v>
      </c>
      <c r="BI18" s="182" t="s">
        <v>2803</v>
      </c>
      <c r="BJ18" s="182" t="s">
        <v>2694</v>
      </c>
      <c r="BK18" s="182" t="s">
        <v>2694</v>
      </c>
      <c r="BL18" s="182" t="s">
        <v>2803</v>
      </c>
      <c r="BM18" s="182" t="s">
        <v>2694</v>
      </c>
      <c r="BN18" s="182" t="s">
        <v>2694</v>
      </c>
      <c r="BO18" s="182" t="s">
        <v>2803</v>
      </c>
      <c r="BP18" s="182" t="s">
        <v>2694</v>
      </c>
      <c r="BQ18" s="182" t="s">
        <v>2694</v>
      </c>
      <c r="BR18" s="182" t="s">
        <v>2803</v>
      </c>
      <c r="BS18" s="182" t="s">
        <v>2694</v>
      </c>
      <c r="BT18" s="182" t="s">
        <v>2694</v>
      </c>
      <c r="BU18" s="182" t="s">
        <v>2803</v>
      </c>
      <c r="BV18" s="182" t="s">
        <v>2694</v>
      </c>
      <c r="BW18" s="182" t="s">
        <v>2694</v>
      </c>
      <c r="BX18" s="182" t="s">
        <v>2803</v>
      </c>
      <c r="BY18" s="182" t="s">
        <v>2694</v>
      </c>
      <c r="BZ18" s="182" t="s">
        <v>2694</v>
      </c>
      <c r="CA18" s="182" t="s">
        <v>2803</v>
      </c>
      <c r="CB18" s="182" t="s">
        <v>2694</v>
      </c>
      <c r="CC18" s="182" t="s">
        <v>2694</v>
      </c>
      <c r="CD18" s="182" t="s">
        <v>2803</v>
      </c>
      <c r="CE18" s="182" t="s">
        <v>2694</v>
      </c>
      <c r="CF18" s="182" t="s">
        <v>2694</v>
      </c>
      <c r="CG18" s="182" t="s">
        <v>2803</v>
      </c>
      <c r="CH18" s="182" t="s">
        <v>2694</v>
      </c>
      <c r="CI18" s="182" t="s">
        <v>2694</v>
      </c>
      <c r="CJ18" s="182" t="s">
        <v>2803</v>
      </c>
      <c r="CK18" s="182" t="s">
        <v>2694</v>
      </c>
      <c r="CL18" s="182" t="s">
        <v>2694</v>
      </c>
      <c r="CM18" s="182" t="s">
        <v>2803</v>
      </c>
      <c r="CN18" s="182" t="s">
        <v>2694</v>
      </c>
      <c r="CO18" s="182" t="s">
        <v>2694</v>
      </c>
      <c r="CP18" s="182" t="s">
        <v>2803</v>
      </c>
      <c r="CQ18" s="182" t="s">
        <v>2694</v>
      </c>
      <c r="CR18" s="182" t="s">
        <v>2694</v>
      </c>
      <c r="CS18" s="182" t="s">
        <v>2803</v>
      </c>
      <c r="CT18" s="182" t="s">
        <v>2694</v>
      </c>
      <c r="CU18" s="182" t="s">
        <v>2694</v>
      </c>
      <c r="CV18" s="182" t="s">
        <v>2803</v>
      </c>
      <c r="CW18" s="182" t="s">
        <v>2694</v>
      </c>
      <c r="CX18" s="182" t="s">
        <v>2694</v>
      </c>
      <c r="CY18" s="182" t="s">
        <v>2803</v>
      </c>
      <c r="CZ18" s="182" t="s">
        <v>2694</v>
      </c>
      <c r="DA18" s="182" t="s">
        <v>2694</v>
      </c>
      <c r="DB18" s="182" t="s">
        <v>2803</v>
      </c>
      <c r="DC18" s="182" t="s">
        <v>2694</v>
      </c>
      <c r="DD18" s="182" t="s">
        <v>2694</v>
      </c>
      <c r="DE18" s="182" t="s">
        <v>2803</v>
      </c>
      <c r="DF18" s="182" t="s">
        <v>2694</v>
      </c>
      <c r="DG18" s="182" t="s">
        <v>2694</v>
      </c>
      <c r="DH18" s="182" t="s">
        <v>2803</v>
      </c>
      <c r="DI18" s="182" t="s">
        <v>2694</v>
      </c>
      <c r="DJ18" s="182" t="s">
        <v>2694</v>
      </c>
      <c r="DK18" s="182" t="s">
        <v>2803</v>
      </c>
      <c r="DL18" s="182" t="s">
        <v>2694</v>
      </c>
      <c r="DM18" s="182" t="s">
        <v>2694</v>
      </c>
      <c r="DN18" s="182" t="s">
        <v>2803</v>
      </c>
      <c r="DO18" s="182" t="s">
        <v>2694</v>
      </c>
      <c r="DP18" s="182" t="s">
        <v>2694</v>
      </c>
      <c r="DQ18" s="182" t="s">
        <v>2803</v>
      </c>
      <c r="DR18" s="182" t="s">
        <v>2694</v>
      </c>
      <c r="DS18" s="182" t="s">
        <v>2694</v>
      </c>
      <c r="DT18" s="182" t="s">
        <v>2803</v>
      </c>
      <c r="DU18" s="182" t="s">
        <v>2694</v>
      </c>
      <c r="DV18" s="182" t="s">
        <v>2694</v>
      </c>
      <c r="DW18" s="182" t="s">
        <v>2803</v>
      </c>
      <c r="DX18" s="182" t="s">
        <v>2694</v>
      </c>
      <c r="DY18" s="182" t="s">
        <v>2694</v>
      </c>
      <c r="DZ18" s="182" t="s">
        <v>2803</v>
      </c>
      <c r="EA18" s="182" t="s">
        <v>2694</v>
      </c>
      <c r="EB18" s="182" t="s">
        <v>2694</v>
      </c>
      <c r="EC18" s="182" t="s">
        <v>2803</v>
      </c>
      <c r="ED18" s="182" t="s">
        <v>2694</v>
      </c>
      <c r="EE18" s="182" t="s">
        <v>2694</v>
      </c>
      <c r="EF18" s="182" t="s">
        <v>2803</v>
      </c>
      <c r="EG18" s="182" t="s">
        <v>2694</v>
      </c>
      <c r="EH18" s="182" t="s">
        <v>2694</v>
      </c>
      <c r="EI18" s="182" t="s">
        <v>2803</v>
      </c>
      <c r="EJ18" s="182" t="s">
        <v>2694</v>
      </c>
      <c r="EK18" s="182" t="s">
        <v>2694</v>
      </c>
      <c r="EL18" s="182" t="s">
        <v>2803</v>
      </c>
      <c r="EM18" s="182" t="s">
        <v>2694</v>
      </c>
      <c r="EN18" s="182" t="s">
        <v>2694</v>
      </c>
      <c r="EO18" s="182" t="s">
        <v>2803</v>
      </c>
      <c r="EP18" s="182" t="s">
        <v>2694</v>
      </c>
      <c r="EQ18" s="182" t="s">
        <v>2694</v>
      </c>
      <c r="ER18" s="182" t="s">
        <v>2803</v>
      </c>
      <c r="ES18" s="182" t="s">
        <v>2694</v>
      </c>
      <c r="ET18" s="182" t="s">
        <v>2694</v>
      </c>
    </row>
    <row r="19" spans="1:150" x14ac:dyDescent="0.3">
      <c r="A19" s="1"/>
      <c r="B19" s="183" t="s">
        <v>2890</v>
      </c>
      <c r="C19" s="183" t="s">
        <v>140</v>
      </c>
      <c r="D19" s="183" t="s">
        <v>976</v>
      </c>
      <c r="E19" s="183" t="s">
        <v>2891</v>
      </c>
      <c r="F19" s="183" t="s">
        <v>2892</v>
      </c>
      <c r="G19" s="184" t="s">
        <v>2803</v>
      </c>
      <c r="H19" s="184" t="s">
        <v>2694</v>
      </c>
      <c r="I19" s="184" t="s">
        <v>2694</v>
      </c>
      <c r="J19" s="184" t="s">
        <v>2803</v>
      </c>
      <c r="K19" s="184" t="s">
        <v>2694</v>
      </c>
      <c r="L19" s="184" t="s">
        <v>2694</v>
      </c>
      <c r="M19" s="184" t="s">
        <v>2803</v>
      </c>
      <c r="N19" s="184" t="s">
        <v>2694</v>
      </c>
      <c r="O19" s="184" t="s">
        <v>2694</v>
      </c>
      <c r="P19" s="184" t="s">
        <v>2803</v>
      </c>
      <c r="Q19" s="184" t="s">
        <v>2694</v>
      </c>
      <c r="R19" s="184" t="s">
        <v>2694</v>
      </c>
      <c r="S19" s="184" t="s">
        <v>2803</v>
      </c>
      <c r="T19" s="184" t="s">
        <v>2694</v>
      </c>
      <c r="U19" s="184" t="s">
        <v>2694</v>
      </c>
      <c r="V19" s="184" t="s">
        <v>2803</v>
      </c>
      <c r="W19" s="184" t="s">
        <v>2694</v>
      </c>
      <c r="X19" s="184" t="s">
        <v>2694</v>
      </c>
      <c r="Y19" s="184" t="s">
        <v>2803</v>
      </c>
      <c r="Z19" s="184" t="s">
        <v>2694</v>
      </c>
      <c r="AA19" s="184" t="s">
        <v>2694</v>
      </c>
      <c r="AB19" s="184" t="s">
        <v>2803</v>
      </c>
      <c r="AC19" s="184" t="s">
        <v>2694</v>
      </c>
      <c r="AD19" s="184" t="s">
        <v>2694</v>
      </c>
      <c r="AE19" s="184" t="s">
        <v>2803</v>
      </c>
      <c r="AF19" s="184" t="s">
        <v>2694</v>
      </c>
      <c r="AG19" s="184" t="s">
        <v>2694</v>
      </c>
      <c r="AH19" s="184" t="s">
        <v>2803</v>
      </c>
      <c r="AI19" s="184" t="s">
        <v>2694</v>
      </c>
      <c r="AJ19" s="184" t="s">
        <v>2694</v>
      </c>
      <c r="AK19" s="184" t="s">
        <v>2803</v>
      </c>
      <c r="AL19" s="184" t="s">
        <v>2694</v>
      </c>
      <c r="AM19" s="184" t="s">
        <v>2694</v>
      </c>
      <c r="AN19" s="184" t="s">
        <v>2803</v>
      </c>
      <c r="AO19" s="184" t="s">
        <v>2694</v>
      </c>
      <c r="AP19" s="184" t="s">
        <v>2694</v>
      </c>
      <c r="AQ19" s="184" t="s">
        <v>2803</v>
      </c>
      <c r="AR19" s="184" t="s">
        <v>2694</v>
      </c>
      <c r="AS19" s="184" t="s">
        <v>2694</v>
      </c>
      <c r="AT19" s="184" t="s">
        <v>2803</v>
      </c>
      <c r="AU19" s="184" t="s">
        <v>2694</v>
      </c>
      <c r="AV19" s="184" t="s">
        <v>2694</v>
      </c>
      <c r="AW19" s="184" t="s">
        <v>2803</v>
      </c>
      <c r="AX19" s="184" t="s">
        <v>2694</v>
      </c>
      <c r="AY19" s="184" t="s">
        <v>2694</v>
      </c>
      <c r="AZ19" s="184" t="s">
        <v>2803</v>
      </c>
      <c r="BA19" s="184" t="s">
        <v>2694</v>
      </c>
      <c r="BB19" s="184" t="s">
        <v>2694</v>
      </c>
      <c r="BC19" s="184" t="s">
        <v>2803</v>
      </c>
      <c r="BD19" s="184" t="s">
        <v>2694</v>
      </c>
      <c r="BE19" s="184" t="s">
        <v>2694</v>
      </c>
      <c r="BF19" s="184" t="s">
        <v>2803</v>
      </c>
      <c r="BG19" s="184" t="s">
        <v>2694</v>
      </c>
      <c r="BH19" s="184" t="s">
        <v>2694</v>
      </c>
      <c r="BI19" s="184" t="s">
        <v>2803</v>
      </c>
      <c r="BJ19" s="184" t="s">
        <v>2694</v>
      </c>
      <c r="BK19" s="184" t="s">
        <v>2694</v>
      </c>
      <c r="BL19" s="184" t="s">
        <v>2803</v>
      </c>
      <c r="BM19" s="184" t="s">
        <v>2694</v>
      </c>
      <c r="BN19" s="184" t="s">
        <v>2694</v>
      </c>
      <c r="BO19" s="184" t="s">
        <v>2803</v>
      </c>
      <c r="BP19" s="184" t="s">
        <v>2694</v>
      </c>
      <c r="BQ19" s="184" t="s">
        <v>2694</v>
      </c>
      <c r="BR19" s="184" t="s">
        <v>2803</v>
      </c>
      <c r="BS19" s="184" t="s">
        <v>2694</v>
      </c>
      <c r="BT19" s="184" t="s">
        <v>2694</v>
      </c>
      <c r="BU19" s="184" t="s">
        <v>2803</v>
      </c>
      <c r="BV19" s="184" t="s">
        <v>2694</v>
      </c>
      <c r="BW19" s="184" t="s">
        <v>2694</v>
      </c>
      <c r="BX19" s="184" t="s">
        <v>2803</v>
      </c>
      <c r="BY19" s="184" t="s">
        <v>2694</v>
      </c>
      <c r="BZ19" s="184" t="s">
        <v>2694</v>
      </c>
      <c r="CA19" s="184" t="s">
        <v>2803</v>
      </c>
      <c r="CB19" s="184" t="s">
        <v>2694</v>
      </c>
      <c r="CC19" s="184" t="s">
        <v>2694</v>
      </c>
      <c r="CD19" s="184" t="s">
        <v>2803</v>
      </c>
      <c r="CE19" s="184" t="s">
        <v>2694</v>
      </c>
      <c r="CF19" s="184" t="s">
        <v>2694</v>
      </c>
      <c r="CG19" s="184" t="s">
        <v>2803</v>
      </c>
      <c r="CH19" s="184" t="s">
        <v>2694</v>
      </c>
      <c r="CI19" s="184" t="s">
        <v>2694</v>
      </c>
      <c r="CJ19" s="184" t="s">
        <v>2803</v>
      </c>
      <c r="CK19" s="184" t="s">
        <v>2694</v>
      </c>
      <c r="CL19" s="184" t="s">
        <v>2694</v>
      </c>
      <c r="CM19" s="184" t="s">
        <v>2803</v>
      </c>
      <c r="CN19" s="184" t="s">
        <v>2694</v>
      </c>
      <c r="CO19" s="184" t="s">
        <v>2694</v>
      </c>
      <c r="CP19" s="184" t="s">
        <v>2803</v>
      </c>
      <c r="CQ19" s="184" t="s">
        <v>2694</v>
      </c>
      <c r="CR19" s="184" t="s">
        <v>2694</v>
      </c>
      <c r="CS19" s="184" t="s">
        <v>2803</v>
      </c>
      <c r="CT19" s="184" t="s">
        <v>2694</v>
      </c>
      <c r="CU19" s="184" t="s">
        <v>2694</v>
      </c>
      <c r="CV19" s="184" t="s">
        <v>2803</v>
      </c>
      <c r="CW19" s="184" t="s">
        <v>2694</v>
      </c>
      <c r="CX19" s="184" t="s">
        <v>2694</v>
      </c>
      <c r="CY19" s="184" t="s">
        <v>2803</v>
      </c>
      <c r="CZ19" s="184" t="s">
        <v>2694</v>
      </c>
      <c r="DA19" s="184" t="s">
        <v>2694</v>
      </c>
      <c r="DB19" s="184" t="s">
        <v>2803</v>
      </c>
      <c r="DC19" s="184" t="s">
        <v>2694</v>
      </c>
      <c r="DD19" s="184" t="s">
        <v>2694</v>
      </c>
      <c r="DE19" s="184" t="s">
        <v>2803</v>
      </c>
      <c r="DF19" s="184" t="s">
        <v>2694</v>
      </c>
      <c r="DG19" s="184" t="s">
        <v>2694</v>
      </c>
      <c r="DH19" s="184" t="s">
        <v>2803</v>
      </c>
      <c r="DI19" s="184" t="s">
        <v>2694</v>
      </c>
      <c r="DJ19" s="184" t="s">
        <v>2694</v>
      </c>
      <c r="DK19" s="184" t="s">
        <v>2803</v>
      </c>
      <c r="DL19" s="184" t="s">
        <v>2694</v>
      </c>
      <c r="DM19" s="184" t="s">
        <v>2694</v>
      </c>
      <c r="DN19" s="184" t="s">
        <v>2803</v>
      </c>
      <c r="DO19" s="184" t="s">
        <v>2694</v>
      </c>
      <c r="DP19" s="184" t="s">
        <v>2694</v>
      </c>
      <c r="DQ19" s="184" t="s">
        <v>2803</v>
      </c>
      <c r="DR19" s="184" t="s">
        <v>2694</v>
      </c>
      <c r="DS19" s="184" t="s">
        <v>2694</v>
      </c>
      <c r="DT19" s="184" t="s">
        <v>2803</v>
      </c>
      <c r="DU19" s="184" t="s">
        <v>2694</v>
      </c>
      <c r="DV19" s="184" t="s">
        <v>2694</v>
      </c>
      <c r="DW19" s="184" t="s">
        <v>2803</v>
      </c>
      <c r="DX19" s="184" t="s">
        <v>2694</v>
      </c>
      <c r="DY19" s="184" t="s">
        <v>2694</v>
      </c>
      <c r="DZ19" s="184" t="s">
        <v>2803</v>
      </c>
      <c r="EA19" s="184" t="s">
        <v>2694</v>
      </c>
      <c r="EB19" s="184" t="s">
        <v>2694</v>
      </c>
      <c r="EC19" s="184" t="s">
        <v>2803</v>
      </c>
      <c r="ED19" s="184" t="s">
        <v>2694</v>
      </c>
      <c r="EE19" s="184" t="s">
        <v>2694</v>
      </c>
      <c r="EF19" s="184" t="s">
        <v>2803</v>
      </c>
      <c r="EG19" s="184" t="s">
        <v>2694</v>
      </c>
      <c r="EH19" s="184" t="s">
        <v>2694</v>
      </c>
      <c r="EI19" s="184" t="s">
        <v>2803</v>
      </c>
      <c r="EJ19" s="184" t="s">
        <v>2694</v>
      </c>
      <c r="EK19" s="184" t="s">
        <v>2694</v>
      </c>
      <c r="EL19" s="184" t="s">
        <v>2803</v>
      </c>
      <c r="EM19" s="184" t="s">
        <v>2694</v>
      </c>
      <c r="EN19" s="184" t="s">
        <v>2694</v>
      </c>
      <c r="EO19" s="184" t="s">
        <v>2803</v>
      </c>
      <c r="EP19" s="184" t="s">
        <v>2694</v>
      </c>
      <c r="EQ19" s="184" t="s">
        <v>2694</v>
      </c>
      <c r="ER19" s="184" t="s">
        <v>2803</v>
      </c>
      <c r="ES19" s="184" t="s">
        <v>2694</v>
      </c>
      <c r="ET19" s="184" t="s">
        <v>2694</v>
      </c>
    </row>
    <row r="20" spans="1:150" x14ac:dyDescent="0.3">
      <c r="A20" s="1"/>
      <c r="B20" s="183" t="s">
        <v>2893</v>
      </c>
      <c r="C20" s="183" t="s">
        <v>140</v>
      </c>
      <c r="D20" s="183" t="s">
        <v>976</v>
      </c>
      <c r="E20" s="183" t="s">
        <v>2894</v>
      </c>
      <c r="F20" s="183" t="s">
        <v>2895</v>
      </c>
      <c r="G20" s="184" t="s">
        <v>2803</v>
      </c>
      <c r="H20" s="184" t="s">
        <v>2694</v>
      </c>
      <c r="I20" s="184" t="s">
        <v>2694</v>
      </c>
      <c r="J20" s="184" t="s">
        <v>2803</v>
      </c>
      <c r="K20" s="184" t="s">
        <v>2694</v>
      </c>
      <c r="L20" s="184" t="s">
        <v>2694</v>
      </c>
      <c r="M20" s="184" t="s">
        <v>2803</v>
      </c>
      <c r="N20" s="184" t="s">
        <v>2694</v>
      </c>
      <c r="O20" s="184" t="s">
        <v>2694</v>
      </c>
      <c r="P20" s="184" t="s">
        <v>2803</v>
      </c>
      <c r="Q20" s="184" t="s">
        <v>2694</v>
      </c>
      <c r="R20" s="184" t="s">
        <v>2694</v>
      </c>
      <c r="S20" s="184" t="s">
        <v>2803</v>
      </c>
      <c r="T20" s="184" t="s">
        <v>2694</v>
      </c>
      <c r="U20" s="184" t="s">
        <v>2694</v>
      </c>
      <c r="V20" s="184" t="s">
        <v>2803</v>
      </c>
      <c r="W20" s="184" t="s">
        <v>2694</v>
      </c>
      <c r="X20" s="184" t="s">
        <v>2694</v>
      </c>
      <c r="Y20" s="184" t="s">
        <v>2803</v>
      </c>
      <c r="Z20" s="184" t="s">
        <v>2694</v>
      </c>
      <c r="AA20" s="184" t="s">
        <v>2694</v>
      </c>
      <c r="AB20" s="184" t="s">
        <v>2803</v>
      </c>
      <c r="AC20" s="184" t="s">
        <v>2694</v>
      </c>
      <c r="AD20" s="184" t="s">
        <v>2694</v>
      </c>
      <c r="AE20" s="184" t="s">
        <v>2803</v>
      </c>
      <c r="AF20" s="184" t="s">
        <v>2694</v>
      </c>
      <c r="AG20" s="184" t="s">
        <v>2694</v>
      </c>
      <c r="AH20" s="184" t="s">
        <v>2803</v>
      </c>
      <c r="AI20" s="184" t="s">
        <v>2694</v>
      </c>
      <c r="AJ20" s="184" t="s">
        <v>2694</v>
      </c>
      <c r="AK20" s="184" t="s">
        <v>2803</v>
      </c>
      <c r="AL20" s="184" t="s">
        <v>2694</v>
      </c>
      <c r="AM20" s="184" t="s">
        <v>2694</v>
      </c>
      <c r="AN20" s="184" t="s">
        <v>2803</v>
      </c>
      <c r="AO20" s="184" t="s">
        <v>2694</v>
      </c>
      <c r="AP20" s="184" t="s">
        <v>2694</v>
      </c>
      <c r="AQ20" s="184" t="s">
        <v>2803</v>
      </c>
      <c r="AR20" s="184" t="s">
        <v>2694</v>
      </c>
      <c r="AS20" s="184" t="s">
        <v>2694</v>
      </c>
      <c r="AT20" s="184" t="s">
        <v>2803</v>
      </c>
      <c r="AU20" s="184" t="s">
        <v>2694</v>
      </c>
      <c r="AV20" s="184" t="s">
        <v>2694</v>
      </c>
      <c r="AW20" s="184" t="s">
        <v>2803</v>
      </c>
      <c r="AX20" s="184" t="s">
        <v>2694</v>
      </c>
      <c r="AY20" s="184" t="s">
        <v>2694</v>
      </c>
      <c r="AZ20" s="184" t="s">
        <v>2803</v>
      </c>
      <c r="BA20" s="184" t="s">
        <v>2694</v>
      </c>
      <c r="BB20" s="184" t="s">
        <v>2694</v>
      </c>
      <c r="BC20" s="184" t="s">
        <v>2803</v>
      </c>
      <c r="BD20" s="184" t="s">
        <v>2694</v>
      </c>
      <c r="BE20" s="184" t="s">
        <v>2694</v>
      </c>
      <c r="BF20" s="184" t="s">
        <v>2803</v>
      </c>
      <c r="BG20" s="184" t="s">
        <v>2694</v>
      </c>
      <c r="BH20" s="184" t="s">
        <v>2694</v>
      </c>
      <c r="BI20" s="184" t="s">
        <v>2803</v>
      </c>
      <c r="BJ20" s="184" t="s">
        <v>2694</v>
      </c>
      <c r="BK20" s="184" t="s">
        <v>2694</v>
      </c>
      <c r="BL20" s="184" t="s">
        <v>2803</v>
      </c>
      <c r="BM20" s="184" t="s">
        <v>2694</v>
      </c>
      <c r="BN20" s="184" t="s">
        <v>2694</v>
      </c>
      <c r="BO20" s="184" t="s">
        <v>2803</v>
      </c>
      <c r="BP20" s="184" t="s">
        <v>2694</v>
      </c>
      <c r="BQ20" s="184" t="s">
        <v>2694</v>
      </c>
      <c r="BR20" s="184" t="s">
        <v>2803</v>
      </c>
      <c r="BS20" s="184" t="s">
        <v>2694</v>
      </c>
      <c r="BT20" s="184" t="s">
        <v>2694</v>
      </c>
      <c r="BU20" s="184" t="s">
        <v>2803</v>
      </c>
      <c r="BV20" s="184" t="s">
        <v>2694</v>
      </c>
      <c r="BW20" s="184" t="s">
        <v>2694</v>
      </c>
      <c r="BX20" s="184" t="s">
        <v>2803</v>
      </c>
      <c r="BY20" s="184" t="s">
        <v>2694</v>
      </c>
      <c r="BZ20" s="184" t="s">
        <v>2694</v>
      </c>
      <c r="CA20" s="184" t="s">
        <v>2803</v>
      </c>
      <c r="CB20" s="184" t="s">
        <v>2694</v>
      </c>
      <c r="CC20" s="184" t="s">
        <v>2694</v>
      </c>
      <c r="CD20" s="184" t="s">
        <v>2803</v>
      </c>
      <c r="CE20" s="184" t="s">
        <v>2694</v>
      </c>
      <c r="CF20" s="184" t="s">
        <v>2694</v>
      </c>
      <c r="CG20" s="184" t="s">
        <v>2803</v>
      </c>
      <c r="CH20" s="184" t="s">
        <v>2694</v>
      </c>
      <c r="CI20" s="184" t="s">
        <v>2694</v>
      </c>
      <c r="CJ20" s="184" t="s">
        <v>2803</v>
      </c>
      <c r="CK20" s="184" t="s">
        <v>2694</v>
      </c>
      <c r="CL20" s="184" t="s">
        <v>2694</v>
      </c>
      <c r="CM20" s="184" t="s">
        <v>2803</v>
      </c>
      <c r="CN20" s="184" t="s">
        <v>2694</v>
      </c>
      <c r="CO20" s="184" t="s">
        <v>2694</v>
      </c>
      <c r="CP20" s="184" t="s">
        <v>2803</v>
      </c>
      <c r="CQ20" s="184" t="s">
        <v>2694</v>
      </c>
      <c r="CR20" s="184" t="s">
        <v>2694</v>
      </c>
      <c r="CS20" s="184" t="s">
        <v>2803</v>
      </c>
      <c r="CT20" s="184" t="s">
        <v>2694</v>
      </c>
      <c r="CU20" s="184" t="s">
        <v>2694</v>
      </c>
      <c r="CV20" s="184" t="s">
        <v>2803</v>
      </c>
      <c r="CW20" s="184" t="s">
        <v>2694</v>
      </c>
      <c r="CX20" s="184" t="s">
        <v>2694</v>
      </c>
      <c r="CY20" s="184" t="s">
        <v>2803</v>
      </c>
      <c r="CZ20" s="184" t="s">
        <v>2694</v>
      </c>
      <c r="DA20" s="184" t="s">
        <v>2694</v>
      </c>
      <c r="DB20" s="184" t="s">
        <v>2803</v>
      </c>
      <c r="DC20" s="184" t="s">
        <v>2694</v>
      </c>
      <c r="DD20" s="184" t="s">
        <v>2694</v>
      </c>
      <c r="DE20" s="184" t="s">
        <v>2803</v>
      </c>
      <c r="DF20" s="184" t="s">
        <v>2694</v>
      </c>
      <c r="DG20" s="184" t="s">
        <v>2694</v>
      </c>
      <c r="DH20" s="184" t="s">
        <v>2803</v>
      </c>
      <c r="DI20" s="184" t="s">
        <v>2694</v>
      </c>
      <c r="DJ20" s="184" t="s">
        <v>2694</v>
      </c>
      <c r="DK20" s="184" t="s">
        <v>2803</v>
      </c>
      <c r="DL20" s="184" t="s">
        <v>2694</v>
      </c>
      <c r="DM20" s="184" t="s">
        <v>2694</v>
      </c>
      <c r="DN20" s="184" t="s">
        <v>2803</v>
      </c>
      <c r="DO20" s="184" t="s">
        <v>2694</v>
      </c>
      <c r="DP20" s="184" t="s">
        <v>2694</v>
      </c>
      <c r="DQ20" s="184" t="s">
        <v>2803</v>
      </c>
      <c r="DR20" s="184" t="s">
        <v>2694</v>
      </c>
      <c r="DS20" s="184" t="s">
        <v>2694</v>
      </c>
      <c r="DT20" s="184" t="s">
        <v>2803</v>
      </c>
      <c r="DU20" s="184" t="s">
        <v>2694</v>
      </c>
      <c r="DV20" s="184" t="s">
        <v>2694</v>
      </c>
      <c r="DW20" s="184" t="s">
        <v>2803</v>
      </c>
      <c r="DX20" s="184" t="s">
        <v>2694</v>
      </c>
      <c r="DY20" s="184" t="s">
        <v>2694</v>
      </c>
      <c r="DZ20" s="184" t="s">
        <v>2803</v>
      </c>
      <c r="EA20" s="184" t="s">
        <v>2694</v>
      </c>
      <c r="EB20" s="184" t="s">
        <v>2694</v>
      </c>
      <c r="EC20" s="184" t="s">
        <v>2803</v>
      </c>
      <c r="ED20" s="184" t="s">
        <v>2694</v>
      </c>
      <c r="EE20" s="184" t="s">
        <v>2694</v>
      </c>
      <c r="EF20" s="184" t="s">
        <v>2803</v>
      </c>
      <c r="EG20" s="184" t="s">
        <v>2694</v>
      </c>
      <c r="EH20" s="184" t="s">
        <v>2694</v>
      </c>
      <c r="EI20" s="184" t="s">
        <v>2803</v>
      </c>
      <c r="EJ20" s="184" t="s">
        <v>2694</v>
      </c>
      <c r="EK20" s="184" t="s">
        <v>2694</v>
      </c>
      <c r="EL20" s="184" t="s">
        <v>2803</v>
      </c>
      <c r="EM20" s="184" t="s">
        <v>2694</v>
      </c>
      <c r="EN20" s="184" t="s">
        <v>2694</v>
      </c>
      <c r="EO20" s="184" t="s">
        <v>2803</v>
      </c>
      <c r="EP20" s="184" t="s">
        <v>2694</v>
      </c>
      <c r="EQ20" s="184" t="s">
        <v>2694</v>
      </c>
      <c r="ER20" s="184" t="s">
        <v>2803</v>
      </c>
      <c r="ES20" s="184" t="s">
        <v>2694</v>
      </c>
      <c r="ET20" s="184" t="s">
        <v>2694</v>
      </c>
    </row>
    <row r="21" spans="1:150" x14ac:dyDescent="0.3">
      <c r="A21" s="1"/>
      <c r="B21" s="183" t="s">
        <v>2896</v>
      </c>
      <c r="C21" s="183" t="s">
        <v>140</v>
      </c>
      <c r="D21" s="183" t="s">
        <v>976</v>
      </c>
      <c r="E21" s="183" t="s">
        <v>2897</v>
      </c>
      <c r="F21" s="183" t="s">
        <v>2898</v>
      </c>
      <c r="G21" s="184" t="s">
        <v>2803</v>
      </c>
      <c r="H21" s="184" t="s">
        <v>2694</v>
      </c>
      <c r="I21" s="184" t="s">
        <v>2694</v>
      </c>
      <c r="J21" s="184" t="s">
        <v>2803</v>
      </c>
      <c r="K21" s="184" t="s">
        <v>2694</v>
      </c>
      <c r="L21" s="184" t="s">
        <v>2694</v>
      </c>
      <c r="M21" s="184" t="s">
        <v>2803</v>
      </c>
      <c r="N21" s="184" t="s">
        <v>2694</v>
      </c>
      <c r="O21" s="184" t="s">
        <v>2694</v>
      </c>
      <c r="P21" s="184" t="s">
        <v>2803</v>
      </c>
      <c r="Q21" s="184" t="s">
        <v>2694</v>
      </c>
      <c r="R21" s="184" t="s">
        <v>2694</v>
      </c>
      <c r="S21" s="184" t="s">
        <v>2803</v>
      </c>
      <c r="T21" s="184" t="s">
        <v>2694</v>
      </c>
      <c r="U21" s="184" t="s">
        <v>2694</v>
      </c>
      <c r="V21" s="184" t="s">
        <v>2803</v>
      </c>
      <c r="W21" s="184" t="s">
        <v>2694</v>
      </c>
      <c r="X21" s="184" t="s">
        <v>2694</v>
      </c>
      <c r="Y21" s="184" t="s">
        <v>2803</v>
      </c>
      <c r="Z21" s="184" t="s">
        <v>2694</v>
      </c>
      <c r="AA21" s="184" t="s">
        <v>2694</v>
      </c>
      <c r="AB21" s="184" t="s">
        <v>2803</v>
      </c>
      <c r="AC21" s="184" t="s">
        <v>2694</v>
      </c>
      <c r="AD21" s="184" t="s">
        <v>2694</v>
      </c>
      <c r="AE21" s="184" t="s">
        <v>2803</v>
      </c>
      <c r="AF21" s="184" t="s">
        <v>2694</v>
      </c>
      <c r="AG21" s="184" t="s">
        <v>2694</v>
      </c>
      <c r="AH21" s="184" t="s">
        <v>2803</v>
      </c>
      <c r="AI21" s="184" t="s">
        <v>2694</v>
      </c>
      <c r="AJ21" s="184" t="s">
        <v>2694</v>
      </c>
      <c r="AK21" s="184" t="s">
        <v>2803</v>
      </c>
      <c r="AL21" s="184" t="s">
        <v>2694</v>
      </c>
      <c r="AM21" s="184" t="s">
        <v>2694</v>
      </c>
      <c r="AN21" s="184" t="s">
        <v>2803</v>
      </c>
      <c r="AO21" s="184" t="s">
        <v>2694</v>
      </c>
      <c r="AP21" s="184" t="s">
        <v>2694</v>
      </c>
      <c r="AQ21" s="184" t="s">
        <v>2803</v>
      </c>
      <c r="AR21" s="184" t="s">
        <v>2694</v>
      </c>
      <c r="AS21" s="184" t="s">
        <v>2694</v>
      </c>
      <c r="AT21" s="184" t="s">
        <v>2803</v>
      </c>
      <c r="AU21" s="184" t="s">
        <v>2694</v>
      </c>
      <c r="AV21" s="184" t="s">
        <v>2694</v>
      </c>
      <c r="AW21" s="184" t="s">
        <v>2803</v>
      </c>
      <c r="AX21" s="184" t="s">
        <v>2694</v>
      </c>
      <c r="AY21" s="184" t="s">
        <v>2694</v>
      </c>
      <c r="AZ21" s="184" t="s">
        <v>2803</v>
      </c>
      <c r="BA21" s="184" t="s">
        <v>2694</v>
      </c>
      <c r="BB21" s="184" t="s">
        <v>2694</v>
      </c>
      <c r="BC21" s="184" t="s">
        <v>2803</v>
      </c>
      <c r="BD21" s="184" t="s">
        <v>2694</v>
      </c>
      <c r="BE21" s="184" t="s">
        <v>2694</v>
      </c>
      <c r="BF21" s="184" t="s">
        <v>2803</v>
      </c>
      <c r="BG21" s="184" t="s">
        <v>2694</v>
      </c>
      <c r="BH21" s="184" t="s">
        <v>2694</v>
      </c>
      <c r="BI21" s="184" t="s">
        <v>2803</v>
      </c>
      <c r="BJ21" s="184" t="s">
        <v>2694</v>
      </c>
      <c r="BK21" s="184" t="s">
        <v>2694</v>
      </c>
      <c r="BL21" s="184" t="s">
        <v>2803</v>
      </c>
      <c r="BM21" s="184" t="s">
        <v>2694</v>
      </c>
      <c r="BN21" s="184" t="s">
        <v>2694</v>
      </c>
      <c r="BO21" s="184" t="s">
        <v>2803</v>
      </c>
      <c r="BP21" s="184" t="s">
        <v>2694</v>
      </c>
      <c r="BQ21" s="184" t="s">
        <v>2694</v>
      </c>
      <c r="BR21" s="184" t="s">
        <v>2803</v>
      </c>
      <c r="BS21" s="184" t="s">
        <v>2694</v>
      </c>
      <c r="BT21" s="184" t="s">
        <v>2694</v>
      </c>
      <c r="BU21" s="184" t="s">
        <v>2803</v>
      </c>
      <c r="BV21" s="184" t="s">
        <v>2694</v>
      </c>
      <c r="BW21" s="184" t="s">
        <v>2694</v>
      </c>
      <c r="BX21" s="184" t="s">
        <v>2803</v>
      </c>
      <c r="BY21" s="184" t="s">
        <v>2694</v>
      </c>
      <c r="BZ21" s="184" t="s">
        <v>2694</v>
      </c>
      <c r="CA21" s="184" t="s">
        <v>2803</v>
      </c>
      <c r="CB21" s="184" t="s">
        <v>2694</v>
      </c>
      <c r="CC21" s="184" t="s">
        <v>2694</v>
      </c>
      <c r="CD21" s="184" t="s">
        <v>2803</v>
      </c>
      <c r="CE21" s="184" t="s">
        <v>2694</v>
      </c>
      <c r="CF21" s="184" t="s">
        <v>2694</v>
      </c>
      <c r="CG21" s="184" t="s">
        <v>2803</v>
      </c>
      <c r="CH21" s="184" t="s">
        <v>2694</v>
      </c>
      <c r="CI21" s="184" t="s">
        <v>2694</v>
      </c>
      <c r="CJ21" s="184" t="s">
        <v>2803</v>
      </c>
      <c r="CK21" s="184" t="s">
        <v>2694</v>
      </c>
      <c r="CL21" s="184" t="s">
        <v>2694</v>
      </c>
      <c r="CM21" s="184" t="s">
        <v>2803</v>
      </c>
      <c r="CN21" s="184" t="s">
        <v>2694</v>
      </c>
      <c r="CO21" s="184" t="s">
        <v>2694</v>
      </c>
      <c r="CP21" s="184" t="s">
        <v>2803</v>
      </c>
      <c r="CQ21" s="184" t="s">
        <v>2694</v>
      </c>
      <c r="CR21" s="184" t="s">
        <v>2694</v>
      </c>
      <c r="CS21" s="184" t="s">
        <v>2803</v>
      </c>
      <c r="CT21" s="184" t="s">
        <v>2694</v>
      </c>
      <c r="CU21" s="184" t="s">
        <v>2694</v>
      </c>
      <c r="CV21" s="184" t="s">
        <v>2803</v>
      </c>
      <c r="CW21" s="184" t="s">
        <v>2694</v>
      </c>
      <c r="CX21" s="184" t="s">
        <v>2694</v>
      </c>
      <c r="CY21" s="184" t="s">
        <v>2803</v>
      </c>
      <c r="CZ21" s="184" t="s">
        <v>2694</v>
      </c>
      <c r="DA21" s="184" t="s">
        <v>2694</v>
      </c>
      <c r="DB21" s="184" t="s">
        <v>2803</v>
      </c>
      <c r="DC21" s="184" t="s">
        <v>2694</v>
      </c>
      <c r="DD21" s="184" t="s">
        <v>2694</v>
      </c>
      <c r="DE21" s="184" t="s">
        <v>2803</v>
      </c>
      <c r="DF21" s="184" t="s">
        <v>2694</v>
      </c>
      <c r="DG21" s="184" t="s">
        <v>2694</v>
      </c>
      <c r="DH21" s="184" t="s">
        <v>2803</v>
      </c>
      <c r="DI21" s="184" t="s">
        <v>2694</v>
      </c>
      <c r="DJ21" s="184" t="s">
        <v>2694</v>
      </c>
      <c r="DK21" s="184" t="s">
        <v>2803</v>
      </c>
      <c r="DL21" s="184" t="s">
        <v>2694</v>
      </c>
      <c r="DM21" s="184" t="s">
        <v>2694</v>
      </c>
      <c r="DN21" s="184" t="s">
        <v>2803</v>
      </c>
      <c r="DO21" s="184" t="s">
        <v>2694</v>
      </c>
      <c r="DP21" s="184" t="s">
        <v>2694</v>
      </c>
      <c r="DQ21" s="184" t="s">
        <v>2803</v>
      </c>
      <c r="DR21" s="184" t="s">
        <v>2694</v>
      </c>
      <c r="DS21" s="184" t="s">
        <v>2694</v>
      </c>
      <c r="DT21" s="184" t="s">
        <v>2803</v>
      </c>
      <c r="DU21" s="184" t="s">
        <v>2694</v>
      </c>
      <c r="DV21" s="184" t="s">
        <v>2694</v>
      </c>
      <c r="DW21" s="184" t="s">
        <v>2803</v>
      </c>
      <c r="DX21" s="184" t="s">
        <v>2694</v>
      </c>
      <c r="DY21" s="184" t="s">
        <v>2694</v>
      </c>
      <c r="DZ21" s="184" t="s">
        <v>2803</v>
      </c>
      <c r="EA21" s="184" t="s">
        <v>2694</v>
      </c>
      <c r="EB21" s="184" t="s">
        <v>2694</v>
      </c>
      <c r="EC21" s="184" t="s">
        <v>2803</v>
      </c>
      <c r="ED21" s="184" t="s">
        <v>2694</v>
      </c>
      <c r="EE21" s="184" t="s">
        <v>2694</v>
      </c>
      <c r="EF21" s="184" t="s">
        <v>2803</v>
      </c>
      <c r="EG21" s="184" t="s">
        <v>2694</v>
      </c>
      <c r="EH21" s="184" t="s">
        <v>2694</v>
      </c>
      <c r="EI21" s="184" t="s">
        <v>2803</v>
      </c>
      <c r="EJ21" s="184" t="s">
        <v>2694</v>
      </c>
      <c r="EK21" s="184" t="s">
        <v>2694</v>
      </c>
      <c r="EL21" s="184" t="s">
        <v>2803</v>
      </c>
      <c r="EM21" s="184" t="s">
        <v>2694</v>
      </c>
      <c r="EN21" s="184" t="s">
        <v>2694</v>
      </c>
      <c r="EO21" s="184" t="s">
        <v>2803</v>
      </c>
      <c r="EP21" s="184" t="s">
        <v>2694</v>
      </c>
      <c r="EQ21" s="184" t="s">
        <v>2694</v>
      </c>
      <c r="ER21" s="184" t="s">
        <v>2803</v>
      </c>
      <c r="ES21" s="184" t="s">
        <v>2694</v>
      </c>
      <c r="ET21" s="184" t="s">
        <v>2694</v>
      </c>
    </row>
    <row r="22" spans="1:150" x14ac:dyDescent="0.3">
      <c r="A22" s="1"/>
      <c r="B22" s="183" t="s">
        <v>2899</v>
      </c>
      <c r="C22" s="183" t="s">
        <v>140</v>
      </c>
      <c r="D22" s="183" t="s">
        <v>976</v>
      </c>
      <c r="E22" s="183" t="s">
        <v>2900</v>
      </c>
      <c r="F22" s="183" t="s">
        <v>2901</v>
      </c>
      <c r="G22" s="184" t="s">
        <v>2803</v>
      </c>
      <c r="H22" s="184" t="s">
        <v>2694</v>
      </c>
      <c r="I22" s="184" t="s">
        <v>2694</v>
      </c>
      <c r="J22" s="184" t="s">
        <v>2803</v>
      </c>
      <c r="K22" s="184" t="s">
        <v>2694</v>
      </c>
      <c r="L22" s="184" t="s">
        <v>2694</v>
      </c>
      <c r="M22" s="184" t="s">
        <v>2803</v>
      </c>
      <c r="N22" s="184" t="s">
        <v>2694</v>
      </c>
      <c r="O22" s="184" t="s">
        <v>2694</v>
      </c>
      <c r="P22" s="184" t="s">
        <v>2803</v>
      </c>
      <c r="Q22" s="184" t="s">
        <v>2694</v>
      </c>
      <c r="R22" s="184" t="s">
        <v>2694</v>
      </c>
      <c r="S22" s="184" t="s">
        <v>2803</v>
      </c>
      <c r="T22" s="184" t="s">
        <v>2694</v>
      </c>
      <c r="U22" s="184" t="s">
        <v>2694</v>
      </c>
      <c r="V22" s="184" t="s">
        <v>2803</v>
      </c>
      <c r="W22" s="184" t="s">
        <v>2694</v>
      </c>
      <c r="X22" s="184" t="s">
        <v>2694</v>
      </c>
      <c r="Y22" s="184" t="s">
        <v>2803</v>
      </c>
      <c r="Z22" s="184" t="s">
        <v>2694</v>
      </c>
      <c r="AA22" s="184" t="s">
        <v>2694</v>
      </c>
      <c r="AB22" s="184" t="s">
        <v>2803</v>
      </c>
      <c r="AC22" s="184" t="s">
        <v>2694</v>
      </c>
      <c r="AD22" s="184" t="s">
        <v>2694</v>
      </c>
      <c r="AE22" s="184" t="s">
        <v>2803</v>
      </c>
      <c r="AF22" s="184" t="s">
        <v>2694</v>
      </c>
      <c r="AG22" s="184" t="s">
        <v>2694</v>
      </c>
      <c r="AH22" s="184" t="s">
        <v>2803</v>
      </c>
      <c r="AI22" s="184" t="s">
        <v>2694</v>
      </c>
      <c r="AJ22" s="184" t="s">
        <v>2694</v>
      </c>
      <c r="AK22" s="184" t="s">
        <v>2803</v>
      </c>
      <c r="AL22" s="184" t="s">
        <v>2694</v>
      </c>
      <c r="AM22" s="184" t="s">
        <v>2694</v>
      </c>
      <c r="AN22" s="184" t="s">
        <v>2803</v>
      </c>
      <c r="AO22" s="184" t="s">
        <v>2694</v>
      </c>
      <c r="AP22" s="184" t="s">
        <v>2694</v>
      </c>
      <c r="AQ22" s="184" t="s">
        <v>2803</v>
      </c>
      <c r="AR22" s="184" t="s">
        <v>2694</v>
      </c>
      <c r="AS22" s="184" t="s">
        <v>2694</v>
      </c>
      <c r="AT22" s="184" t="s">
        <v>2803</v>
      </c>
      <c r="AU22" s="184" t="s">
        <v>2694</v>
      </c>
      <c r="AV22" s="184" t="s">
        <v>2694</v>
      </c>
      <c r="AW22" s="184" t="s">
        <v>2803</v>
      </c>
      <c r="AX22" s="184" t="s">
        <v>2694</v>
      </c>
      <c r="AY22" s="184" t="s">
        <v>2694</v>
      </c>
      <c r="AZ22" s="184" t="s">
        <v>2803</v>
      </c>
      <c r="BA22" s="184" t="s">
        <v>2694</v>
      </c>
      <c r="BB22" s="184" t="s">
        <v>2694</v>
      </c>
      <c r="BC22" s="184" t="s">
        <v>2803</v>
      </c>
      <c r="BD22" s="184" t="s">
        <v>2694</v>
      </c>
      <c r="BE22" s="184" t="s">
        <v>2694</v>
      </c>
      <c r="BF22" s="184" t="s">
        <v>2803</v>
      </c>
      <c r="BG22" s="184" t="s">
        <v>2694</v>
      </c>
      <c r="BH22" s="184" t="s">
        <v>2694</v>
      </c>
      <c r="BI22" s="184" t="s">
        <v>2803</v>
      </c>
      <c r="BJ22" s="184" t="s">
        <v>2694</v>
      </c>
      <c r="BK22" s="184" t="s">
        <v>2694</v>
      </c>
      <c r="BL22" s="184" t="s">
        <v>2803</v>
      </c>
      <c r="BM22" s="184" t="s">
        <v>2694</v>
      </c>
      <c r="BN22" s="184" t="s">
        <v>2694</v>
      </c>
      <c r="BO22" s="184" t="s">
        <v>2803</v>
      </c>
      <c r="BP22" s="184" t="s">
        <v>2694</v>
      </c>
      <c r="BQ22" s="184" t="s">
        <v>2694</v>
      </c>
      <c r="BR22" s="184" t="s">
        <v>2803</v>
      </c>
      <c r="BS22" s="184" t="s">
        <v>2694</v>
      </c>
      <c r="BT22" s="184" t="s">
        <v>2694</v>
      </c>
      <c r="BU22" s="184" t="s">
        <v>2803</v>
      </c>
      <c r="BV22" s="184" t="s">
        <v>2694</v>
      </c>
      <c r="BW22" s="184" t="s">
        <v>2694</v>
      </c>
      <c r="BX22" s="184" t="s">
        <v>2803</v>
      </c>
      <c r="BY22" s="184" t="s">
        <v>2694</v>
      </c>
      <c r="BZ22" s="184" t="s">
        <v>2694</v>
      </c>
      <c r="CA22" s="184" t="s">
        <v>2803</v>
      </c>
      <c r="CB22" s="184" t="s">
        <v>2694</v>
      </c>
      <c r="CC22" s="184" t="s">
        <v>2694</v>
      </c>
      <c r="CD22" s="184" t="s">
        <v>2803</v>
      </c>
      <c r="CE22" s="184" t="s">
        <v>2694</v>
      </c>
      <c r="CF22" s="184" t="s">
        <v>2694</v>
      </c>
      <c r="CG22" s="184" t="s">
        <v>2803</v>
      </c>
      <c r="CH22" s="184" t="s">
        <v>2694</v>
      </c>
      <c r="CI22" s="184" t="s">
        <v>2694</v>
      </c>
      <c r="CJ22" s="184" t="s">
        <v>2803</v>
      </c>
      <c r="CK22" s="184" t="s">
        <v>2694</v>
      </c>
      <c r="CL22" s="184" t="s">
        <v>2694</v>
      </c>
      <c r="CM22" s="184" t="s">
        <v>2803</v>
      </c>
      <c r="CN22" s="184" t="s">
        <v>2694</v>
      </c>
      <c r="CO22" s="184" t="s">
        <v>2694</v>
      </c>
      <c r="CP22" s="184" t="s">
        <v>2803</v>
      </c>
      <c r="CQ22" s="184" t="s">
        <v>2694</v>
      </c>
      <c r="CR22" s="184" t="s">
        <v>2694</v>
      </c>
      <c r="CS22" s="184" t="s">
        <v>2803</v>
      </c>
      <c r="CT22" s="184" t="s">
        <v>2694</v>
      </c>
      <c r="CU22" s="184" t="s">
        <v>2694</v>
      </c>
      <c r="CV22" s="184" t="s">
        <v>2803</v>
      </c>
      <c r="CW22" s="184" t="s">
        <v>2694</v>
      </c>
      <c r="CX22" s="184" t="s">
        <v>2694</v>
      </c>
      <c r="CY22" s="184" t="s">
        <v>2803</v>
      </c>
      <c r="CZ22" s="184" t="s">
        <v>2694</v>
      </c>
      <c r="DA22" s="184" t="s">
        <v>2694</v>
      </c>
      <c r="DB22" s="184" t="s">
        <v>2803</v>
      </c>
      <c r="DC22" s="184" t="s">
        <v>2694</v>
      </c>
      <c r="DD22" s="184" t="s">
        <v>2694</v>
      </c>
      <c r="DE22" s="184" t="s">
        <v>2803</v>
      </c>
      <c r="DF22" s="184" t="s">
        <v>2694</v>
      </c>
      <c r="DG22" s="184" t="s">
        <v>2694</v>
      </c>
      <c r="DH22" s="184" t="s">
        <v>2803</v>
      </c>
      <c r="DI22" s="184" t="s">
        <v>2694</v>
      </c>
      <c r="DJ22" s="184" t="s">
        <v>2694</v>
      </c>
      <c r="DK22" s="184" t="s">
        <v>2803</v>
      </c>
      <c r="DL22" s="184" t="s">
        <v>2694</v>
      </c>
      <c r="DM22" s="184" t="s">
        <v>2694</v>
      </c>
      <c r="DN22" s="184" t="s">
        <v>2803</v>
      </c>
      <c r="DO22" s="184" t="s">
        <v>2694</v>
      </c>
      <c r="DP22" s="184" t="s">
        <v>2694</v>
      </c>
      <c r="DQ22" s="184" t="s">
        <v>2803</v>
      </c>
      <c r="DR22" s="184" t="s">
        <v>2694</v>
      </c>
      <c r="DS22" s="184" t="s">
        <v>2694</v>
      </c>
      <c r="DT22" s="184" t="s">
        <v>2803</v>
      </c>
      <c r="DU22" s="184" t="s">
        <v>2694</v>
      </c>
      <c r="DV22" s="184" t="s">
        <v>2694</v>
      </c>
      <c r="DW22" s="184" t="s">
        <v>2803</v>
      </c>
      <c r="DX22" s="184" t="s">
        <v>2694</v>
      </c>
      <c r="DY22" s="184" t="s">
        <v>2694</v>
      </c>
      <c r="DZ22" s="184" t="s">
        <v>2803</v>
      </c>
      <c r="EA22" s="184" t="s">
        <v>2694</v>
      </c>
      <c r="EB22" s="184" t="s">
        <v>2694</v>
      </c>
      <c r="EC22" s="184" t="s">
        <v>2803</v>
      </c>
      <c r="ED22" s="184" t="s">
        <v>2694</v>
      </c>
      <c r="EE22" s="184" t="s">
        <v>2694</v>
      </c>
      <c r="EF22" s="184" t="s">
        <v>2803</v>
      </c>
      <c r="EG22" s="184" t="s">
        <v>2694</v>
      </c>
      <c r="EH22" s="184" t="s">
        <v>2694</v>
      </c>
      <c r="EI22" s="184" t="s">
        <v>2803</v>
      </c>
      <c r="EJ22" s="184" t="s">
        <v>2694</v>
      </c>
      <c r="EK22" s="184" t="s">
        <v>2694</v>
      </c>
      <c r="EL22" s="184" t="s">
        <v>2803</v>
      </c>
      <c r="EM22" s="184" t="s">
        <v>2694</v>
      </c>
      <c r="EN22" s="184" t="s">
        <v>2694</v>
      </c>
      <c r="EO22" s="184" t="s">
        <v>2803</v>
      </c>
      <c r="EP22" s="184" t="s">
        <v>2694</v>
      </c>
      <c r="EQ22" s="184" t="s">
        <v>2694</v>
      </c>
      <c r="ER22" s="184" t="s">
        <v>2803</v>
      </c>
      <c r="ES22" s="184" t="s">
        <v>2694</v>
      </c>
      <c r="ET22" s="184" t="s">
        <v>2694</v>
      </c>
    </row>
    <row r="23" spans="1:150" x14ac:dyDescent="0.3">
      <c r="A23" s="1"/>
      <c r="B23" s="183" t="s">
        <v>2902</v>
      </c>
      <c r="C23" s="183" t="s">
        <v>140</v>
      </c>
      <c r="D23" s="183" t="s">
        <v>976</v>
      </c>
      <c r="E23" s="183" t="s">
        <v>2903</v>
      </c>
      <c r="F23" s="183" t="s">
        <v>2904</v>
      </c>
      <c r="G23" s="184" t="s">
        <v>2803</v>
      </c>
      <c r="H23" s="184" t="s">
        <v>2694</v>
      </c>
      <c r="I23" s="184" t="s">
        <v>2694</v>
      </c>
      <c r="J23" s="184" t="s">
        <v>2803</v>
      </c>
      <c r="K23" s="184" t="s">
        <v>2694</v>
      </c>
      <c r="L23" s="184" t="s">
        <v>2694</v>
      </c>
      <c r="M23" s="184" t="s">
        <v>2803</v>
      </c>
      <c r="N23" s="184" t="s">
        <v>2694</v>
      </c>
      <c r="O23" s="184" t="s">
        <v>2694</v>
      </c>
      <c r="P23" s="184" t="s">
        <v>2803</v>
      </c>
      <c r="Q23" s="184" t="s">
        <v>2694</v>
      </c>
      <c r="R23" s="184" t="s">
        <v>2694</v>
      </c>
      <c r="S23" s="184" t="s">
        <v>2803</v>
      </c>
      <c r="T23" s="184" t="s">
        <v>2694</v>
      </c>
      <c r="U23" s="184" t="s">
        <v>2694</v>
      </c>
      <c r="V23" s="184" t="s">
        <v>2803</v>
      </c>
      <c r="W23" s="184" t="s">
        <v>2694</v>
      </c>
      <c r="X23" s="184" t="s">
        <v>2694</v>
      </c>
      <c r="Y23" s="184" t="s">
        <v>2803</v>
      </c>
      <c r="Z23" s="184" t="s">
        <v>2694</v>
      </c>
      <c r="AA23" s="184" t="s">
        <v>2694</v>
      </c>
      <c r="AB23" s="184" t="s">
        <v>2803</v>
      </c>
      <c r="AC23" s="184" t="s">
        <v>2694</v>
      </c>
      <c r="AD23" s="184" t="s">
        <v>2694</v>
      </c>
      <c r="AE23" s="184" t="s">
        <v>2803</v>
      </c>
      <c r="AF23" s="184" t="s">
        <v>2694</v>
      </c>
      <c r="AG23" s="184" t="s">
        <v>2694</v>
      </c>
      <c r="AH23" s="184" t="s">
        <v>2803</v>
      </c>
      <c r="AI23" s="184" t="s">
        <v>2694</v>
      </c>
      <c r="AJ23" s="184" t="s">
        <v>2694</v>
      </c>
      <c r="AK23" s="184" t="s">
        <v>2803</v>
      </c>
      <c r="AL23" s="184" t="s">
        <v>2694</v>
      </c>
      <c r="AM23" s="184" t="s">
        <v>2694</v>
      </c>
      <c r="AN23" s="184" t="s">
        <v>2803</v>
      </c>
      <c r="AO23" s="184" t="s">
        <v>2694</v>
      </c>
      <c r="AP23" s="184" t="s">
        <v>2694</v>
      </c>
      <c r="AQ23" s="184" t="s">
        <v>2803</v>
      </c>
      <c r="AR23" s="184" t="s">
        <v>2694</v>
      </c>
      <c r="AS23" s="184" t="s">
        <v>2694</v>
      </c>
      <c r="AT23" s="184" t="s">
        <v>2803</v>
      </c>
      <c r="AU23" s="184" t="s">
        <v>2694</v>
      </c>
      <c r="AV23" s="184" t="s">
        <v>2694</v>
      </c>
      <c r="AW23" s="184" t="s">
        <v>2803</v>
      </c>
      <c r="AX23" s="184" t="s">
        <v>2694</v>
      </c>
      <c r="AY23" s="184" t="s">
        <v>2694</v>
      </c>
      <c r="AZ23" s="184" t="s">
        <v>2803</v>
      </c>
      <c r="BA23" s="184" t="s">
        <v>2694</v>
      </c>
      <c r="BB23" s="184" t="s">
        <v>2694</v>
      </c>
      <c r="BC23" s="184" t="s">
        <v>2803</v>
      </c>
      <c r="BD23" s="184" t="s">
        <v>2694</v>
      </c>
      <c r="BE23" s="184" t="s">
        <v>2694</v>
      </c>
      <c r="BF23" s="184" t="s">
        <v>2803</v>
      </c>
      <c r="BG23" s="184" t="s">
        <v>2694</v>
      </c>
      <c r="BH23" s="184" t="s">
        <v>2694</v>
      </c>
      <c r="BI23" s="184" t="s">
        <v>2803</v>
      </c>
      <c r="BJ23" s="184" t="s">
        <v>2694</v>
      </c>
      <c r="BK23" s="184" t="s">
        <v>2694</v>
      </c>
      <c r="BL23" s="184" t="s">
        <v>2803</v>
      </c>
      <c r="BM23" s="184" t="s">
        <v>2694</v>
      </c>
      <c r="BN23" s="184" t="s">
        <v>2694</v>
      </c>
      <c r="BO23" s="184" t="s">
        <v>2803</v>
      </c>
      <c r="BP23" s="184" t="s">
        <v>2694</v>
      </c>
      <c r="BQ23" s="184" t="s">
        <v>2694</v>
      </c>
      <c r="BR23" s="184" t="s">
        <v>2803</v>
      </c>
      <c r="BS23" s="184" t="s">
        <v>2694</v>
      </c>
      <c r="BT23" s="184" t="s">
        <v>2694</v>
      </c>
      <c r="BU23" s="184" t="s">
        <v>2803</v>
      </c>
      <c r="BV23" s="184" t="s">
        <v>2694</v>
      </c>
      <c r="BW23" s="184" t="s">
        <v>2694</v>
      </c>
      <c r="BX23" s="184" t="s">
        <v>2803</v>
      </c>
      <c r="BY23" s="184" t="s">
        <v>2694</v>
      </c>
      <c r="BZ23" s="184" t="s">
        <v>2694</v>
      </c>
      <c r="CA23" s="184" t="s">
        <v>2803</v>
      </c>
      <c r="CB23" s="184" t="s">
        <v>2694</v>
      </c>
      <c r="CC23" s="184" t="s">
        <v>2694</v>
      </c>
      <c r="CD23" s="184" t="s">
        <v>2803</v>
      </c>
      <c r="CE23" s="184" t="s">
        <v>2694</v>
      </c>
      <c r="CF23" s="184" t="s">
        <v>2694</v>
      </c>
      <c r="CG23" s="184" t="s">
        <v>2803</v>
      </c>
      <c r="CH23" s="184" t="s">
        <v>2694</v>
      </c>
      <c r="CI23" s="184" t="s">
        <v>2694</v>
      </c>
      <c r="CJ23" s="184" t="s">
        <v>2803</v>
      </c>
      <c r="CK23" s="184" t="s">
        <v>2694</v>
      </c>
      <c r="CL23" s="184" t="s">
        <v>2694</v>
      </c>
      <c r="CM23" s="184" t="s">
        <v>2803</v>
      </c>
      <c r="CN23" s="184" t="s">
        <v>2694</v>
      </c>
      <c r="CO23" s="184" t="s">
        <v>2694</v>
      </c>
      <c r="CP23" s="184" t="s">
        <v>2803</v>
      </c>
      <c r="CQ23" s="184" t="s">
        <v>2694</v>
      </c>
      <c r="CR23" s="184" t="s">
        <v>2694</v>
      </c>
      <c r="CS23" s="184" t="s">
        <v>2803</v>
      </c>
      <c r="CT23" s="184" t="s">
        <v>2694</v>
      </c>
      <c r="CU23" s="184" t="s">
        <v>2694</v>
      </c>
      <c r="CV23" s="184" t="s">
        <v>2803</v>
      </c>
      <c r="CW23" s="184" t="s">
        <v>2694</v>
      </c>
      <c r="CX23" s="184" t="s">
        <v>2694</v>
      </c>
      <c r="CY23" s="184" t="s">
        <v>2803</v>
      </c>
      <c r="CZ23" s="184" t="s">
        <v>2694</v>
      </c>
      <c r="DA23" s="184" t="s">
        <v>2694</v>
      </c>
      <c r="DB23" s="184" t="s">
        <v>2803</v>
      </c>
      <c r="DC23" s="184" t="s">
        <v>2694</v>
      </c>
      <c r="DD23" s="184" t="s">
        <v>2694</v>
      </c>
      <c r="DE23" s="184" t="s">
        <v>2803</v>
      </c>
      <c r="DF23" s="184" t="s">
        <v>2694</v>
      </c>
      <c r="DG23" s="184" t="s">
        <v>2694</v>
      </c>
      <c r="DH23" s="184" t="s">
        <v>2803</v>
      </c>
      <c r="DI23" s="184" t="s">
        <v>2694</v>
      </c>
      <c r="DJ23" s="184" t="s">
        <v>2694</v>
      </c>
      <c r="DK23" s="184" t="s">
        <v>2803</v>
      </c>
      <c r="DL23" s="184" t="s">
        <v>2694</v>
      </c>
      <c r="DM23" s="184" t="s">
        <v>2694</v>
      </c>
      <c r="DN23" s="184" t="s">
        <v>2803</v>
      </c>
      <c r="DO23" s="184" t="s">
        <v>2694</v>
      </c>
      <c r="DP23" s="184" t="s">
        <v>2694</v>
      </c>
      <c r="DQ23" s="184" t="s">
        <v>2803</v>
      </c>
      <c r="DR23" s="184" t="s">
        <v>2694</v>
      </c>
      <c r="DS23" s="184" t="s">
        <v>2694</v>
      </c>
      <c r="DT23" s="184" t="s">
        <v>2803</v>
      </c>
      <c r="DU23" s="184" t="s">
        <v>2694</v>
      </c>
      <c r="DV23" s="184" t="s">
        <v>2694</v>
      </c>
      <c r="DW23" s="184" t="s">
        <v>2803</v>
      </c>
      <c r="DX23" s="184" t="s">
        <v>2694</v>
      </c>
      <c r="DY23" s="184" t="s">
        <v>2694</v>
      </c>
      <c r="DZ23" s="184" t="s">
        <v>2803</v>
      </c>
      <c r="EA23" s="184" t="s">
        <v>2694</v>
      </c>
      <c r="EB23" s="184" t="s">
        <v>2694</v>
      </c>
      <c r="EC23" s="184" t="s">
        <v>2803</v>
      </c>
      <c r="ED23" s="184" t="s">
        <v>2694</v>
      </c>
      <c r="EE23" s="184" t="s">
        <v>2694</v>
      </c>
      <c r="EF23" s="184" t="s">
        <v>2803</v>
      </c>
      <c r="EG23" s="184" t="s">
        <v>2694</v>
      </c>
      <c r="EH23" s="184" t="s">
        <v>2694</v>
      </c>
      <c r="EI23" s="184" t="s">
        <v>2803</v>
      </c>
      <c r="EJ23" s="184" t="s">
        <v>2694</v>
      </c>
      <c r="EK23" s="184" t="s">
        <v>2694</v>
      </c>
      <c r="EL23" s="184" t="s">
        <v>2803</v>
      </c>
      <c r="EM23" s="184" t="s">
        <v>2694</v>
      </c>
      <c r="EN23" s="184" t="s">
        <v>2694</v>
      </c>
      <c r="EO23" s="184" t="s">
        <v>2803</v>
      </c>
      <c r="EP23" s="184" t="s">
        <v>2694</v>
      </c>
      <c r="EQ23" s="184" t="s">
        <v>2694</v>
      </c>
      <c r="ER23" s="184" t="s">
        <v>2803</v>
      </c>
      <c r="ES23" s="184" t="s">
        <v>2694</v>
      </c>
      <c r="ET23" s="184" t="s">
        <v>2694</v>
      </c>
    </row>
    <row r="24" spans="1:150" x14ac:dyDescent="0.3">
      <c r="A24" s="1"/>
      <c r="B24" s="182" t="s">
        <v>2905</v>
      </c>
      <c r="C24" s="182" t="s">
        <v>140</v>
      </c>
      <c r="D24" s="182" t="s">
        <v>973</v>
      </c>
      <c r="E24" s="182" t="s">
        <v>2906</v>
      </c>
      <c r="F24" s="182" t="s">
        <v>2907</v>
      </c>
      <c r="G24" s="182" t="s">
        <v>2803</v>
      </c>
      <c r="H24" s="182" t="s">
        <v>2694</v>
      </c>
      <c r="I24" s="182" t="s">
        <v>2908</v>
      </c>
      <c r="J24" s="182" t="s">
        <v>2803</v>
      </c>
      <c r="K24" s="182" t="s">
        <v>2694</v>
      </c>
      <c r="L24" s="182" t="s">
        <v>2694</v>
      </c>
      <c r="M24" s="182" t="s">
        <v>2803</v>
      </c>
      <c r="N24" s="182" t="s">
        <v>2694</v>
      </c>
      <c r="O24" s="182" t="s">
        <v>2694</v>
      </c>
      <c r="P24" s="182" t="s">
        <v>2803</v>
      </c>
      <c r="Q24" s="182" t="s">
        <v>2694</v>
      </c>
      <c r="R24" s="182" t="s">
        <v>2694</v>
      </c>
      <c r="S24" s="182" t="s">
        <v>2803</v>
      </c>
      <c r="T24" s="182" t="s">
        <v>2694</v>
      </c>
      <c r="U24" s="182" t="s">
        <v>2909</v>
      </c>
      <c r="V24" s="182" t="s">
        <v>2803</v>
      </c>
      <c r="W24" s="182" t="s">
        <v>2694</v>
      </c>
      <c r="X24" s="182" t="s">
        <v>2910</v>
      </c>
      <c r="Y24" s="182" t="s">
        <v>2803</v>
      </c>
      <c r="Z24" s="182" t="s">
        <v>2694</v>
      </c>
      <c r="AA24" s="182" t="s">
        <v>2694</v>
      </c>
      <c r="AB24" s="182" t="s">
        <v>2803</v>
      </c>
      <c r="AC24" s="182" t="s">
        <v>2694</v>
      </c>
      <c r="AD24" s="182" t="s">
        <v>2694</v>
      </c>
      <c r="AE24" s="182" t="s">
        <v>2803</v>
      </c>
      <c r="AF24" s="182" t="s">
        <v>2694</v>
      </c>
      <c r="AG24" s="182" t="s">
        <v>2911</v>
      </c>
      <c r="AH24" s="182" t="s">
        <v>2803</v>
      </c>
      <c r="AI24" s="182" t="s">
        <v>2694</v>
      </c>
      <c r="AJ24" s="182" t="s">
        <v>2911</v>
      </c>
      <c r="AK24" s="182" t="s">
        <v>2803</v>
      </c>
      <c r="AL24" s="182" t="s">
        <v>2694</v>
      </c>
      <c r="AM24" s="182" t="s">
        <v>2912</v>
      </c>
      <c r="AN24" s="182" t="s">
        <v>2803</v>
      </c>
      <c r="AO24" s="182" t="s">
        <v>2694</v>
      </c>
      <c r="AP24" s="182" t="s">
        <v>2913</v>
      </c>
      <c r="AQ24" s="182" t="s">
        <v>2803</v>
      </c>
      <c r="AR24" s="182" t="s">
        <v>2694</v>
      </c>
      <c r="AS24" s="182" t="s">
        <v>2914</v>
      </c>
      <c r="AT24" s="182" t="s">
        <v>2803</v>
      </c>
      <c r="AU24" s="182" t="s">
        <v>2694</v>
      </c>
      <c r="AV24" s="182" t="s">
        <v>2915</v>
      </c>
      <c r="AW24" s="182" t="s">
        <v>2803</v>
      </c>
      <c r="AX24" s="182" t="s">
        <v>2694</v>
      </c>
      <c r="AY24" s="182" t="s">
        <v>2916</v>
      </c>
      <c r="AZ24" s="182" t="s">
        <v>2803</v>
      </c>
      <c r="BA24" s="182" t="s">
        <v>2694</v>
      </c>
      <c r="BB24" s="182" t="s">
        <v>2917</v>
      </c>
      <c r="BC24" s="182" t="s">
        <v>2803</v>
      </c>
      <c r="BD24" s="182" t="s">
        <v>2694</v>
      </c>
      <c r="BE24" s="182" t="s">
        <v>2918</v>
      </c>
      <c r="BF24" s="182" t="s">
        <v>2803</v>
      </c>
      <c r="BG24" s="182" t="s">
        <v>2694</v>
      </c>
      <c r="BH24" s="182" t="s">
        <v>2918</v>
      </c>
      <c r="BI24" s="182" t="s">
        <v>2803</v>
      </c>
      <c r="BJ24" s="182" t="s">
        <v>2694</v>
      </c>
      <c r="BK24" s="182" t="s">
        <v>2918</v>
      </c>
      <c r="BL24" s="182" t="s">
        <v>2803</v>
      </c>
      <c r="BM24" s="182" t="s">
        <v>2694</v>
      </c>
      <c r="BN24" s="182" t="s">
        <v>2918</v>
      </c>
      <c r="BO24" s="182" t="s">
        <v>2803</v>
      </c>
      <c r="BP24" s="182" t="s">
        <v>2694</v>
      </c>
      <c r="BQ24" s="182" t="s">
        <v>2918</v>
      </c>
      <c r="BR24" s="182" t="s">
        <v>2803</v>
      </c>
      <c r="BS24" s="182" t="s">
        <v>2694</v>
      </c>
      <c r="BT24" s="182" t="s">
        <v>2918</v>
      </c>
      <c r="BU24" s="182" t="s">
        <v>2803</v>
      </c>
      <c r="BV24" s="182" t="s">
        <v>2694</v>
      </c>
      <c r="BW24" s="182" t="s">
        <v>2918</v>
      </c>
      <c r="BX24" s="182" t="s">
        <v>2803</v>
      </c>
      <c r="BY24" s="182" t="s">
        <v>2694</v>
      </c>
      <c r="BZ24" s="182" t="s">
        <v>2918</v>
      </c>
      <c r="CA24" s="182" t="s">
        <v>2803</v>
      </c>
      <c r="CB24" s="182" t="s">
        <v>2694</v>
      </c>
      <c r="CC24" s="182" t="s">
        <v>2918</v>
      </c>
      <c r="CD24" s="182" t="s">
        <v>2803</v>
      </c>
      <c r="CE24" s="182" t="s">
        <v>2694</v>
      </c>
      <c r="CF24" s="182" t="s">
        <v>2918</v>
      </c>
      <c r="CG24" s="182" t="s">
        <v>2803</v>
      </c>
      <c r="CH24" s="182" t="s">
        <v>2694</v>
      </c>
      <c r="CI24" s="182" t="s">
        <v>2918</v>
      </c>
      <c r="CJ24" s="182" t="s">
        <v>2803</v>
      </c>
      <c r="CK24" s="182" t="s">
        <v>2694</v>
      </c>
      <c r="CL24" s="182" t="s">
        <v>2918</v>
      </c>
      <c r="CM24" s="182" t="s">
        <v>2803</v>
      </c>
      <c r="CN24" s="182" t="s">
        <v>2694</v>
      </c>
      <c r="CO24" s="182" t="s">
        <v>2918</v>
      </c>
      <c r="CP24" s="182" t="s">
        <v>2803</v>
      </c>
      <c r="CQ24" s="182" t="s">
        <v>2694</v>
      </c>
      <c r="CR24" s="182" t="s">
        <v>2918</v>
      </c>
      <c r="CS24" s="182" t="s">
        <v>2803</v>
      </c>
      <c r="CT24" s="182" t="s">
        <v>2694</v>
      </c>
      <c r="CU24" s="182" t="s">
        <v>2918</v>
      </c>
      <c r="CV24" s="182" t="s">
        <v>2803</v>
      </c>
      <c r="CW24" s="182" t="s">
        <v>2694</v>
      </c>
      <c r="CX24" s="182" t="s">
        <v>2918</v>
      </c>
      <c r="CY24" s="182" t="s">
        <v>2803</v>
      </c>
      <c r="CZ24" s="182" t="s">
        <v>2694</v>
      </c>
      <c r="DA24" s="182" t="s">
        <v>2919</v>
      </c>
      <c r="DB24" s="182" t="s">
        <v>2803</v>
      </c>
      <c r="DC24" s="182" t="s">
        <v>2694</v>
      </c>
      <c r="DD24" s="182" t="s">
        <v>2920</v>
      </c>
      <c r="DE24" s="182" t="s">
        <v>2803</v>
      </c>
      <c r="DF24" s="182" t="s">
        <v>2694</v>
      </c>
      <c r="DG24" s="182" t="s">
        <v>2921</v>
      </c>
      <c r="DH24" s="182" t="s">
        <v>2803</v>
      </c>
      <c r="DI24" s="182" t="s">
        <v>2694</v>
      </c>
      <c r="DJ24" s="182" t="s">
        <v>2922</v>
      </c>
      <c r="DK24" s="182" t="s">
        <v>2803</v>
      </c>
      <c r="DL24" s="182" t="s">
        <v>2694</v>
      </c>
      <c r="DM24" s="182" t="s">
        <v>2923</v>
      </c>
      <c r="DN24" s="182" t="s">
        <v>2803</v>
      </c>
      <c r="DO24" s="182" t="s">
        <v>2694</v>
      </c>
      <c r="DP24" s="182" t="s">
        <v>2924</v>
      </c>
      <c r="DQ24" s="182" t="s">
        <v>2803</v>
      </c>
      <c r="DR24" s="182" t="s">
        <v>2694</v>
      </c>
      <c r="DS24" s="182" t="s">
        <v>2925</v>
      </c>
      <c r="DT24" s="182" t="s">
        <v>2803</v>
      </c>
      <c r="DU24" s="182" t="s">
        <v>2694</v>
      </c>
      <c r="DV24" s="182" t="s">
        <v>2926</v>
      </c>
      <c r="DW24" s="182" t="s">
        <v>2803</v>
      </c>
      <c r="DX24" s="182" t="s">
        <v>2694</v>
      </c>
      <c r="DY24" s="182" t="s">
        <v>2925</v>
      </c>
      <c r="DZ24" s="182" t="s">
        <v>2803</v>
      </c>
      <c r="EA24" s="182" t="s">
        <v>2694</v>
      </c>
      <c r="EB24" s="182" t="s">
        <v>2927</v>
      </c>
      <c r="EC24" s="182" t="s">
        <v>2803</v>
      </c>
      <c r="ED24" s="182" t="s">
        <v>2694</v>
      </c>
      <c r="EE24" s="182" t="s">
        <v>2928</v>
      </c>
      <c r="EF24" s="182" t="s">
        <v>2803</v>
      </c>
      <c r="EG24" s="182" t="s">
        <v>2694</v>
      </c>
      <c r="EH24" s="182" t="s">
        <v>2929</v>
      </c>
      <c r="EI24" s="182" t="s">
        <v>2803</v>
      </c>
      <c r="EJ24" s="182" t="s">
        <v>2694</v>
      </c>
      <c r="EK24" s="182" t="s">
        <v>2930</v>
      </c>
      <c r="EL24" s="182" t="s">
        <v>2803</v>
      </c>
      <c r="EM24" s="182" t="s">
        <v>2694</v>
      </c>
      <c r="EN24" s="182" t="s">
        <v>2931</v>
      </c>
      <c r="EO24" s="182" t="s">
        <v>2803</v>
      </c>
      <c r="EP24" s="182" t="s">
        <v>2694</v>
      </c>
      <c r="EQ24" s="182" t="s">
        <v>2694</v>
      </c>
      <c r="ER24" s="182" t="s">
        <v>2803</v>
      </c>
      <c r="ES24" s="182" t="s">
        <v>2694</v>
      </c>
      <c r="ET24" s="182" t="s">
        <v>2932</v>
      </c>
    </row>
    <row r="25" spans="1:150" x14ac:dyDescent="0.3">
      <c r="A25" s="1"/>
      <c r="B25" s="183" t="s">
        <v>2933</v>
      </c>
      <c r="C25" s="183" t="s">
        <v>140</v>
      </c>
      <c r="D25" s="183" t="s">
        <v>973</v>
      </c>
      <c r="E25" s="183" t="s">
        <v>2934</v>
      </c>
      <c r="F25" s="183" t="s">
        <v>2935</v>
      </c>
      <c r="G25" s="184" t="s">
        <v>2803</v>
      </c>
      <c r="H25" s="184" t="s">
        <v>2694</v>
      </c>
      <c r="I25" s="184" t="s">
        <v>2936</v>
      </c>
      <c r="J25" s="184" t="s">
        <v>2803</v>
      </c>
      <c r="K25" s="184" t="s">
        <v>2694</v>
      </c>
      <c r="L25" s="184" t="s">
        <v>2694</v>
      </c>
      <c r="M25" s="184" t="s">
        <v>2803</v>
      </c>
      <c r="N25" s="184" t="s">
        <v>2694</v>
      </c>
      <c r="O25" s="184" t="s">
        <v>2694</v>
      </c>
      <c r="P25" s="184" t="s">
        <v>2803</v>
      </c>
      <c r="Q25" s="184" t="s">
        <v>2694</v>
      </c>
      <c r="R25" s="184" t="s">
        <v>2694</v>
      </c>
      <c r="S25" s="184" t="s">
        <v>2803</v>
      </c>
      <c r="T25" s="184" t="s">
        <v>2694</v>
      </c>
      <c r="U25" s="184" t="s">
        <v>2937</v>
      </c>
      <c r="V25" s="184" t="s">
        <v>2803</v>
      </c>
      <c r="W25" s="184" t="s">
        <v>2694</v>
      </c>
      <c r="X25" s="184" t="s">
        <v>2938</v>
      </c>
      <c r="Y25" s="184" t="s">
        <v>2803</v>
      </c>
      <c r="Z25" s="184" t="s">
        <v>2694</v>
      </c>
      <c r="AA25" s="184" t="s">
        <v>2694</v>
      </c>
      <c r="AB25" s="184" t="s">
        <v>2803</v>
      </c>
      <c r="AC25" s="184" t="s">
        <v>2694</v>
      </c>
      <c r="AD25" s="184" t="s">
        <v>2694</v>
      </c>
      <c r="AE25" s="184" t="s">
        <v>2803</v>
      </c>
      <c r="AF25" s="184" t="s">
        <v>2694</v>
      </c>
      <c r="AG25" s="184" t="s">
        <v>2939</v>
      </c>
      <c r="AH25" s="184" t="s">
        <v>2803</v>
      </c>
      <c r="AI25" s="184" t="s">
        <v>2694</v>
      </c>
      <c r="AJ25" s="184" t="s">
        <v>2939</v>
      </c>
      <c r="AK25" s="184" t="s">
        <v>2803</v>
      </c>
      <c r="AL25" s="184" t="s">
        <v>2694</v>
      </c>
      <c r="AM25" s="184" t="s">
        <v>2940</v>
      </c>
      <c r="AN25" s="184" t="s">
        <v>2803</v>
      </c>
      <c r="AO25" s="184" t="s">
        <v>2694</v>
      </c>
      <c r="AP25" s="184" t="s">
        <v>2941</v>
      </c>
      <c r="AQ25" s="184" t="s">
        <v>2803</v>
      </c>
      <c r="AR25" s="184" t="s">
        <v>2694</v>
      </c>
      <c r="AS25" s="184" t="s">
        <v>2942</v>
      </c>
      <c r="AT25" s="184" t="s">
        <v>2803</v>
      </c>
      <c r="AU25" s="184" t="s">
        <v>2694</v>
      </c>
      <c r="AV25" s="184" t="s">
        <v>2942</v>
      </c>
      <c r="AW25" s="184" t="s">
        <v>2803</v>
      </c>
      <c r="AX25" s="184" t="s">
        <v>2694</v>
      </c>
      <c r="AY25" s="184" t="s">
        <v>2943</v>
      </c>
      <c r="AZ25" s="184" t="s">
        <v>2803</v>
      </c>
      <c r="BA25" s="184" t="s">
        <v>2694</v>
      </c>
      <c r="BB25" s="184" t="s">
        <v>2944</v>
      </c>
      <c r="BC25" s="184" t="s">
        <v>2803</v>
      </c>
      <c r="BD25" s="184" t="s">
        <v>2694</v>
      </c>
      <c r="BE25" s="184" t="s">
        <v>2945</v>
      </c>
      <c r="BF25" s="184" t="s">
        <v>2803</v>
      </c>
      <c r="BG25" s="184" t="s">
        <v>2694</v>
      </c>
      <c r="BH25" s="184" t="s">
        <v>2945</v>
      </c>
      <c r="BI25" s="184" t="s">
        <v>2803</v>
      </c>
      <c r="BJ25" s="184" t="s">
        <v>2694</v>
      </c>
      <c r="BK25" s="184" t="s">
        <v>2945</v>
      </c>
      <c r="BL25" s="184" t="s">
        <v>2803</v>
      </c>
      <c r="BM25" s="184" t="s">
        <v>2694</v>
      </c>
      <c r="BN25" s="184" t="s">
        <v>2945</v>
      </c>
      <c r="BO25" s="184" t="s">
        <v>2803</v>
      </c>
      <c r="BP25" s="184" t="s">
        <v>2694</v>
      </c>
      <c r="BQ25" s="184" t="s">
        <v>2945</v>
      </c>
      <c r="BR25" s="184" t="s">
        <v>2803</v>
      </c>
      <c r="BS25" s="184" t="s">
        <v>2694</v>
      </c>
      <c r="BT25" s="184" t="s">
        <v>2945</v>
      </c>
      <c r="BU25" s="184" t="s">
        <v>2803</v>
      </c>
      <c r="BV25" s="184" t="s">
        <v>2694</v>
      </c>
      <c r="BW25" s="184" t="s">
        <v>2945</v>
      </c>
      <c r="BX25" s="184" t="s">
        <v>2803</v>
      </c>
      <c r="BY25" s="184" t="s">
        <v>2694</v>
      </c>
      <c r="BZ25" s="184" t="s">
        <v>2945</v>
      </c>
      <c r="CA25" s="184" t="s">
        <v>2803</v>
      </c>
      <c r="CB25" s="184" t="s">
        <v>2694</v>
      </c>
      <c r="CC25" s="184" t="s">
        <v>2945</v>
      </c>
      <c r="CD25" s="184" t="s">
        <v>2803</v>
      </c>
      <c r="CE25" s="184" t="s">
        <v>2694</v>
      </c>
      <c r="CF25" s="184" t="s">
        <v>2945</v>
      </c>
      <c r="CG25" s="184" t="s">
        <v>2803</v>
      </c>
      <c r="CH25" s="184" t="s">
        <v>2694</v>
      </c>
      <c r="CI25" s="184" t="s">
        <v>2945</v>
      </c>
      <c r="CJ25" s="184" t="s">
        <v>2803</v>
      </c>
      <c r="CK25" s="184" t="s">
        <v>2694</v>
      </c>
      <c r="CL25" s="184" t="s">
        <v>2945</v>
      </c>
      <c r="CM25" s="184" t="s">
        <v>2803</v>
      </c>
      <c r="CN25" s="184" t="s">
        <v>2694</v>
      </c>
      <c r="CO25" s="184" t="s">
        <v>2945</v>
      </c>
      <c r="CP25" s="184" t="s">
        <v>2803</v>
      </c>
      <c r="CQ25" s="184" t="s">
        <v>2694</v>
      </c>
      <c r="CR25" s="184" t="s">
        <v>2945</v>
      </c>
      <c r="CS25" s="184" t="s">
        <v>2803</v>
      </c>
      <c r="CT25" s="184" t="s">
        <v>2694</v>
      </c>
      <c r="CU25" s="184" t="s">
        <v>2945</v>
      </c>
      <c r="CV25" s="184" t="s">
        <v>2803</v>
      </c>
      <c r="CW25" s="184" t="s">
        <v>2694</v>
      </c>
      <c r="CX25" s="184" t="s">
        <v>2945</v>
      </c>
      <c r="CY25" s="184" t="s">
        <v>2803</v>
      </c>
      <c r="CZ25" s="184" t="s">
        <v>2694</v>
      </c>
      <c r="DA25" s="184" t="s">
        <v>2946</v>
      </c>
      <c r="DB25" s="184" t="s">
        <v>2803</v>
      </c>
      <c r="DC25" s="184" t="s">
        <v>2694</v>
      </c>
      <c r="DD25" s="184" t="s">
        <v>2947</v>
      </c>
      <c r="DE25" s="184" t="s">
        <v>2803</v>
      </c>
      <c r="DF25" s="184" t="s">
        <v>2694</v>
      </c>
      <c r="DG25" s="184" t="s">
        <v>2948</v>
      </c>
      <c r="DH25" s="184" t="s">
        <v>2803</v>
      </c>
      <c r="DI25" s="184" t="s">
        <v>2694</v>
      </c>
      <c r="DJ25" s="184" t="s">
        <v>2949</v>
      </c>
      <c r="DK25" s="184" t="s">
        <v>2803</v>
      </c>
      <c r="DL25" s="184" t="s">
        <v>2694</v>
      </c>
      <c r="DM25" s="184" t="s">
        <v>2950</v>
      </c>
      <c r="DN25" s="184" t="s">
        <v>2803</v>
      </c>
      <c r="DO25" s="184" t="s">
        <v>2694</v>
      </c>
      <c r="DP25" s="184" t="s">
        <v>2951</v>
      </c>
      <c r="DQ25" s="184" t="s">
        <v>2803</v>
      </c>
      <c r="DR25" s="184" t="s">
        <v>2694</v>
      </c>
      <c r="DS25" s="184" t="s">
        <v>2952</v>
      </c>
      <c r="DT25" s="184" t="s">
        <v>2803</v>
      </c>
      <c r="DU25" s="184" t="s">
        <v>2694</v>
      </c>
      <c r="DV25" s="184" t="s">
        <v>2953</v>
      </c>
      <c r="DW25" s="184" t="s">
        <v>2803</v>
      </c>
      <c r="DX25" s="184" t="s">
        <v>2694</v>
      </c>
      <c r="DY25" s="184" t="s">
        <v>2952</v>
      </c>
      <c r="DZ25" s="184" t="s">
        <v>2803</v>
      </c>
      <c r="EA25" s="184" t="s">
        <v>2694</v>
      </c>
      <c r="EB25" s="184" t="s">
        <v>2954</v>
      </c>
      <c r="EC25" s="184" t="s">
        <v>2803</v>
      </c>
      <c r="ED25" s="184" t="s">
        <v>2694</v>
      </c>
      <c r="EE25" s="184" t="s">
        <v>2955</v>
      </c>
      <c r="EF25" s="184" t="s">
        <v>2803</v>
      </c>
      <c r="EG25" s="184" t="s">
        <v>2694</v>
      </c>
      <c r="EH25" s="184" t="s">
        <v>2956</v>
      </c>
      <c r="EI25" s="184" t="s">
        <v>2803</v>
      </c>
      <c r="EJ25" s="184" t="s">
        <v>2694</v>
      </c>
      <c r="EK25" s="184" t="s">
        <v>2957</v>
      </c>
      <c r="EL25" s="184" t="s">
        <v>2803</v>
      </c>
      <c r="EM25" s="184" t="s">
        <v>2694</v>
      </c>
      <c r="EN25" s="184" t="s">
        <v>2958</v>
      </c>
      <c r="EO25" s="184" t="s">
        <v>2803</v>
      </c>
      <c r="EP25" s="184" t="s">
        <v>2694</v>
      </c>
      <c r="EQ25" s="184" t="s">
        <v>2694</v>
      </c>
      <c r="ER25" s="184" t="s">
        <v>2803</v>
      </c>
      <c r="ES25" s="184" t="s">
        <v>2694</v>
      </c>
      <c r="ET25" s="184" t="s">
        <v>2959</v>
      </c>
    </row>
    <row r="26" spans="1:150" x14ac:dyDescent="0.3">
      <c r="A26" s="1"/>
      <c r="B26" s="183" t="s">
        <v>2960</v>
      </c>
      <c r="C26" s="183" t="s">
        <v>140</v>
      </c>
      <c r="D26" s="183" t="s">
        <v>973</v>
      </c>
      <c r="E26" s="183" t="s">
        <v>2961</v>
      </c>
      <c r="F26" s="183" t="s">
        <v>2962</v>
      </c>
      <c r="G26" s="184" t="s">
        <v>2803</v>
      </c>
      <c r="H26" s="184" t="s">
        <v>2694</v>
      </c>
      <c r="I26" s="184" t="s">
        <v>2936</v>
      </c>
      <c r="J26" s="184" t="s">
        <v>2803</v>
      </c>
      <c r="K26" s="184" t="s">
        <v>2694</v>
      </c>
      <c r="L26" s="184" t="s">
        <v>2694</v>
      </c>
      <c r="M26" s="184" t="s">
        <v>2803</v>
      </c>
      <c r="N26" s="184" t="s">
        <v>2694</v>
      </c>
      <c r="O26" s="184" t="s">
        <v>2694</v>
      </c>
      <c r="P26" s="184" t="s">
        <v>2803</v>
      </c>
      <c r="Q26" s="184" t="s">
        <v>2694</v>
      </c>
      <c r="R26" s="184" t="s">
        <v>2694</v>
      </c>
      <c r="S26" s="184" t="s">
        <v>2803</v>
      </c>
      <c r="T26" s="184" t="s">
        <v>2694</v>
      </c>
      <c r="U26" s="184" t="s">
        <v>2937</v>
      </c>
      <c r="V26" s="184" t="s">
        <v>2803</v>
      </c>
      <c r="W26" s="184" t="s">
        <v>2694</v>
      </c>
      <c r="X26" s="184" t="s">
        <v>2938</v>
      </c>
      <c r="Y26" s="184" t="s">
        <v>2803</v>
      </c>
      <c r="Z26" s="184" t="s">
        <v>2694</v>
      </c>
      <c r="AA26" s="184" t="s">
        <v>2694</v>
      </c>
      <c r="AB26" s="184" t="s">
        <v>2803</v>
      </c>
      <c r="AC26" s="184" t="s">
        <v>2694</v>
      </c>
      <c r="AD26" s="184" t="s">
        <v>2694</v>
      </c>
      <c r="AE26" s="184" t="s">
        <v>2803</v>
      </c>
      <c r="AF26" s="184" t="s">
        <v>2694</v>
      </c>
      <c r="AG26" s="184" t="s">
        <v>2939</v>
      </c>
      <c r="AH26" s="184" t="s">
        <v>2803</v>
      </c>
      <c r="AI26" s="184" t="s">
        <v>2694</v>
      </c>
      <c r="AJ26" s="184" t="s">
        <v>2939</v>
      </c>
      <c r="AK26" s="184" t="s">
        <v>2803</v>
      </c>
      <c r="AL26" s="184" t="s">
        <v>2694</v>
      </c>
      <c r="AM26" s="184" t="s">
        <v>2940</v>
      </c>
      <c r="AN26" s="184" t="s">
        <v>2803</v>
      </c>
      <c r="AO26" s="184" t="s">
        <v>2694</v>
      </c>
      <c r="AP26" s="184" t="s">
        <v>2941</v>
      </c>
      <c r="AQ26" s="184" t="s">
        <v>2803</v>
      </c>
      <c r="AR26" s="184" t="s">
        <v>2694</v>
      </c>
      <c r="AS26" s="184" t="s">
        <v>2942</v>
      </c>
      <c r="AT26" s="184" t="s">
        <v>2803</v>
      </c>
      <c r="AU26" s="184" t="s">
        <v>2694</v>
      </c>
      <c r="AV26" s="184" t="s">
        <v>2942</v>
      </c>
      <c r="AW26" s="184" t="s">
        <v>2803</v>
      </c>
      <c r="AX26" s="184" t="s">
        <v>2694</v>
      </c>
      <c r="AY26" s="184" t="s">
        <v>2943</v>
      </c>
      <c r="AZ26" s="184" t="s">
        <v>2803</v>
      </c>
      <c r="BA26" s="184" t="s">
        <v>2694</v>
      </c>
      <c r="BB26" s="184" t="s">
        <v>2944</v>
      </c>
      <c r="BC26" s="184" t="s">
        <v>2803</v>
      </c>
      <c r="BD26" s="184" t="s">
        <v>2694</v>
      </c>
      <c r="BE26" s="184" t="s">
        <v>2945</v>
      </c>
      <c r="BF26" s="184" t="s">
        <v>2803</v>
      </c>
      <c r="BG26" s="184" t="s">
        <v>2694</v>
      </c>
      <c r="BH26" s="184" t="s">
        <v>2945</v>
      </c>
      <c r="BI26" s="184" t="s">
        <v>2803</v>
      </c>
      <c r="BJ26" s="184" t="s">
        <v>2694</v>
      </c>
      <c r="BK26" s="184" t="s">
        <v>2945</v>
      </c>
      <c r="BL26" s="184" t="s">
        <v>2803</v>
      </c>
      <c r="BM26" s="184" t="s">
        <v>2694</v>
      </c>
      <c r="BN26" s="184" t="s">
        <v>2945</v>
      </c>
      <c r="BO26" s="184" t="s">
        <v>2803</v>
      </c>
      <c r="BP26" s="184" t="s">
        <v>2694</v>
      </c>
      <c r="BQ26" s="184" t="s">
        <v>2945</v>
      </c>
      <c r="BR26" s="184" t="s">
        <v>2803</v>
      </c>
      <c r="BS26" s="184" t="s">
        <v>2694</v>
      </c>
      <c r="BT26" s="184" t="s">
        <v>2945</v>
      </c>
      <c r="BU26" s="184" t="s">
        <v>2803</v>
      </c>
      <c r="BV26" s="184" t="s">
        <v>2694</v>
      </c>
      <c r="BW26" s="184" t="s">
        <v>2945</v>
      </c>
      <c r="BX26" s="184" t="s">
        <v>2803</v>
      </c>
      <c r="BY26" s="184" t="s">
        <v>2694</v>
      </c>
      <c r="BZ26" s="184" t="s">
        <v>2945</v>
      </c>
      <c r="CA26" s="184" t="s">
        <v>2803</v>
      </c>
      <c r="CB26" s="184" t="s">
        <v>2694</v>
      </c>
      <c r="CC26" s="184" t="s">
        <v>2945</v>
      </c>
      <c r="CD26" s="184" t="s">
        <v>2803</v>
      </c>
      <c r="CE26" s="184" t="s">
        <v>2694</v>
      </c>
      <c r="CF26" s="184" t="s">
        <v>2945</v>
      </c>
      <c r="CG26" s="184" t="s">
        <v>2803</v>
      </c>
      <c r="CH26" s="184" t="s">
        <v>2694</v>
      </c>
      <c r="CI26" s="184" t="s">
        <v>2945</v>
      </c>
      <c r="CJ26" s="184" t="s">
        <v>2803</v>
      </c>
      <c r="CK26" s="184" t="s">
        <v>2694</v>
      </c>
      <c r="CL26" s="184" t="s">
        <v>2945</v>
      </c>
      <c r="CM26" s="184" t="s">
        <v>2803</v>
      </c>
      <c r="CN26" s="184" t="s">
        <v>2694</v>
      </c>
      <c r="CO26" s="184" t="s">
        <v>2945</v>
      </c>
      <c r="CP26" s="184" t="s">
        <v>2803</v>
      </c>
      <c r="CQ26" s="184" t="s">
        <v>2694</v>
      </c>
      <c r="CR26" s="184" t="s">
        <v>2945</v>
      </c>
      <c r="CS26" s="184" t="s">
        <v>2803</v>
      </c>
      <c r="CT26" s="184" t="s">
        <v>2694</v>
      </c>
      <c r="CU26" s="184" t="s">
        <v>2945</v>
      </c>
      <c r="CV26" s="184" t="s">
        <v>2803</v>
      </c>
      <c r="CW26" s="184" t="s">
        <v>2694</v>
      </c>
      <c r="CX26" s="184" t="s">
        <v>2945</v>
      </c>
      <c r="CY26" s="184" t="s">
        <v>2803</v>
      </c>
      <c r="CZ26" s="184" t="s">
        <v>2694</v>
      </c>
      <c r="DA26" s="184" t="s">
        <v>2946</v>
      </c>
      <c r="DB26" s="184" t="s">
        <v>2803</v>
      </c>
      <c r="DC26" s="184" t="s">
        <v>2694</v>
      </c>
      <c r="DD26" s="184" t="s">
        <v>2947</v>
      </c>
      <c r="DE26" s="184" t="s">
        <v>2803</v>
      </c>
      <c r="DF26" s="184" t="s">
        <v>2694</v>
      </c>
      <c r="DG26" s="184" t="s">
        <v>2948</v>
      </c>
      <c r="DH26" s="184" t="s">
        <v>2803</v>
      </c>
      <c r="DI26" s="184" t="s">
        <v>2694</v>
      </c>
      <c r="DJ26" s="184" t="s">
        <v>2949</v>
      </c>
      <c r="DK26" s="184" t="s">
        <v>2803</v>
      </c>
      <c r="DL26" s="184" t="s">
        <v>2694</v>
      </c>
      <c r="DM26" s="184" t="s">
        <v>2950</v>
      </c>
      <c r="DN26" s="184" t="s">
        <v>2803</v>
      </c>
      <c r="DO26" s="184" t="s">
        <v>2694</v>
      </c>
      <c r="DP26" s="184" t="s">
        <v>2951</v>
      </c>
      <c r="DQ26" s="184" t="s">
        <v>2803</v>
      </c>
      <c r="DR26" s="184" t="s">
        <v>2694</v>
      </c>
      <c r="DS26" s="184" t="s">
        <v>2952</v>
      </c>
      <c r="DT26" s="184" t="s">
        <v>2803</v>
      </c>
      <c r="DU26" s="184" t="s">
        <v>2694</v>
      </c>
      <c r="DV26" s="184" t="s">
        <v>2953</v>
      </c>
      <c r="DW26" s="184" t="s">
        <v>2803</v>
      </c>
      <c r="DX26" s="184" t="s">
        <v>2694</v>
      </c>
      <c r="DY26" s="184" t="s">
        <v>2952</v>
      </c>
      <c r="DZ26" s="184" t="s">
        <v>2803</v>
      </c>
      <c r="EA26" s="184" t="s">
        <v>2694</v>
      </c>
      <c r="EB26" s="184" t="s">
        <v>2954</v>
      </c>
      <c r="EC26" s="184" t="s">
        <v>2803</v>
      </c>
      <c r="ED26" s="184" t="s">
        <v>2694</v>
      </c>
      <c r="EE26" s="184" t="s">
        <v>2955</v>
      </c>
      <c r="EF26" s="184" t="s">
        <v>2803</v>
      </c>
      <c r="EG26" s="184" t="s">
        <v>2694</v>
      </c>
      <c r="EH26" s="184" t="s">
        <v>2956</v>
      </c>
      <c r="EI26" s="184" t="s">
        <v>2803</v>
      </c>
      <c r="EJ26" s="184" t="s">
        <v>2694</v>
      </c>
      <c r="EK26" s="184" t="s">
        <v>2957</v>
      </c>
      <c r="EL26" s="184" t="s">
        <v>2803</v>
      </c>
      <c r="EM26" s="184" t="s">
        <v>2694</v>
      </c>
      <c r="EN26" s="184" t="s">
        <v>2958</v>
      </c>
      <c r="EO26" s="184" t="s">
        <v>2803</v>
      </c>
      <c r="EP26" s="184" t="s">
        <v>2694</v>
      </c>
      <c r="EQ26" s="184" t="s">
        <v>2694</v>
      </c>
      <c r="ER26" s="184" t="s">
        <v>2803</v>
      </c>
      <c r="ES26" s="184" t="s">
        <v>2694</v>
      </c>
      <c r="ET26" s="184" t="s">
        <v>2959</v>
      </c>
    </row>
    <row r="27" spans="1:150" x14ac:dyDescent="0.3">
      <c r="A27" s="1"/>
      <c r="B27" s="183" t="s">
        <v>2963</v>
      </c>
      <c r="C27" s="183" t="s">
        <v>140</v>
      </c>
      <c r="D27" s="183" t="s">
        <v>973</v>
      </c>
      <c r="E27" s="183" t="s">
        <v>2964</v>
      </c>
      <c r="F27" s="183" t="s">
        <v>2965</v>
      </c>
      <c r="G27" s="184" t="s">
        <v>2803</v>
      </c>
      <c r="H27" s="184" t="s">
        <v>2694</v>
      </c>
      <c r="I27" s="184" t="s">
        <v>2936</v>
      </c>
      <c r="J27" s="184" t="s">
        <v>2803</v>
      </c>
      <c r="K27" s="184" t="s">
        <v>2694</v>
      </c>
      <c r="L27" s="184" t="s">
        <v>2694</v>
      </c>
      <c r="M27" s="184" t="s">
        <v>2803</v>
      </c>
      <c r="N27" s="184" t="s">
        <v>2694</v>
      </c>
      <c r="O27" s="184" t="s">
        <v>2694</v>
      </c>
      <c r="P27" s="184" t="s">
        <v>2803</v>
      </c>
      <c r="Q27" s="184" t="s">
        <v>2694</v>
      </c>
      <c r="R27" s="184" t="s">
        <v>2694</v>
      </c>
      <c r="S27" s="184" t="s">
        <v>2803</v>
      </c>
      <c r="T27" s="184" t="s">
        <v>2694</v>
      </c>
      <c r="U27" s="184" t="s">
        <v>2937</v>
      </c>
      <c r="V27" s="184" t="s">
        <v>2803</v>
      </c>
      <c r="W27" s="184" t="s">
        <v>2694</v>
      </c>
      <c r="X27" s="184" t="s">
        <v>2938</v>
      </c>
      <c r="Y27" s="184" t="s">
        <v>2803</v>
      </c>
      <c r="Z27" s="184" t="s">
        <v>2694</v>
      </c>
      <c r="AA27" s="184" t="s">
        <v>2694</v>
      </c>
      <c r="AB27" s="184" t="s">
        <v>2803</v>
      </c>
      <c r="AC27" s="184" t="s">
        <v>2694</v>
      </c>
      <c r="AD27" s="184" t="s">
        <v>2694</v>
      </c>
      <c r="AE27" s="184" t="s">
        <v>2803</v>
      </c>
      <c r="AF27" s="184" t="s">
        <v>2694</v>
      </c>
      <c r="AG27" s="184" t="s">
        <v>2939</v>
      </c>
      <c r="AH27" s="184" t="s">
        <v>2803</v>
      </c>
      <c r="AI27" s="184" t="s">
        <v>2694</v>
      </c>
      <c r="AJ27" s="184" t="s">
        <v>2939</v>
      </c>
      <c r="AK27" s="184" t="s">
        <v>2803</v>
      </c>
      <c r="AL27" s="184" t="s">
        <v>2694</v>
      </c>
      <c r="AM27" s="184" t="s">
        <v>2940</v>
      </c>
      <c r="AN27" s="184" t="s">
        <v>2803</v>
      </c>
      <c r="AO27" s="184" t="s">
        <v>2694</v>
      </c>
      <c r="AP27" s="184" t="s">
        <v>2941</v>
      </c>
      <c r="AQ27" s="184" t="s">
        <v>2803</v>
      </c>
      <c r="AR27" s="184" t="s">
        <v>2694</v>
      </c>
      <c r="AS27" s="184" t="s">
        <v>2942</v>
      </c>
      <c r="AT27" s="184" t="s">
        <v>2803</v>
      </c>
      <c r="AU27" s="184" t="s">
        <v>2694</v>
      </c>
      <c r="AV27" s="184" t="s">
        <v>2942</v>
      </c>
      <c r="AW27" s="184" t="s">
        <v>2803</v>
      </c>
      <c r="AX27" s="184" t="s">
        <v>2694</v>
      </c>
      <c r="AY27" s="184" t="s">
        <v>2943</v>
      </c>
      <c r="AZ27" s="184" t="s">
        <v>2803</v>
      </c>
      <c r="BA27" s="184" t="s">
        <v>2694</v>
      </c>
      <c r="BB27" s="184" t="s">
        <v>2944</v>
      </c>
      <c r="BC27" s="184" t="s">
        <v>2803</v>
      </c>
      <c r="BD27" s="184" t="s">
        <v>2694</v>
      </c>
      <c r="BE27" s="184" t="s">
        <v>2945</v>
      </c>
      <c r="BF27" s="184" t="s">
        <v>2803</v>
      </c>
      <c r="BG27" s="184" t="s">
        <v>2694</v>
      </c>
      <c r="BH27" s="184" t="s">
        <v>2945</v>
      </c>
      <c r="BI27" s="184" t="s">
        <v>2803</v>
      </c>
      <c r="BJ27" s="184" t="s">
        <v>2694</v>
      </c>
      <c r="BK27" s="184" t="s">
        <v>2945</v>
      </c>
      <c r="BL27" s="184" t="s">
        <v>2803</v>
      </c>
      <c r="BM27" s="184" t="s">
        <v>2694</v>
      </c>
      <c r="BN27" s="184" t="s">
        <v>2945</v>
      </c>
      <c r="BO27" s="184" t="s">
        <v>2803</v>
      </c>
      <c r="BP27" s="184" t="s">
        <v>2694</v>
      </c>
      <c r="BQ27" s="184" t="s">
        <v>2945</v>
      </c>
      <c r="BR27" s="184" t="s">
        <v>2803</v>
      </c>
      <c r="BS27" s="184" t="s">
        <v>2694</v>
      </c>
      <c r="BT27" s="184" t="s">
        <v>2945</v>
      </c>
      <c r="BU27" s="184" t="s">
        <v>2803</v>
      </c>
      <c r="BV27" s="184" t="s">
        <v>2694</v>
      </c>
      <c r="BW27" s="184" t="s">
        <v>2945</v>
      </c>
      <c r="BX27" s="184" t="s">
        <v>2803</v>
      </c>
      <c r="BY27" s="184" t="s">
        <v>2694</v>
      </c>
      <c r="BZ27" s="184" t="s">
        <v>2945</v>
      </c>
      <c r="CA27" s="184" t="s">
        <v>2803</v>
      </c>
      <c r="CB27" s="184" t="s">
        <v>2694</v>
      </c>
      <c r="CC27" s="184" t="s">
        <v>2945</v>
      </c>
      <c r="CD27" s="184" t="s">
        <v>2803</v>
      </c>
      <c r="CE27" s="184" t="s">
        <v>2694</v>
      </c>
      <c r="CF27" s="184" t="s">
        <v>2945</v>
      </c>
      <c r="CG27" s="184" t="s">
        <v>2803</v>
      </c>
      <c r="CH27" s="184" t="s">
        <v>2694</v>
      </c>
      <c r="CI27" s="184" t="s">
        <v>2945</v>
      </c>
      <c r="CJ27" s="184" t="s">
        <v>2803</v>
      </c>
      <c r="CK27" s="184" t="s">
        <v>2694</v>
      </c>
      <c r="CL27" s="184" t="s">
        <v>2945</v>
      </c>
      <c r="CM27" s="184" t="s">
        <v>2803</v>
      </c>
      <c r="CN27" s="184" t="s">
        <v>2694</v>
      </c>
      <c r="CO27" s="184" t="s">
        <v>2945</v>
      </c>
      <c r="CP27" s="184" t="s">
        <v>2803</v>
      </c>
      <c r="CQ27" s="184" t="s">
        <v>2694</v>
      </c>
      <c r="CR27" s="184" t="s">
        <v>2945</v>
      </c>
      <c r="CS27" s="184" t="s">
        <v>2803</v>
      </c>
      <c r="CT27" s="184" t="s">
        <v>2694</v>
      </c>
      <c r="CU27" s="184" t="s">
        <v>2945</v>
      </c>
      <c r="CV27" s="184" t="s">
        <v>2803</v>
      </c>
      <c r="CW27" s="184" t="s">
        <v>2694</v>
      </c>
      <c r="CX27" s="184" t="s">
        <v>2945</v>
      </c>
      <c r="CY27" s="184" t="s">
        <v>2803</v>
      </c>
      <c r="CZ27" s="184" t="s">
        <v>2694</v>
      </c>
      <c r="DA27" s="184" t="s">
        <v>2946</v>
      </c>
      <c r="DB27" s="184" t="s">
        <v>2803</v>
      </c>
      <c r="DC27" s="184" t="s">
        <v>2694</v>
      </c>
      <c r="DD27" s="184" t="s">
        <v>2947</v>
      </c>
      <c r="DE27" s="184" t="s">
        <v>2803</v>
      </c>
      <c r="DF27" s="184" t="s">
        <v>2694</v>
      </c>
      <c r="DG27" s="184" t="s">
        <v>2948</v>
      </c>
      <c r="DH27" s="184" t="s">
        <v>2803</v>
      </c>
      <c r="DI27" s="184" t="s">
        <v>2694</v>
      </c>
      <c r="DJ27" s="184" t="s">
        <v>2949</v>
      </c>
      <c r="DK27" s="184" t="s">
        <v>2803</v>
      </c>
      <c r="DL27" s="184" t="s">
        <v>2694</v>
      </c>
      <c r="DM27" s="184" t="s">
        <v>2950</v>
      </c>
      <c r="DN27" s="184" t="s">
        <v>2803</v>
      </c>
      <c r="DO27" s="184" t="s">
        <v>2694</v>
      </c>
      <c r="DP27" s="184" t="s">
        <v>2951</v>
      </c>
      <c r="DQ27" s="184" t="s">
        <v>2803</v>
      </c>
      <c r="DR27" s="184" t="s">
        <v>2694</v>
      </c>
      <c r="DS27" s="184" t="s">
        <v>2952</v>
      </c>
      <c r="DT27" s="184" t="s">
        <v>2803</v>
      </c>
      <c r="DU27" s="184" t="s">
        <v>2694</v>
      </c>
      <c r="DV27" s="184" t="s">
        <v>2953</v>
      </c>
      <c r="DW27" s="184" t="s">
        <v>2803</v>
      </c>
      <c r="DX27" s="184" t="s">
        <v>2694</v>
      </c>
      <c r="DY27" s="184" t="s">
        <v>2952</v>
      </c>
      <c r="DZ27" s="184" t="s">
        <v>2803</v>
      </c>
      <c r="EA27" s="184" t="s">
        <v>2694</v>
      </c>
      <c r="EB27" s="184" t="s">
        <v>2954</v>
      </c>
      <c r="EC27" s="184" t="s">
        <v>2803</v>
      </c>
      <c r="ED27" s="184" t="s">
        <v>2694</v>
      </c>
      <c r="EE27" s="184" t="s">
        <v>2955</v>
      </c>
      <c r="EF27" s="184" t="s">
        <v>2803</v>
      </c>
      <c r="EG27" s="184" t="s">
        <v>2694</v>
      </c>
      <c r="EH27" s="184" t="s">
        <v>2956</v>
      </c>
      <c r="EI27" s="184" t="s">
        <v>2803</v>
      </c>
      <c r="EJ27" s="184" t="s">
        <v>2694</v>
      </c>
      <c r="EK27" s="184" t="s">
        <v>2957</v>
      </c>
      <c r="EL27" s="184" t="s">
        <v>2803</v>
      </c>
      <c r="EM27" s="184" t="s">
        <v>2694</v>
      </c>
      <c r="EN27" s="184" t="s">
        <v>2958</v>
      </c>
      <c r="EO27" s="184" t="s">
        <v>2803</v>
      </c>
      <c r="EP27" s="184" t="s">
        <v>2694</v>
      </c>
      <c r="EQ27" s="184" t="s">
        <v>2694</v>
      </c>
      <c r="ER27" s="184" t="s">
        <v>2803</v>
      </c>
      <c r="ES27" s="184" t="s">
        <v>2694</v>
      </c>
      <c r="ET27" s="184" t="s">
        <v>2959</v>
      </c>
    </row>
    <row r="28" spans="1:150" x14ac:dyDescent="0.3">
      <c r="A28" s="1"/>
      <c r="B28" s="183" t="s">
        <v>2966</v>
      </c>
      <c r="C28" s="183" t="s">
        <v>140</v>
      </c>
      <c r="D28" s="183" t="s">
        <v>973</v>
      </c>
      <c r="E28" s="183" t="s">
        <v>2967</v>
      </c>
      <c r="F28" s="183" t="s">
        <v>2968</v>
      </c>
      <c r="G28" s="184" t="s">
        <v>2694</v>
      </c>
      <c r="H28" s="184" t="s">
        <v>2694</v>
      </c>
      <c r="I28" s="184" t="s">
        <v>2694</v>
      </c>
      <c r="J28" s="184" t="s">
        <v>2694</v>
      </c>
      <c r="K28" s="184" t="s">
        <v>2694</v>
      </c>
      <c r="L28" s="184" t="s">
        <v>2694</v>
      </c>
      <c r="M28" s="184" t="s">
        <v>2694</v>
      </c>
      <c r="N28" s="184" t="s">
        <v>2694</v>
      </c>
      <c r="O28" s="184" t="s">
        <v>2694</v>
      </c>
      <c r="P28" s="184" t="s">
        <v>2694</v>
      </c>
      <c r="Q28" s="184" t="s">
        <v>2694</v>
      </c>
      <c r="R28" s="184" t="s">
        <v>2694</v>
      </c>
      <c r="S28" s="184" t="s">
        <v>2694</v>
      </c>
      <c r="T28" s="184" t="s">
        <v>2694</v>
      </c>
      <c r="U28" s="184" t="s">
        <v>2694</v>
      </c>
      <c r="V28" s="184" t="s">
        <v>2694</v>
      </c>
      <c r="W28" s="184" t="s">
        <v>2694</v>
      </c>
      <c r="X28" s="184" t="s">
        <v>2694</v>
      </c>
      <c r="Y28" s="184" t="s">
        <v>2694</v>
      </c>
      <c r="Z28" s="184" t="s">
        <v>2694</v>
      </c>
      <c r="AA28" s="184" t="s">
        <v>2694</v>
      </c>
      <c r="AB28" s="184" t="s">
        <v>2694</v>
      </c>
      <c r="AC28" s="184" t="s">
        <v>2694</v>
      </c>
      <c r="AD28" s="184" t="s">
        <v>2694</v>
      </c>
      <c r="AE28" s="184" t="s">
        <v>2694</v>
      </c>
      <c r="AF28" s="184" t="s">
        <v>2694</v>
      </c>
      <c r="AG28" s="184" t="s">
        <v>2694</v>
      </c>
      <c r="AH28" s="184" t="s">
        <v>2694</v>
      </c>
      <c r="AI28" s="184" t="s">
        <v>2694</v>
      </c>
      <c r="AJ28" s="184" t="s">
        <v>2694</v>
      </c>
      <c r="AK28" s="184" t="s">
        <v>2694</v>
      </c>
      <c r="AL28" s="184" t="s">
        <v>2694</v>
      </c>
      <c r="AM28" s="184" t="s">
        <v>2694</v>
      </c>
      <c r="AN28" s="184" t="s">
        <v>2694</v>
      </c>
      <c r="AO28" s="184" t="s">
        <v>2694</v>
      </c>
      <c r="AP28" s="184" t="s">
        <v>2694</v>
      </c>
      <c r="AQ28" s="184" t="s">
        <v>2694</v>
      </c>
      <c r="AR28" s="184" t="s">
        <v>2694</v>
      </c>
      <c r="AS28" s="184" t="s">
        <v>2694</v>
      </c>
      <c r="AT28" s="184" t="s">
        <v>2694</v>
      </c>
      <c r="AU28" s="184" t="s">
        <v>2694</v>
      </c>
      <c r="AV28" s="184" t="s">
        <v>2694</v>
      </c>
      <c r="AW28" s="184" t="s">
        <v>2694</v>
      </c>
      <c r="AX28" s="184" t="s">
        <v>2694</v>
      </c>
      <c r="AY28" s="184" t="s">
        <v>2694</v>
      </c>
      <c r="AZ28" s="184" t="s">
        <v>2694</v>
      </c>
      <c r="BA28" s="184" t="s">
        <v>2694</v>
      </c>
      <c r="BB28" s="184" t="s">
        <v>2694</v>
      </c>
      <c r="BC28" s="184" t="s">
        <v>2694</v>
      </c>
      <c r="BD28" s="184" t="s">
        <v>2694</v>
      </c>
      <c r="BE28" s="184" t="s">
        <v>2694</v>
      </c>
      <c r="BF28" s="184" t="s">
        <v>2694</v>
      </c>
      <c r="BG28" s="184" t="s">
        <v>2694</v>
      </c>
      <c r="BH28" s="184" t="s">
        <v>2694</v>
      </c>
      <c r="BI28" s="184" t="s">
        <v>2694</v>
      </c>
      <c r="BJ28" s="184" t="s">
        <v>2694</v>
      </c>
      <c r="BK28" s="184" t="s">
        <v>2694</v>
      </c>
      <c r="BL28" s="184" t="s">
        <v>2694</v>
      </c>
      <c r="BM28" s="184" t="s">
        <v>2694</v>
      </c>
      <c r="BN28" s="184" t="s">
        <v>2694</v>
      </c>
      <c r="BO28" s="184" t="s">
        <v>2694</v>
      </c>
      <c r="BP28" s="184" t="s">
        <v>2694</v>
      </c>
      <c r="BQ28" s="184" t="s">
        <v>2694</v>
      </c>
      <c r="BR28" s="184" t="s">
        <v>2694</v>
      </c>
      <c r="BS28" s="184" t="s">
        <v>2694</v>
      </c>
      <c r="BT28" s="184" t="s">
        <v>2694</v>
      </c>
      <c r="BU28" s="184" t="s">
        <v>2694</v>
      </c>
      <c r="BV28" s="184" t="s">
        <v>2694</v>
      </c>
      <c r="BW28" s="184" t="s">
        <v>2694</v>
      </c>
      <c r="BX28" s="184" t="s">
        <v>2694</v>
      </c>
      <c r="BY28" s="184" t="s">
        <v>2694</v>
      </c>
      <c r="BZ28" s="184" t="s">
        <v>2694</v>
      </c>
      <c r="CA28" s="184" t="s">
        <v>2694</v>
      </c>
      <c r="CB28" s="184" t="s">
        <v>2694</v>
      </c>
      <c r="CC28" s="184" t="s">
        <v>2694</v>
      </c>
      <c r="CD28" s="184" t="s">
        <v>2694</v>
      </c>
      <c r="CE28" s="184" t="s">
        <v>2694</v>
      </c>
      <c r="CF28" s="184" t="s">
        <v>2694</v>
      </c>
      <c r="CG28" s="184" t="s">
        <v>2694</v>
      </c>
      <c r="CH28" s="184" t="s">
        <v>2694</v>
      </c>
      <c r="CI28" s="184" t="s">
        <v>2694</v>
      </c>
      <c r="CJ28" s="184" t="s">
        <v>2694</v>
      </c>
      <c r="CK28" s="184" t="s">
        <v>2694</v>
      </c>
      <c r="CL28" s="184" t="s">
        <v>2694</v>
      </c>
      <c r="CM28" s="184" t="s">
        <v>2694</v>
      </c>
      <c r="CN28" s="184" t="s">
        <v>2694</v>
      </c>
      <c r="CO28" s="184" t="s">
        <v>2694</v>
      </c>
      <c r="CP28" s="184" t="s">
        <v>2694</v>
      </c>
      <c r="CQ28" s="184" t="s">
        <v>2694</v>
      </c>
      <c r="CR28" s="184" t="s">
        <v>2694</v>
      </c>
      <c r="CS28" s="184" t="s">
        <v>2694</v>
      </c>
      <c r="CT28" s="184" t="s">
        <v>2694</v>
      </c>
      <c r="CU28" s="184" t="s">
        <v>2694</v>
      </c>
      <c r="CV28" s="184" t="s">
        <v>2694</v>
      </c>
      <c r="CW28" s="184" t="s">
        <v>2694</v>
      </c>
      <c r="CX28" s="184" t="s">
        <v>2694</v>
      </c>
      <c r="CY28" s="184" t="s">
        <v>2694</v>
      </c>
      <c r="CZ28" s="184" t="s">
        <v>2694</v>
      </c>
      <c r="DA28" s="184" t="s">
        <v>2694</v>
      </c>
      <c r="DB28" s="184" t="s">
        <v>2694</v>
      </c>
      <c r="DC28" s="184" t="s">
        <v>2694</v>
      </c>
      <c r="DD28" s="184" t="s">
        <v>2694</v>
      </c>
      <c r="DE28" s="184" t="s">
        <v>2694</v>
      </c>
      <c r="DF28" s="184" t="s">
        <v>2694</v>
      </c>
      <c r="DG28" s="184" t="s">
        <v>2694</v>
      </c>
      <c r="DH28" s="184" t="s">
        <v>2694</v>
      </c>
      <c r="DI28" s="184" t="s">
        <v>2694</v>
      </c>
      <c r="DJ28" s="184" t="s">
        <v>2694</v>
      </c>
      <c r="DK28" s="184" t="s">
        <v>2694</v>
      </c>
      <c r="DL28" s="184" t="s">
        <v>2694</v>
      </c>
      <c r="DM28" s="184" t="s">
        <v>2694</v>
      </c>
      <c r="DN28" s="184" t="s">
        <v>2694</v>
      </c>
      <c r="DO28" s="184" t="s">
        <v>2694</v>
      </c>
      <c r="DP28" s="184" t="s">
        <v>2694</v>
      </c>
      <c r="DQ28" s="184" t="s">
        <v>2694</v>
      </c>
      <c r="DR28" s="184" t="s">
        <v>2694</v>
      </c>
      <c r="DS28" s="184" t="s">
        <v>2694</v>
      </c>
      <c r="DT28" s="184" t="s">
        <v>2694</v>
      </c>
      <c r="DU28" s="184" t="s">
        <v>2694</v>
      </c>
      <c r="DV28" s="184" t="s">
        <v>2694</v>
      </c>
      <c r="DW28" s="184" t="s">
        <v>2694</v>
      </c>
      <c r="DX28" s="184" t="s">
        <v>2694</v>
      </c>
      <c r="DY28" s="184" t="s">
        <v>2694</v>
      </c>
      <c r="DZ28" s="184" t="s">
        <v>2694</v>
      </c>
      <c r="EA28" s="184" t="s">
        <v>2694</v>
      </c>
      <c r="EB28" s="184" t="s">
        <v>2694</v>
      </c>
      <c r="EC28" s="184" t="s">
        <v>2694</v>
      </c>
      <c r="ED28" s="184" t="s">
        <v>2694</v>
      </c>
      <c r="EE28" s="184" t="s">
        <v>2694</v>
      </c>
      <c r="EF28" s="184" t="s">
        <v>2694</v>
      </c>
      <c r="EG28" s="184" t="s">
        <v>2694</v>
      </c>
      <c r="EH28" s="184" t="s">
        <v>2694</v>
      </c>
      <c r="EI28" s="184" t="s">
        <v>2694</v>
      </c>
      <c r="EJ28" s="184" t="s">
        <v>2694</v>
      </c>
      <c r="EK28" s="184" t="s">
        <v>2694</v>
      </c>
      <c r="EL28" s="184" t="s">
        <v>2694</v>
      </c>
      <c r="EM28" s="184" t="s">
        <v>2694</v>
      </c>
      <c r="EN28" s="184" t="s">
        <v>2694</v>
      </c>
      <c r="EO28" s="184" t="s">
        <v>2694</v>
      </c>
      <c r="EP28" s="184" t="s">
        <v>2694</v>
      </c>
      <c r="EQ28" s="184" t="s">
        <v>2694</v>
      </c>
      <c r="ER28" s="184" t="s">
        <v>2694</v>
      </c>
      <c r="ES28" s="184" t="s">
        <v>2694</v>
      </c>
      <c r="ET28" s="184" t="s">
        <v>2694</v>
      </c>
    </row>
    <row r="29" spans="1:150" x14ac:dyDescent="0.3">
      <c r="A29" s="1"/>
      <c r="B29" s="182" t="s">
        <v>2969</v>
      </c>
      <c r="C29" s="182" t="s">
        <v>140</v>
      </c>
      <c r="D29" s="182" t="s">
        <v>971</v>
      </c>
      <c r="E29" s="182" t="s">
        <v>2970</v>
      </c>
      <c r="F29" s="182" t="s">
        <v>2971</v>
      </c>
      <c r="G29" s="182" t="s">
        <v>2803</v>
      </c>
      <c r="H29" s="182" t="s">
        <v>2694</v>
      </c>
      <c r="I29" s="182" t="s">
        <v>2694</v>
      </c>
      <c r="J29" s="182" t="s">
        <v>2803</v>
      </c>
      <c r="K29" s="182" t="s">
        <v>2694</v>
      </c>
      <c r="L29" s="182" t="s">
        <v>2694</v>
      </c>
      <c r="M29" s="182" t="s">
        <v>2803</v>
      </c>
      <c r="N29" s="182" t="s">
        <v>2694</v>
      </c>
      <c r="O29" s="182" t="s">
        <v>2694</v>
      </c>
      <c r="P29" s="182" t="s">
        <v>2803</v>
      </c>
      <c r="Q29" s="182" t="s">
        <v>2694</v>
      </c>
      <c r="R29" s="182" t="s">
        <v>2694</v>
      </c>
      <c r="S29" s="182" t="s">
        <v>2803</v>
      </c>
      <c r="T29" s="182" t="s">
        <v>2694</v>
      </c>
      <c r="U29" s="182" t="s">
        <v>2694</v>
      </c>
      <c r="V29" s="182" t="s">
        <v>2803</v>
      </c>
      <c r="W29" s="182" t="s">
        <v>2694</v>
      </c>
      <c r="X29" s="182" t="s">
        <v>2694</v>
      </c>
      <c r="Y29" s="182" t="s">
        <v>2803</v>
      </c>
      <c r="Z29" s="182" t="s">
        <v>2694</v>
      </c>
      <c r="AA29" s="182" t="s">
        <v>2694</v>
      </c>
      <c r="AB29" s="182" t="s">
        <v>2803</v>
      </c>
      <c r="AC29" s="182" t="s">
        <v>2694</v>
      </c>
      <c r="AD29" s="182" t="s">
        <v>2694</v>
      </c>
      <c r="AE29" s="182" t="s">
        <v>2803</v>
      </c>
      <c r="AF29" s="182" t="s">
        <v>2694</v>
      </c>
      <c r="AG29" s="182" t="s">
        <v>2694</v>
      </c>
      <c r="AH29" s="182" t="s">
        <v>2803</v>
      </c>
      <c r="AI29" s="182" t="s">
        <v>2694</v>
      </c>
      <c r="AJ29" s="182" t="s">
        <v>2694</v>
      </c>
      <c r="AK29" s="182" t="s">
        <v>2803</v>
      </c>
      <c r="AL29" s="182" t="s">
        <v>2694</v>
      </c>
      <c r="AM29" s="182" t="s">
        <v>2694</v>
      </c>
      <c r="AN29" s="182" t="s">
        <v>2803</v>
      </c>
      <c r="AO29" s="182" t="s">
        <v>2694</v>
      </c>
      <c r="AP29" s="182" t="s">
        <v>2694</v>
      </c>
      <c r="AQ29" s="182" t="s">
        <v>2803</v>
      </c>
      <c r="AR29" s="182" t="s">
        <v>2694</v>
      </c>
      <c r="AS29" s="182" t="s">
        <v>2694</v>
      </c>
      <c r="AT29" s="182" t="s">
        <v>2803</v>
      </c>
      <c r="AU29" s="182" t="s">
        <v>2694</v>
      </c>
      <c r="AV29" s="182" t="s">
        <v>2694</v>
      </c>
      <c r="AW29" s="182" t="s">
        <v>2803</v>
      </c>
      <c r="AX29" s="182" t="s">
        <v>2694</v>
      </c>
      <c r="AY29" s="182" t="s">
        <v>2694</v>
      </c>
      <c r="AZ29" s="182" t="s">
        <v>2803</v>
      </c>
      <c r="BA29" s="182" t="s">
        <v>2694</v>
      </c>
      <c r="BB29" s="182" t="s">
        <v>2694</v>
      </c>
      <c r="BC29" s="182" t="s">
        <v>2803</v>
      </c>
      <c r="BD29" s="182" t="s">
        <v>2694</v>
      </c>
      <c r="BE29" s="182" t="s">
        <v>2694</v>
      </c>
      <c r="BF29" s="182" t="s">
        <v>2803</v>
      </c>
      <c r="BG29" s="182" t="s">
        <v>2694</v>
      </c>
      <c r="BH29" s="182" t="s">
        <v>2694</v>
      </c>
      <c r="BI29" s="182" t="s">
        <v>2803</v>
      </c>
      <c r="BJ29" s="182" t="s">
        <v>2694</v>
      </c>
      <c r="BK29" s="182" t="s">
        <v>2694</v>
      </c>
      <c r="BL29" s="182" t="s">
        <v>2803</v>
      </c>
      <c r="BM29" s="182" t="s">
        <v>2694</v>
      </c>
      <c r="BN29" s="182" t="s">
        <v>2694</v>
      </c>
      <c r="BO29" s="182" t="s">
        <v>2803</v>
      </c>
      <c r="BP29" s="182" t="s">
        <v>2694</v>
      </c>
      <c r="BQ29" s="182" t="s">
        <v>2694</v>
      </c>
      <c r="BR29" s="182" t="s">
        <v>2803</v>
      </c>
      <c r="BS29" s="182" t="s">
        <v>2694</v>
      </c>
      <c r="BT29" s="182" t="s">
        <v>2694</v>
      </c>
      <c r="BU29" s="182" t="s">
        <v>2803</v>
      </c>
      <c r="BV29" s="182" t="s">
        <v>2694</v>
      </c>
      <c r="BW29" s="182" t="s">
        <v>2694</v>
      </c>
      <c r="BX29" s="182" t="s">
        <v>2803</v>
      </c>
      <c r="BY29" s="182" t="s">
        <v>2694</v>
      </c>
      <c r="BZ29" s="182" t="s">
        <v>2694</v>
      </c>
      <c r="CA29" s="182" t="s">
        <v>2803</v>
      </c>
      <c r="CB29" s="182" t="s">
        <v>2694</v>
      </c>
      <c r="CC29" s="182" t="s">
        <v>2694</v>
      </c>
      <c r="CD29" s="182" t="s">
        <v>2803</v>
      </c>
      <c r="CE29" s="182" t="s">
        <v>2694</v>
      </c>
      <c r="CF29" s="182" t="s">
        <v>2694</v>
      </c>
      <c r="CG29" s="182" t="s">
        <v>2803</v>
      </c>
      <c r="CH29" s="182" t="s">
        <v>2694</v>
      </c>
      <c r="CI29" s="182" t="s">
        <v>2694</v>
      </c>
      <c r="CJ29" s="182" t="s">
        <v>2803</v>
      </c>
      <c r="CK29" s="182" t="s">
        <v>2694</v>
      </c>
      <c r="CL29" s="182" t="s">
        <v>2694</v>
      </c>
      <c r="CM29" s="182" t="s">
        <v>2803</v>
      </c>
      <c r="CN29" s="182" t="s">
        <v>2694</v>
      </c>
      <c r="CO29" s="182" t="s">
        <v>2694</v>
      </c>
      <c r="CP29" s="182" t="s">
        <v>2803</v>
      </c>
      <c r="CQ29" s="182" t="s">
        <v>2694</v>
      </c>
      <c r="CR29" s="182" t="s">
        <v>2694</v>
      </c>
      <c r="CS29" s="182" t="s">
        <v>2803</v>
      </c>
      <c r="CT29" s="182" t="s">
        <v>2694</v>
      </c>
      <c r="CU29" s="182" t="s">
        <v>2694</v>
      </c>
      <c r="CV29" s="182" t="s">
        <v>2803</v>
      </c>
      <c r="CW29" s="182" t="s">
        <v>2694</v>
      </c>
      <c r="CX29" s="182" t="s">
        <v>2694</v>
      </c>
      <c r="CY29" s="182" t="s">
        <v>2803</v>
      </c>
      <c r="CZ29" s="182" t="s">
        <v>2694</v>
      </c>
      <c r="DA29" s="182" t="s">
        <v>2694</v>
      </c>
      <c r="DB29" s="182" t="s">
        <v>2803</v>
      </c>
      <c r="DC29" s="182" t="s">
        <v>2694</v>
      </c>
      <c r="DD29" s="182" t="s">
        <v>2694</v>
      </c>
      <c r="DE29" s="182" t="s">
        <v>2803</v>
      </c>
      <c r="DF29" s="182" t="s">
        <v>2694</v>
      </c>
      <c r="DG29" s="182" t="s">
        <v>2694</v>
      </c>
      <c r="DH29" s="182" t="s">
        <v>2803</v>
      </c>
      <c r="DI29" s="182" t="s">
        <v>2694</v>
      </c>
      <c r="DJ29" s="182" t="s">
        <v>2694</v>
      </c>
      <c r="DK29" s="182" t="s">
        <v>2803</v>
      </c>
      <c r="DL29" s="182" t="s">
        <v>2694</v>
      </c>
      <c r="DM29" s="182" t="s">
        <v>2694</v>
      </c>
      <c r="DN29" s="182" t="s">
        <v>2803</v>
      </c>
      <c r="DO29" s="182" t="s">
        <v>2694</v>
      </c>
      <c r="DP29" s="182" t="s">
        <v>2694</v>
      </c>
      <c r="DQ29" s="182" t="s">
        <v>2803</v>
      </c>
      <c r="DR29" s="182" t="s">
        <v>2694</v>
      </c>
      <c r="DS29" s="182" t="s">
        <v>2694</v>
      </c>
      <c r="DT29" s="182" t="s">
        <v>2803</v>
      </c>
      <c r="DU29" s="182" t="s">
        <v>2694</v>
      </c>
      <c r="DV29" s="182" t="s">
        <v>2694</v>
      </c>
      <c r="DW29" s="182" t="s">
        <v>2803</v>
      </c>
      <c r="DX29" s="182" t="s">
        <v>2694</v>
      </c>
      <c r="DY29" s="182" t="s">
        <v>2694</v>
      </c>
      <c r="DZ29" s="182" t="s">
        <v>2803</v>
      </c>
      <c r="EA29" s="182" t="s">
        <v>2694</v>
      </c>
      <c r="EB29" s="182" t="s">
        <v>2694</v>
      </c>
      <c r="EC29" s="182" t="s">
        <v>2803</v>
      </c>
      <c r="ED29" s="182" t="s">
        <v>2694</v>
      </c>
      <c r="EE29" s="182" t="s">
        <v>2694</v>
      </c>
      <c r="EF29" s="182" t="s">
        <v>2803</v>
      </c>
      <c r="EG29" s="182" t="s">
        <v>2694</v>
      </c>
      <c r="EH29" s="182" t="s">
        <v>2694</v>
      </c>
      <c r="EI29" s="182" t="s">
        <v>2803</v>
      </c>
      <c r="EJ29" s="182" t="s">
        <v>2694</v>
      </c>
      <c r="EK29" s="182" t="s">
        <v>2694</v>
      </c>
      <c r="EL29" s="182" t="s">
        <v>2803</v>
      </c>
      <c r="EM29" s="182" t="s">
        <v>2694</v>
      </c>
      <c r="EN29" s="182" t="s">
        <v>2694</v>
      </c>
      <c r="EO29" s="182" t="s">
        <v>2803</v>
      </c>
      <c r="EP29" s="182" t="s">
        <v>2694</v>
      </c>
      <c r="EQ29" s="182" t="s">
        <v>2694</v>
      </c>
      <c r="ER29" s="182" t="s">
        <v>2803</v>
      </c>
      <c r="ES29" s="182" t="s">
        <v>2694</v>
      </c>
      <c r="ET29" s="182" t="s">
        <v>2694</v>
      </c>
    </row>
    <row r="30" spans="1:150" x14ac:dyDescent="0.3">
      <c r="A30" s="1"/>
      <c r="B30" s="183" t="s">
        <v>2972</v>
      </c>
      <c r="C30" s="183" t="s">
        <v>140</v>
      </c>
      <c r="D30" s="183" t="s">
        <v>971</v>
      </c>
      <c r="E30" s="183" t="s">
        <v>2973</v>
      </c>
      <c r="F30" s="183" t="s">
        <v>2974</v>
      </c>
      <c r="G30" s="184" t="s">
        <v>2803</v>
      </c>
      <c r="H30" s="184" t="s">
        <v>912</v>
      </c>
      <c r="I30" s="184" t="s">
        <v>912</v>
      </c>
      <c r="J30" s="184" t="s">
        <v>2803</v>
      </c>
      <c r="K30" s="184" t="s">
        <v>912</v>
      </c>
      <c r="L30" s="184" t="s">
        <v>912</v>
      </c>
      <c r="M30" s="184" t="s">
        <v>2803</v>
      </c>
      <c r="N30" s="184" t="s">
        <v>912</v>
      </c>
      <c r="O30" s="184" t="s">
        <v>912</v>
      </c>
      <c r="P30" s="184" t="s">
        <v>2803</v>
      </c>
      <c r="Q30" s="184" t="s">
        <v>912</v>
      </c>
      <c r="R30" s="184" t="s">
        <v>912</v>
      </c>
      <c r="S30" s="184" t="s">
        <v>2803</v>
      </c>
      <c r="T30" s="184" t="s">
        <v>912</v>
      </c>
      <c r="U30" s="184" t="s">
        <v>912</v>
      </c>
      <c r="V30" s="184" t="s">
        <v>2803</v>
      </c>
      <c r="W30" s="184" t="s">
        <v>912</v>
      </c>
      <c r="X30" s="184" t="s">
        <v>912</v>
      </c>
      <c r="Y30" s="184" t="s">
        <v>2803</v>
      </c>
      <c r="Z30" s="184" t="s">
        <v>912</v>
      </c>
      <c r="AA30" s="184" t="s">
        <v>912</v>
      </c>
      <c r="AB30" s="184" t="s">
        <v>2803</v>
      </c>
      <c r="AC30" s="184" t="s">
        <v>912</v>
      </c>
      <c r="AD30" s="184" t="s">
        <v>912</v>
      </c>
      <c r="AE30" s="184" t="s">
        <v>2803</v>
      </c>
      <c r="AF30" s="184" t="s">
        <v>912</v>
      </c>
      <c r="AG30" s="184" t="s">
        <v>912</v>
      </c>
      <c r="AH30" s="184" t="s">
        <v>2803</v>
      </c>
      <c r="AI30" s="184" t="s">
        <v>912</v>
      </c>
      <c r="AJ30" s="184" t="s">
        <v>912</v>
      </c>
      <c r="AK30" s="184" t="s">
        <v>2803</v>
      </c>
      <c r="AL30" s="184" t="s">
        <v>912</v>
      </c>
      <c r="AM30" s="184" t="s">
        <v>912</v>
      </c>
      <c r="AN30" s="184" t="s">
        <v>2803</v>
      </c>
      <c r="AO30" s="184" t="s">
        <v>912</v>
      </c>
      <c r="AP30" s="184" t="s">
        <v>912</v>
      </c>
      <c r="AQ30" s="184" t="s">
        <v>2803</v>
      </c>
      <c r="AR30" s="184" t="s">
        <v>912</v>
      </c>
      <c r="AS30" s="184" t="s">
        <v>912</v>
      </c>
      <c r="AT30" s="184" t="s">
        <v>2803</v>
      </c>
      <c r="AU30" s="184" t="s">
        <v>912</v>
      </c>
      <c r="AV30" s="184" t="s">
        <v>912</v>
      </c>
      <c r="AW30" s="184" t="s">
        <v>2803</v>
      </c>
      <c r="AX30" s="184" t="s">
        <v>912</v>
      </c>
      <c r="AY30" s="184" t="s">
        <v>912</v>
      </c>
      <c r="AZ30" s="184" t="s">
        <v>2803</v>
      </c>
      <c r="BA30" s="184" t="s">
        <v>912</v>
      </c>
      <c r="BB30" s="184" t="s">
        <v>912</v>
      </c>
      <c r="BC30" s="184" t="s">
        <v>2803</v>
      </c>
      <c r="BD30" s="184" t="s">
        <v>912</v>
      </c>
      <c r="BE30" s="184" t="s">
        <v>912</v>
      </c>
      <c r="BF30" s="184" t="s">
        <v>2803</v>
      </c>
      <c r="BG30" s="184" t="s">
        <v>912</v>
      </c>
      <c r="BH30" s="184" t="s">
        <v>912</v>
      </c>
      <c r="BI30" s="184" t="s">
        <v>2803</v>
      </c>
      <c r="BJ30" s="184" t="s">
        <v>912</v>
      </c>
      <c r="BK30" s="184" t="s">
        <v>912</v>
      </c>
      <c r="BL30" s="184" t="s">
        <v>2803</v>
      </c>
      <c r="BM30" s="184" t="s">
        <v>912</v>
      </c>
      <c r="BN30" s="184" t="s">
        <v>912</v>
      </c>
      <c r="BO30" s="184" t="s">
        <v>2803</v>
      </c>
      <c r="BP30" s="184" t="s">
        <v>912</v>
      </c>
      <c r="BQ30" s="184" t="s">
        <v>912</v>
      </c>
      <c r="BR30" s="184" t="s">
        <v>2803</v>
      </c>
      <c r="BS30" s="184" t="s">
        <v>912</v>
      </c>
      <c r="BT30" s="184" t="s">
        <v>912</v>
      </c>
      <c r="BU30" s="184" t="s">
        <v>2803</v>
      </c>
      <c r="BV30" s="184" t="s">
        <v>912</v>
      </c>
      <c r="BW30" s="184" t="s">
        <v>912</v>
      </c>
      <c r="BX30" s="184" t="s">
        <v>2803</v>
      </c>
      <c r="BY30" s="184" t="s">
        <v>912</v>
      </c>
      <c r="BZ30" s="184" t="s">
        <v>912</v>
      </c>
      <c r="CA30" s="184" t="s">
        <v>2803</v>
      </c>
      <c r="CB30" s="184" t="s">
        <v>912</v>
      </c>
      <c r="CC30" s="184" t="s">
        <v>912</v>
      </c>
      <c r="CD30" s="184" t="s">
        <v>2803</v>
      </c>
      <c r="CE30" s="184" t="s">
        <v>912</v>
      </c>
      <c r="CF30" s="184" t="s">
        <v>912</v>
      </c>
      <c r="CG30" s="184" t="s">
        <v>2803</v>
      </c>
      <c r="CH30" s="184" t="s">
        <v>912</v>
      </c>
      <c r="CI30" s="184" t="s">
        <v>912</v>
      </c>
      <c r="CJ30" s="184" t="s">
        <v>2803</v>
      </c>
      <c r="CK30" s="184" t="s">
        <v>912</v>
      </c>
      <c r="CL30" s="184" t="s">
        <v>912</v>
      </c>
      <c r="CM30" s="184" t="s">
        <v>2803</v>
      </c>
      <c r="CN30" s="184" t="s">
        <v>912</v>
      </c>
      <c r="CO30" s="184" t="s">
        <v>912</v>
      </c>
      <c r="CP30" s="184" t="s">
        <v>2803</v>
      </c>
      <c r="CQ30" s="184" t="s">
        <v>912</v>
      </c>
      <c r="CR30" s="184" t="s">
        <v>912</v>
      </c>
      <c r="CS30" s="184" t="s">
        <v>2803</v>
      </c>
      <c r="CT30" s="184" t="s">
        <v>912</v>
      </c>
      <c r="CU30" s="184" t="s">
        <v>912</v>
      </c>
      <c r="CV30" s="184" t="s">
        <v>2803</v>
      </c>
      <c r="CW30" s="184" t="s">
        <v>912</v>
      </c>
      <c r="CX30" s="184" t="s">
        <v>912</v>
      </c>
      <c r="CY30" s="184" t="s">
        <v>2803</v>
      </c>
      <c r="CZ30" s="184" t="s">
        <v>912</v>
      </c>
      <c r="DA30" s="184" t="s">
        <v>912</v>
      </c>
      <c r="DB30" s="184" t="s">
        <v>2803</v>
      </c>
      <c r="DC30" s="184" t="s">
        <v>912</v>
      </c>
      <c r="DD30" s="184" t="s">
        <v>912</v>
      </c>
      <c r="DE30" s="184" t="s">
        <v>2803</v>
      </c>
      <c r="DF30" s="184" t="s">
        <v>912</v>
      </c>
      <c r="DG30" s="184" t="s">
        <v>912</v>
      </c>
      <c r="DH30" s="184" t="s">
        <v>2803</v>
      </c>
      <c r="DI30" s="184" t="s">
        <v>912</v>
      </c>
      <c r="DJ30" s="184" t="s">
        <v>912</v>
      </c>
      <c r="DK30" s="184" t="s">
        <v>2803</v>
      </c>
      <c r="DL30" s="184" t="s">
        <v>912</v>
      </c>
      <c r="DM30" s="184" t="s">
        <v>912</v>
      </c>
      <c r="DN30" s="184" t="s">
        <v>2803</v>
      </c>
      <c r="DO30" s="184" t="s">
        <v>912</v>
      </c>
      <c r="DP30" s="184" t="s">
        <v>912</v>
      </c>
      <c r="DQ30" s="184" t="s">
        <v>2803</v>
      </c>
      <c r="DR30" s="184" t="s">
        <v>912</v>
      </c>
      <c r="DS30" s="184" t="s">
        <v>912</v>
      </c>
      <c r="DT30" s="184" t="s">
        <v>2803</v>
      </c>
      <c r="DU30" s="184" t="s">
        <v>912</v>
      </c>
      <c r="DV30" s="184" t="s">
        <v>912</v>
      </c>
      <c r="DW30" s="184" t="s">
        <v>2803</v>
      </c>
      <c r="DX30" s="184" t="s">
        <v>912</v>
      </c>
      <c r="DY30" s="184" t="s">
        <v>912</v>
      </c>
      <c r="DZ30" s="184" t="s">
        <v>2803</v>
      </c>
      <c r="EA30" s="184" t="s">
        <v>912</v>
      </c>
      <c r="EB30" s="184" t="s">
        <v>912</v>
      </c>
      <c r="EC30" s="184" t="s">
        <v>2803</v>
      </c>
      <c r="ED30" s="184" t="s">
        <v>912</v>
      </c>
      <c r="EE30" s="184" t="s">
        <v>912</v>
      </c>
      <c r="EF30" s="184" t="s">
        <v>2803</v>
      </c>
      <c r="EG30" s="184" t="s">
        <v>912</v>
      </c>
      <c r="EH30" s="184" t="s">
        <v>912</v>
      </c>
      <c r="EI30" s="184" t="s">
        <v>2803</v>
      </c>
      <c r="EJ30" s="184" t="s">
        <v>912</v>
      </c>
      <c r="EK30" s="184" t="s">
        <v>912</v>
      </c>
      <c r="EL30" s="184" t="s">
        <v>2803</v>
      </c>
      <c r="EM30" s="184" t="s">
        <v>912</v>
      </c>
      <c r="EN30" s="184" t="s">
        <v>912</v>
      </c>
      <c r="EO30" s="184" t="s">
        <v>2803</v>
      </c>
      <c r="EP30" s="184" t="s">
        <v>912</v>
      </c>
      <c r="EQ30" s="184" t="s">
        <v>912</v>
      </c>
      <c r="ER30" s="184" t="s">
        <v>2803</v>
      </c>
      <c r="ES30" s="184" t="s">
        <v>912</v>
      </c>
      <c r="ET30" s="184" t="s">
        <v>912</v>
      </c>
    </row>
    <row r="31" spans="1:150" x14ac:dyDescent="0.3">
      <c r="A31" s="1"/>
      <c r="B31" s="183" t="s">
        <v>2975</v>
      </c>
      <c r="C31" s="183" t="s">
        <v>140</v>
      </c>
      <c r="D31" s="183" t="s">
        <v>971</v>
      </c>
      <c r="E31" s="183" t="s">
        <v>2976</v>
      </c>
      <c r="F31" s="183" t="s">
        <v>2977</v>
      </c>
      <c r="G31" s="184" t="s">
        <v>2803</v>
      </c>
      <c r="H31" s="184" t="s">
        <v>912</v>
      </c>
      <c r="I31" s="184" t="s">
        <v>912</v>
      </c>
      <c r="J31" s="184" t="s">
        <v>2803</v>
      </c>
      <c r="K31" s="184" t="s">
        <v>912</v>
      </c>
      <c r="L31" s="184" t="s">
        <v>912</v>
      </c>
      <c r="M31" s="184" t="s">
        <v>2803</v>
      </c>
      <c r="N31" s="184" t="s">
        <v>912</v>
      </c>
      <c r="O31" s="184" t="s">
        <v>912</v>
      </c>
      <c r="P31" s="184" t="s">
        <v>2803</v>
      </c>
      <c r="Q31" s="184" t="s">
        <v>912</v>
      </c>
      <c r="R31" s="184" t="s">
        <v>912</v>
      </c>
      <c r="S31" s="184" t="s">
        <v>2803</v>
      </c>
      <c r="T31" s="184" t="s">
        <v>912</v>
      </c>
      <c r="U31" s="184" t="s">
        <v>912</v>
      </c>
      <c r="V31" s="184" t="s">
        <v>2803</v>
      </c>
      <c r="W31" s="184" t="s">
        <v>912</v>
      </c>
      <c r="X31" s="184" t="s">
        <v>912</v>
      </c>
      <c r="Y31" s="184" t="s">
        <v>2803</v>
      </c>
      <c r="Z31" s="184" t="s">
        <v>912</v>
      </c>
      <c r="AA31" s="184" t="s">
        <v>912</v>
      </c>
      <c r="AB31" s="184" t="s">
        <v>2803</v>
      </c>
      <c r="AC31" s="184" t="s">
        <v>912</v>
      </c>
      <c r="AD31" s="184" t="s">
        <v>912</v>
      </c>
      <c r="AE31" s="184" t="s">
        <v>2803</v>
      </c>
      <c r="AF31" s="184" t="s">
        <v>912</v>
      </c>
      <c r="AG31" s="184" t="s">
        <v>912</v>
      </c>
      <c r="AH31" s="184" t="s">
        <v>2803</v>
      </c>
      <c r="AI31" s="184" t="s">
        <v>912</v>
      </c>
      <c r="AJ31" s="184" t="s">
        <v>912</v>
      </c>
      <c r="AK31" s="184" t="s">
        <v>2803</v>
      </c>
      <c r="AL31" s="184" t="s">
        <v>912</v>
      </c>
      <c r="AM31" s="184" t="s">
        <v>912</v>
      </c>
      <c r="AN31" s="184" t="s">
        <v>2803</v>
      </c>
      <c r="AO31" s="184" t="s">
        <v>912</v>
      </c>
      <c r="AP31" s="184" t="s">
        <v>912</v>
      </c>
      <c r="AQ31" s="184" t="s">
        <v>2803</v>
      </c>
      <c r="AR31" s="184" t="s">
        <v>912</v>
      </c>
      <c r="AS31" s="184" t="s">
        <v>912</v>
      </c>
      <c r="AT31" s="184" t="s">
        <v>2803</v>
      </c>
      <c r="AU31" s="184" t="s">
        <v>912</v>
      </c>
      <c r="AV31" s="184" t="s">
        <v>912</v>
      </c>
      <c r="AW31" s="184" t="s">
        <v>2803</v>
      </c>
      <c r="AX31" s="184" t="s">
        <v>912</v>
      </c>
      <c r="AY31" s="184" t="s">
        <v>912</v>
      </c>
      <c r="AZ31" s="184" t="s">
        <v>2803</v>
      </c>
      <c r="BA31" s="184" t="s">
        <v>912</v>
      </c>
      <c r="BB31" s="184" t="s">
        <v>912</v>
      </c>
      <c r="BC31" s="184" t="s">
        <v>2803</v>
      </c>
      <c r="BD31" s="184" t="s">
        <v>912</v>
      </c>
      <c r="BE31" s="184" t="s">
        <v>912</v>
      </c>
      <c r="BF31" s="184" t="s">
        <v>2803</v>
      </c>
      <c r="BG31" s="184" t="s">
        <v>912</v>
      </c>
      <c r="BH31" s="184" t="s">
        <v>912</v>
      </c>
      <c r="BI31" s="184" t="s">
        <v>2803</v>
      </c>
      <c r="BJ31" s="184" t="s">
        <v>912</v>
      </c>
      <c r="BK31" s="184" t="s">
        <v>912</v>
      </c>
      <c r="BL31" s="184" t="s">
        <v>2803</v>
      </c>
      <c r="BM31" s="184" t="s">
        <v>912</v>
      </c>
      <c r="BN31" s="184" t="s">
        <v>912</v>
      </c>
      <c r="BO31" s="184" t="s">
        <v>2803</v>
      </c>
      <c r="BP31" s="184" t="s">
        <v>912</v>
      </c>
      <c r="BQ31" s="184" t="s">
        <v>912</v>
      </c>
      <c r="BR31" s="184" t="s">
        <v>2803</v>
      </c>
      <c r="BS31" s="184" t="s">
        <v>912</v>
      </c>
      <c r="BT31" s="184" t="s">
        <v>912</v>
      </c>
      <c r="BU31" s="184" t="s">
        <v>2803</v>
      </c>
      <c r="BV31" s="184" t="s">
        <v>912</v>
      </c>
      <c r="BW31" s="184" t="s">
        <v>912</v>
      </c>
      <c r="BX31" s="184" t="s">
        <v>2803</v>
      </c>
      <c r="BY31" s="184" t="s">
        <v>912</v>
      </c>
      <c r="BZ31" s="184" t="s">
        <v>912</v>
      </c>
      <c r="CA31" s="184" t="s">
        <v>2803</v>
      </c>
      <c r="CB31" s="184" t="s">
        <v>912</v>
      </c>
      <c r="CC31" s="184" t="s">
        <v>912</v>
      </c>
      <c r="CD31" s="184" t="s">
        <v>2803</v>
      </c>
      <c r="CE31" s="184" t="s">
        <v>912</v>
      </c>
      <c r="CF31" s="184" t="s">
        <v>912</v>
      </c>
      <c r="CG31" s="184" t="s">
        <v>2803</v>
      </c>
      <c r="CH31" s="184" t="s">
        <v>912</v>
      </c>
      <c r="CI31" s="184" t="s">
        <v>912</v>
      </c>
      <c r="CJ31" s="184" t="s">
        <v>2803</v>
      </c>
      <c r="CK31" s="184" t="s">
        <v>912</v>
      </c>
      <c r="CL31" s="184" t="s">
        <v>912</v>
      </c>
      <c r="CM31" s="184" t="s">
        <v>2803</v>
      </c>
      <c r="CN31" s="184" t="s">
        <v>912</v>
      </c>
      <c r="CO31" s="184" t="s">
        <v>912</v>
      </c>
      <c r="CP31" s="184" t="s">
        <v>2803</v>
      </c>
      <c r="CQ31" s="184" t="s">
        <v>912</v>
      </c>
      <c r="CR31" s="184" t="s">
        <v>912</v>
      </c>
      <c r="CS31" s="184" t="s">
        <v>2803</v>
      </c>
      <c r="CT31" s="184" t="s">
        <v>912</v>
      </c>
      <c r="CU31" s="184" t="s">
        <v>912</v>
      </c>
      <c r="CV31" s="184" t="s">
        <v>2803</v>
      </c>
      <c r="CW31" s="184" t="s">
        <v>912</v>
      </c>
      <c r="CX31" s="184" t="s">
        <v>912</v>
      </c>
      <c r="CY31" s="184" t="s">
        <v>2803</v>
      </c>
      <c r="CZ31" s="184" t="s">
        <v>912</v>
      </c>
      <c r="DA31" s="184" t="s">
        <v>912</v>
      </c>
      <c r="DB31" s="184" t="s">
        <v>2803</v>
      </c>
      <c r="DC31" s="184" t="s">
        <v>912</v>
      </c>
      <c r="DD31" s="184" t="s">
        <v>912</v>
      </c>
      <c r="DE31" s="184" t="s">
        <v>2803</v>
      </c>
      <c r="DF31" s="184" t="s">
        <v>912</v>
      </c>
      <c r="DG31" s="184" t="s">
        <v>912</v>
      </c>
      <c r="DH31" s="184" t="s">
        <v>2803</v>
      </c>
      <c r="DI31" s="184" t="s">
        <v>912</v>
      </c>
      <c r="DJ31" s="184" t="s">
        <v>912</v>
      </c>
      <c r="DK31" s="184" t="s">
        <v>2803</v>
      </c>
      <c r="DL31" s="184" t="s">
        <v>912</v>
      </c>
      <c r="DM31" s="184" t="s">
        <v>912</v>
      </c>
      <c r="DN31" s="184" t="s">
        <v>2803</v>
      </c>
      <c r="DO31" s="184" t="s">
        <v>912</v>
      </c>
      <c r="DP31" s="184" t="s">
        <v>912</v>
      </c>
      <c r="DQ31" s="184" t="s">
        <v>2803</v>
      </c>
      <c r="DR31" s="184" t="s">
        <v>912</v>
      </c>
      <c r="DS31" s="184" t="s">
        <v>912</v>
      </c>
      <c r="DT31" s="184" t="s">
        <v>2803</v>
      </c>
      <c r="DU31" s="184" t="s">
        <v>912</v>
      </c>
      <c r="DV31" s="184" t="s">
        <v>912</v>
      </c>
      <c r="DW31" s="184" t="s">
        <v>2803</v>
      </c>
      <c r="DX31" s="184" t="s">
        <v>912</v>
      </c>
      <c r="DY31" s="184" t="s">
        <v>912</v>
      </c>
      <c r="DZ31" s="184" t="s">
        <v>2803</v>
      </c>
      <c r="EA31" s="184" t="s">
        <v>912</v>
      </c>
      <c r="EB31" s="184" t="s">
        <v>912</v>
      </c>
      <c r="EC31" s="184" t="s">
        <v>2803</v>
      </c>
      <c r="ED31" s="184" t="s">
        <v>912</v>
      </c>
      <c r="EE31" s="184" t="s">
        <v>912</v>
      </c>
      <c r="EF31" s="184" t="s">
        <v>2803</v>
      </c>
      <c r="EG31" s="184" t="s">
        <v>912</v>
      </c>
      <c r="EH31" s="184" t="s">
        <v>912</v>
      </c>
      <c r="EI31" s="184" t="s">
        <v>2803</v>
      </c>
      <c r="EJ31" s="184" t="s">
        <v>912</v>
      </c>
      <c r="EK31" s="184" t="s">
        <v>912</v>
      </c>
      <c r="EL31" s="184" t="s">
        <v>2803</v>
      </c>
      <c r="EM31" s="184" t="s">
        <v>912</v>
      </c>
      <c r="EN31" s="184" t="s">
        <v>912</v>
      </c>
      <c r="EO31" s="184" t="s">
        <v>2803</v>
      </c>
      <c r="EP31" s="184" t="s">
        <v>912</v>
      </c>
      <c r="EQ31" s="184" t="s">
        <v>912</v>
      </c>
      <c r="ER31" s="184" t="s">
        <v>2803</v>
      </c>
      <c r="ES31" s="184" t="s">
        <v>912</v>
      </c>
      <c r="ET31" s="184" t="s">
        <v>912</v>
      </c>
    </row>
    <row r="32" spans="1:150" x14ac:dyDescent="0.3">
      <c r="A32" s="1"/>
      <c r="B32" s="182" t="s">
        <v>2978</v>
      </c>
      <c r="C32" s="182" t="s">
        <v>104</v>
      </c>
      <c r="D32" s="182" t="s">
        <v>2979</v>
      </c>
      <c r="E32" s="182" t="s">
        <v>2980</v>
      </c>
      <c r="F32" s="182" t="s">
        <v>2981</v>
      </c>
      <c r="G32" s="182" t="s">
        <v>2803</v>
      </c>
      <c r="H32" s="182" t="s">
        <v>2694</v>
      </c>
      <c r="I32" s="182" t="s">
        <v>2694</v>
      </c>
      <c r="J32" s="182" t="s">
        <v>2803</v>
      </c>
      <c r="K32" s="182" t="s">
        <v>2694</v>
      </c>
      <c r="L32" s="182" t="s">
        <v>2694</v>
      </c>
      <c r="M32" s="182" t="s">
        <v>2803</v>
      </c>
      <c r="N32" s="182" t="s">
        <v>2694</v>
      </c>
      <c r="O32" s="182" t="s">
        <v>2694</v>
      </c>
      <c r="P32" s="182" t="s">
        <v>2803</v>
      </c>
      <c r="Q32" s="182" t="s">
        <v>2694</v>
      </c>
      <c r="R32" s="182" t="s">
        <v>2694</v>
      </c>
      <c r="S32" s="182" t="s">
        <v>2803</v>
      </c>
      <c r="T32" s="182" t="s">
        <v>2694</v>
      </c>
      <c r="U32" s="182" t="s">
        <v>2694</v>
      </c>
      <c r="V32" s="182" t="s">
        <v>2803</v>
      </c>
      <c r="W32" s="182" t="s">
        <v>2694</v>
      </c>
      <c r="X32" s="182" t="s">
        <v>2694</v>
      </c>
      <c r="Y32" s="182" t="s">
        <v>2803</v>
      </c>
      <c r="Z32" s="182" t="s">
        <v>2694</v>
      </c>
      <c r="AA32" s="182" t="s">
        <v>2694</v>
      </c>
      <c r="AB32" s="182" t="s">
        <v>2803</v>
      </c>
      <c r="AC32" s="182" t="s">
        <v>2694</v>
      </c>
      <c r="AD32" s="182" t="s">
        <v>2694</v>
      </c>
      <c r="AE32" s="182" t="s">
        <v>2803</v>
      </c>
      <c r="AF32" s="182" t="s">
        <v>2694</v>
      </c>
      <c r="AG32" s="182" t="s">
        <v>2694</v>
      </c>
      <c r="AH32" s="182" t="s">
        <v>2803</v>
      </c>
      <c r="AI32" s="182" t="s">
        <v>2694</v>
      </c>
      <c r="AJ32" s="182" t="s">
        <v>2694</v>
      </c>
      <c r="AK32" s="182" t="s">
        <v>2803</v>
      </c>
      <c r="AL32" s="182" t="s">
        <v>2694</v>
      </c>
      <c r="AM32" s="182" t="s">
        <v>2694</v>
      </c>
      <c r="AN32" s="182" t="s">
        <v>2803</v>
      </c>
      <c r="AO32" s="182" t="s">
        <v>2694</v>
      </c>
      <c r="AP32" s="182" t="s">
        <v>2694</v>
      </c>
      <c r="AQ32" s="182" t="s">
        <v>2803</v>
      </c>
      <c r="AR32" s="182" t="s">
        <v>2694</v>
      </c>
      <c r="AS32" s="182" t="s">
        <v>2694</v>
      </c>
      <c r="AT32" s="182" t="s">
        <v>2803</v>
      </c>
      <c r="AU32" s="182" t="s">
        <v>2694</v>
      </c>
      <c r="AV32" s="182" t="s">
        <v>2694</v>
      </c>
      <c r="AW32" s="182" t="s">
        <v>2803</v>
      </c>
      <c r="AX32" s="182" t="s">
        <v>2694</v>
      </c>
      <c r="AY32" s="182" t="s">
        <v>2694</v>
      </c>
      <c r="AZ32" s="182" t="s">
        <v>2803</v>
      </c>
      <c r="BA32" s="182" t="s">
        <v>2694</v>
      </c>
      <c r="BB32" s="182" t="s">
        <v>2694</v>
      </c>
      <c r="BC32" s="182" t="s">
        <v>2803</v>
      </c>
      <c r="BD32" s="182" t="s">
        <v>2694</v>
      </c>
      <c r="BE32" s="182" t="s">
        <v>2694</v>
      </c>
      <c r="BF32" s="182" t="s">
        <v>2803</v>
      </c>
      <c r="BG32" s="182" t="s">
        <v>2694</v>
      </c>
      <c r="BH32" s="182" t="s">
        <v>2694</v>
      </c>
      <c r="BI32" s="182" t="s">
        <v>2803</v>
      </c>
      <c r="BJ32" s="182" t="s">
        <v>2694</v>
      </c>
      <c r="BK32" s="182" t="s">
        <v>2694</v>
      </c>
      <c r="BL32" s="182" t="s">
        <v>2803</v>
      </c>
      <c r="BM32" s="182" t="s">
        <v>2694</v>
      </c>
      <c r="BN32" s="182" t="s">
        <v>2694</v>
      </c>
      <c r="BO32" s="182" t="s">
        <v>2803</v>
      </c>
      <c r="BP32" s="182" t="s">
        <v>2694</v>
      </c>
      <c r="BQ32" s="182" t="s">
        <v>2694</v>
      </c>
      <c r="BR32" s="182" t="s">
        <v>2803</v>
      </c>
      <c r="BS32" s="182" t="s">
        <v>2694</v>
      </c>
      <c r="BT32" s="182" t="s">
        <v>2694</v>
      </c>
      <c r="BU32" s="182" t="s">
        <v>2803</v>
      </c>
      <c r="BV32" s="182" t="s">
        <v>2694</v>
      </c>
      <c r="BW32" s="182" t="s">
        <v>2694</v>
      </c>
      <c r="BX32" s="182" t="s">
        <v>2803</v>
      </c>
      <c r="BY32" s="182" t="s">
        <v>2694</v>
      </c>
      <c r="BZ32" s="182" t="s">
        <v>2694</v>
      </c>
      <c r="CA32" s="182" t="s">
        <v>2803</v>
      </c>
      <c r="CB32" s="182" t="s">
        <v>2694</v>
      </c>
      <c r="CC32" s="182" t="s">
        <v>2694</v>
      </c>
      <c r="CD32" s="182" t="s">
        <v>2803</v>
      </c>
      <c r="CE32" s="182" t="s">
        <v>2694</v>
      </c>
      <c r="CF32" s="182" t="s">
        <v>2694</v>
      </c>
      <c r="CG32" s="182" t="s">
        <v>2803</v>
      </c>
      <c r="CH32" s="182" t="s">
        <v>2694</v>
      </c>
      <c r="CI32" s="182" t="s">
        <v>2694</v>
      </c>
      <c r="CJ32" s="182" t="s">
        <v>2803</v>
      </c>
      <c r="CK32" s="182" t="s">
        <v>2694</v>
      </c>
      <c r="CL32" s="182" t="s">
        <v>2694</v>
      </c>
      <c r="CM32" s="182" t="s">
        <v>2803</v>
      </c>
      <c r="CN32" s="182" t="s">
        <v>2694</v>
      </c>
      <c r="CO32" s="182" t="s">
        <v>2694</v>
      </c>
      <c r="CP32" s="182" t="s">
        <v>2803</v>
      </c>
      <c r="CQ32" s="182" t="s">
        <v>2694</v>
      </c>
      <c r="CR32" s="182" t="s">
        <v>2694</v>
      </c>
      <c r="CS32" s="182" t="s">
        <v>2803</v>
      </c>
      <c r="CT32" s="182" t="s">
        <v>2694</v>
      </c>
      <c r="CU32" s="182" t="s">
        <v>2694</v>
      </c>
      <c r="CV32" s="182" t="s">
        <v>2803</v>
      </c>
      <c r="CW32" s="182" t="s">
        <v>2694</v>
      </c>
      <c r="CX32" s="182" t="s">
        <v>2694</v>
      </c>
      <c r="CY32" s="182" t="s">
        <v>2803</v>
      </c>
      <c r="CZ32" s="182" t="s">
        <v>2694</v>
      </c>
      <c r="DA32" s="182" t="s">
        <v>2694</v>
      </c>
      <c r="DB32" s="182" t="s">
        <v>2803</v>
      </c>
      <c r="DC32" s="182" t="s">
        <v>2694</v>
      </c>
      <c r="DD32" s="182" t="s">
        <v>2694</v>
      </c>
      <c r="DE32" s="182" t="s">
        <v>2803</v>
      </c>
      <c r="DF32" s="182" t="s">
        <v>2694</v>
      </c>
      <c r="DG32" s="182" t="s">
        <v>2694</v>
      </c>
      <c r="DH32" s="182" t="s">
        <v>2803</v>
      </c>
      <c r="DI32" s="182" t="s">
        <v>2694</v>
      </c>
      <c r="DJ32" s="182" t="s">
        <v>2694</v>
      </c>
      <c r="DK32" s="182" t="s">
        <v>2803</v>
      </c>
      <c r="DL32" s="182" t="s">
        <v>2694</v>
      </c>
      <c r="DM32" s="182" t="s">
        <v>2694</v>
      </c>
      <c r="DN32" s="182" t="s">
        <v>2803</v>
      </c>
      <c r="DO32" s="182" t="s">
        <v>2694</v>
      </c>
      <c r="DP32" s="182" t="s">
        <v>2694</v>
      </c>
      <c r="DQ32" s="182" t="s">
        <v>2803</v>
      </c>
      <c r="DR32" s="182" t="s">
        <v>2694</v>
      </c>
      <c r="DS32" s="182" t="s">
        <v>2694</v>
      </c>
      <c r="DT32" s="182" t="s">
        <v>2803</v>
      </c>
      <c r="DU32" s="182" t="s">
        <v>2694</v>
      </c>
      <c r="DV32" s="182" t="s">
        <v>2694</v>
      </c>
      <c r="DW32" s="182" t="s">
        <v>2803</v>
      </c>
      <c r="DX32" s="182" t="s">
        <v>2694</v>
      </c>
      <c r="DY32" s="182" t="s">
        <v>2694</v>
      </c>
      <c r="DZ32" s="182" t="s">
        <v>2803</v>
      </c>
      <c r="EA32" s="182" t="s">
        <v>2694</v>
      </c>
      <c r="EB32" s="182" t="s">
        <v>2694</v>
      </c>
      <c r="EC32" s="182" t="s">
        <v>2803</v>
      </c>
      <c r="ED32" s="182" t="s">
        <v>2694</v>
      </c>
      <c r="EE32" s="182" t="s">
        <v>2694</v>
      </c>
      <c r="EF32" s="182" t="s">
        <v>2803</v>
      </c>
      <c r="EG32" s="182" t="s">
        <v>2694</v>
      </c>
      <c r="EH32" s="182" t="s">
        <v>2694</v>
      </c>
      <c r="EI32" s="182" t="s">
        <v>2803</v>
      </c>
      <c r="EJ32" s="182" t="s">
        <v>2694</v>
      </c>
      <c r="EK32" s="182" t="s">
        <v>2694</v>
      </c>
      <c r="EL32" s="182" t="s">
        <v>2803</v>
      </c>
      <c r="EM32" s="182" t="s">
        <v>2694</v>
      </c>
      <c r="EN32" s="182" t="s">
        <v>2694</v>
      </c>
      <c r="EO32" s="182" t="s">
        <v>2803</v>
      </c>
      <c r="EP32" s="182" t="s">
        <v>2694</v>
      </c>
      <c r="EQ32" s="182" t="s">
        <v>2694</v>
      </c>
      <c r="ER32" s="182" t="s">
        <v>2803</v>
      </c>
      <c r="ES32" s="182" t="s">
        <v>2694</v>
      </c>
      <c r="ET32" s="182" t="s">
        <v>2694</v>
      </c>
    </row>
    <row r="33" spans="1:150" x14ac:dyDescent="0.3">
      <c r="A33" s="1"/>
      <c r="B33" s="183" t="s">
        <v>2982</v>
      </c>
      <c r="C33" s="183" t="s">
        <v>104</v>
      </c>
      <c r="D33" s="183" t="s">
        <v>2979</v>
      </c>
      <c r="E33" s="183" t="s">
        <v>2983</v>
      </c>
      <c r="F33" s="183" t="s">
        <v>2984</v>
      </c>
      <c r="G33" s="184" t="s">
        <v>2803</v>
      </c>
      <c r="H33" s="184" t="s">
        <v>912</v>
      </c>
      <c r="I33" s="184" t="s">
        <v>912</v>
      </c>
      <c r="J33" s="184" t="s">
        <v>2803</v>
      </c>
      <c r="K33" s="184" t="s">
        <v>912</v>
      </c>
      <c r="L33" s="184" t="s">
        <v>912</v>
      </c>
      <c r="M33" s="184" t="s">
        <v>2803</v>
      </c>
      <c r="N33" s="184" t="s">
        <v>912</v>
      </c>
      <c r="O33" s="184" t="s">
        <v>912</v>
      </c>
      <c r="P33" s="184" t="s">
        <v>2803</v>
      </c>
      <c r="Q33" s="184" t="s">
        <v>912</v>
      </c>
      <c r="R33" s="184" t="s">
        <v>912</v>
      </c>
      <c r="S33" s="184" t="s">
        <v>2803</v>
      </c>
      <c r="T33" s="184" t="s">
        <v>912</v>
      </c>
      <c r="U33" s="184" t="s">
        <v>912</v>
      </c>
      <c r="V33" s="184" t="s">
        <v>2803</v>
      </c>
      <c r="W33" s="184" t="s">
        <v>912</v>
      </c>
      <c r="X33" s="184" t="s">
        <v>912</v>
      </c>
      <c r="Y33" s="184" t="s">
        <v>2803</v>
      </c>
      <c r="Z33" s="184" t="s">
        <v>912</v>
      </c>
      <c r="AA33" s="184" t="s">
        <v>912</v>
      </c>
      <c r="AB33" s="184" t="s">
        <v>2803</v>
      </c>
      <c r="AC33" s="184" t="s">
        <v>912</v>
      </c>
      <c r="AD33" s="184" t="s">
        <v>912</v>
      </c>
      <c r="AE33" s="184" t="s">
        <v>2803</v>
      </c>
      <c r="AF33" s="184" t="s">
        <v>912</v>
      </c>
      <c r="AG33" s="184" t="s">
        <v>912</v>
      </c>
      <c r="AH33" s="184" t="s">
        <v>2803</v>
      </c>
      <c r="AI33" s="184" t="s">
        <v>912</v>
      </c>
      <c r="AJ33" s="184" t="s">
        <v>912</v>
      </c>
      <c r="AK33" s="184" t="s">
        <v>2803</v>
      </c>
      <c r="AL33" s="184" t="s">
        <v>912</v>
      </c>
      <c r="AM33" s="184" t="s">
        <v>912</v>
      </c>
      <c r="AN33" s="184" t="s">
        <v>2803</v>
      </c>
      <c r="AO33" s="184" t="s">
        <v>912</v>
      </c>
      <c r="AP33" s="184" t="s">
        <v>912</v>
      </c>
      <c r="AQ33" s="184" t="s">
        <v>2803</v>
      </c>
      <c r="AR33" s="184" t="s">
        <v>912</v>
      </c>
      <c r="AS33" s="184" t="s">
        <v>912</v>
      </c>
      <c r="AT33" s="184" t="s">
        <v>2803</v>
      </c>
      <c r="AU33" s="184" t="s">
        <v>912</v>
      </c>
      <c r="AV33" s="184" t="s">
        <v>912</v>
      </c>
      <c r="AW33" s="184" t="s">
        <v>2803</v>
      </c>
      <c r="AX33" s="184" t="s">
        <v>912</v>
      </c>
      <c r="AY33" s="184" t="s">
        <v>912</v>
      </c>
      <c r="AZ33" s="184" t="s">
        <v>2803</v>
      </c>
      <c r="BA33" s="184" t="s">
        <v>912</v>
      </c>
      <c r="BB33" s="184" t="s">
        <v>912</v>
      </c>
      <c r="BC33" s="184" t="s">
        <v>2803</v>
      </c>
      <c r="BD33" s="184" t="s">
        <v>912</v>
      </c>
      <c r="BE33" s="184" t="s">
        <v>912</v>
      </c>
      <c r="BF33" s="184" t="s">
        <v>2803</v>
      </c>
      <c r="BG33" s="184" t="s">
        <v>912</v>
      </c>
      <c r="BH33" s="184" t="s">
        <v>912</v>
      </c>
      <c r="BI33" s="184" t="s">
        <v>2803</v>
      </c>
      <c r="BJ33" s="184" t="s">
        <v>912</v>
      </c>
      <c r="BK33" s="184" t="s">
        <v>912</v>
      </c>
      <c r="BL33" s="184" t="s">
        <v>2803</v>
      </c>
      <c r="BM33" s="184" t="s">
        <v>912</v>
      </c>
      <c r="BN33" s="184" t="s">
        <v>912</v>
      </c>
      <c r="BO33" s="184" t="s">
        <v>2803</v>
      </c>
      <c r="BP33" s="184" t="s">
        <v>912</v>
      </c>
      <c r="BQ33" s="184" t="s">
        <v>912</v>
      </c>
      <c r="BR33" s="184" t="s">
        <v>2803</v>
      </c>
      <c r="BS33" s="184" t="s">
        <v>912</v>
      </c>
      <c r="BT33" s="184" t="s">
        <v>912</v>
      </c>
      <c r="BU33" s="184" t="s">
        <v>2803</v>
      </c>
      <c r="BV33" s="184" t="s">
        <v>912</v>
      </c>
      <c r="BW33" s="184" t="s">
        <v>912</v>
      </c>
      <c r="BX33" s="184" t="s">
        <v>2803</v>
      </c>
      <c r="BY33" s="184" t="s">
        <v>912</v>
      </c>
      <c r="BZ33" s="184" t="s">
        <v>912</v>
      </c>
      <c r="CA33" s="184" t="s">
        <v>2803</v>
      </c>
      <c r="CB33" s="184" t="s">
        <v>912</v>
      </c>
      <c r="CC33" s="184" t="s">
        <v>912</v>
      </c>
      <c r="CD33" s="184" t="s">
        <v>2803</v>
      </c>
      <c r="CE33" s="184" t="s">
        <v>912</v>
      </c>
      <c r="CF33" s="184" t="s">
        <v>912</v>
      </c>
      <c r="CG33" s="184" t="s">
        <v>2803</v>
      </c>
      <c r="CH33" s="184" t="s">
        <v>912</v>
      </c>
      <c r="CI33" s="184" t="s">
        <v>912</v>
      </c>
      <c r="CJ33" s="184" t="s">
        <v>2803</v>
      </c>
      <c r="CK33" s="184" t="s">
        <v>912</v>
      </c>
      <c r="CL33" s="184" t="s">
        <v>912</v>
      </c>
      <c r="CM33" s="184" t="s">
        <v>2803</v>
      </c>
      <c r="CN33" s="184" t="s">
        <v>912</v>
      </c>
      <c r="CO33" s="184" t="s">
        <v>912</v>
      </c>
      <c r="CP33" s="184" t="s">
        <v>2803</v>
      </c>
      <c r="CQ33" s="184" t="s">
        <v>912</v>
      </c>
      <c r="CR33" s="184" t="s">
        <v>912</v>
      </c>
      <c r="CS33" s="184" t="s">
        <v>2803</v>
      </c>
      <c r="CT33" s="184" t="s">
        <v>912</v>
      </c>
      <c r="CU33" s="184" t="s">
        <v>912</v>
      </c>
      <c r="CV33" s="184" t="s">
        <v>2803</v>
      </c>
      <c r="CW33" s="184" t="s">
        <v>912</v>
      </c>
      <c r="CX33" s="184" t="s">
        <v>912</v>
      </c>
      <c r="CY33" s="184" t="s">
        <v>2803</v>
      </c>
      <c r="CZ33" s="184" t="s">
        <v>912</v>
      </c>
      <c r="DA33" s="184" t="s">
        <v>912</v>
      </c>
      <c r="DB33" s="184" t="s">
        <v>2803</v>
      </c>
      <c r="DC33" s="184" t="s">
        <v>912</v>
      </c>
      <c r="DD33" s="184" t="s">
        <v>912</v>
      </c>
      <c r="DE33" s="184" t="s">
        <v>2803</v>
      </c>
      <c r="DF33" s="184" t="s">
        <v>912</v>
      </c>
      <c r="DG33" s="184" t="s">
        <v>912</v>
      </c>
      <c r="DH33" s="184" t="s">
        <v>2803</v>
      </c>
      <c r="DI33" s="184" t="s">
        <v>912</v>
      </c>
      <c r="DJ33" s="184" t="s">
        <v>912</v>
      </c>
      <c r="DK33" s="184" t="s">
        <v>2803</v>
      </c>
      <c r="DL33" s="184" t="s">
        <v>912</v>
      </c>
      <c r="DM33" s="184" t="s">
        <v>912</v>
      </c>
      <c r="DN33" s="184" t="s">
        <v>2803</v>
      </c>
      <c r="DO33" s="184" t="s">
        <v>912</v>
      </c>
      <c r="DP33" s="184" t="s">
        <v>912</v>
      </c>
      <c r="DQ33" s="184" t="s">
        <v>2803</v>
      </c>
      <c r="DR33" s="184" t="s">
        <v>912</v>
      </c>
      <c r="DS33" s="184" t="s">
        <v>912</v>
      </c>
      <c r="DT33" s="184" t="s">
        <v>2803</v>
      </c>
      <c r="DU33" s="184" t="s">
        <v>912</v>
      </c>
      <c r="DV33" s="184" t="s">
        <v>912</v>
      </c>
      <c r="DW33" s="184" t="s">
        <v>2803</v>
      </c>
      <c r="DX33" s="184" t="s">
        <v>912</v>
      </c>
      <c r="DY33" s="184" t="s">
        <v>912</v>
      </c>
      <c r="DZ33" s="184" t="s">
        <v>2803</v>
      </c>
      <c r="EA33" s="184" t="s">
        <v>912</v>
      </c>
      <c r="EB33" s="184" t="s">
        <v>912</v>
      </c>
      <c r="EC33" s="184" t="s">
        <v>2803</v>
      </c>
      <c r="ED33" s="184" t="s">
        <v>912</v>
      </c>
      <c r="EE33" s="184" t="s">
        <v>912</v>
      </c>
      <c r="EF33" s="184" t="s">
        <v>2803</v>
      </c>
      <c r="EG33" s="184" t="s">
        <v>912</v>
      </c>
      <c r="EH33" s="184" t="s">
        <v>912</v>
      </c>
      <c r="EI33" s="184" t="s">
        <v>2803</v>
      </c>
      <c r="EJ33" s="184" t="s">
        <v>912</v>
      </c>
      <c r="EK33" s="184" t="s">
        <v>912</v>
      </c>
      <c r="EL33" s="184" t="s">
        <v>2803</v>
      </c>
      <c r="EM33" s="184" t="s">
        <v>912</v>
      </c>
      <c r="EN33" s="184" t="s">
        <v>912</v>
      </c>
      <c r="EO33" s="184" t="s">
        <v>2803</v>
      </c>
      <c r="EP33" s="184" t="s">
        <v>912</v>
      </c>
      <c r="EQ33" s="184" t="s">
        <v>912</v>
      </c>
      <c r="ER33" s="184" t="s">
        <v>2803</v>
      </c>
      <c r="ES33" s="184" t="s">
        <v>912</v>
      </c>
      <c r="ET33" s="184" t="s">
        <v>912</v>
      </c>
    </row>
    <row r="34" spans="1:150" x14ac:dyDescent="0.3">
      <c r="A34" s="1"/>
      <c r="B34" s="183" t="s">
        <v>2985</v>
      </c>
      <c r="C34" s="183" t="s">
        <v>104</v>
      </c>
      <c r="D34" s="183" t="s">
        <v>2979</v>
      </c>
      <c r="E34" s="183" t="s">
        <v>2986</v>
      </c>
      <c r="F34" s="183" t="s">
        <v>2987</v>
      </c>
      <c r="G34" s="184" t="s">
        <v>2803</v>
      </c>
      <c r="H34" s="184" t="s">
        <v>912</v>
      </c>
      <c r="I34" s="184" t="s">
        <v>912</v>
      </c>
      <c r="J34" s="184" t="s">
        <v>2803</v>
      </c>
      <c r="K34" s="184" t="s">
        <v>912</v>
      </c>
      <c r="L34" s="184" t="s">
        <v>912</v>
      </c>
      <c r="M34" s="184" t="s">
        <v>2803</v>
      </c>
      <c r="N34" s="184" t="s">
        <v>912</v>
      </c>
      <c r="O34" s="184" t="s">
        <v>912</v>
      </c>
      <c r="P34" s="184" t="s">
        <v>2803</v>
      </c>
      <c r="Q34" s="184" t="s">
        <v>912</v>
      </c>
      <c r="R34" s="184" t="s">
        <v>912</v>
      </c>
      <c r="S34" s="184" t="s">
        <v>2803</v>
      </c>
      <c r="T34" s="184" t="s">
        <v>912</v>
      </c>
      <c r="U34" s="184" t="s">
        <v>912</v>
      </c>
      <c r="V34" s="184" t="s">
        <v>2803</v>
      </c>
      <c r="W34" s="184" t="s">
        <v>912</v>
      </c>
      <c r="X34" s="184" t="s">
        <v>912</v>
      </c>
      <c r="Y34" s="184" t="s">
        <v>2803</v>
      </c>
      <c r="Z34" s="184" t="s">
        <v>912</v>
      </c>
      <c r="AA34" s="184" t="s">
        <v>912</v>
      </c>
      <c r="AB34" s="184" t="s">
        <v>2803</v>
      </c>
      <c r="AC34" s="184" t="s">
        <v>912</v>
      </c>
      <c r="AD34" s="184" t="s">
        <v>912</v>
      </c>
      <c r="AE34" s="184" t="s">
        <v>2803</v>
      </c>
      <c r="AF34" s="184" t="s">
        <v>912</v>
      </c>
      <c r="AG34" s="184" t="s">
        <v>912</v>
      </c>
      <c r="AH34" s="184" t="s">
        <v>2803</v>
      </c>
      <c r="AI34" s="184" t="s">
        <v>912</v>
      </c>
      <c r="AJ34" s="184" t="s">
        <v>912</v>
      </c>
      <c r="AK34" s="184" t="s">
        <v>2803</v>
      </c>
      <c r="AL34" s="184" t="s">
        <v>912</v>
      </c>
      <c r="AM34" s="184" t="s">
        <v>912</v>
      </c>
      <c r="AN34" s="184" t="s">
        <v>2803</v>
      </c>
      <c r="AO34" s="184" t="s">
        <v>912</v>
      </c>
      <c r="AP34" s="184" t="s">
        <v>912</v>
      </c>
      <c r="AQ34" s="184" t="s">
        <v>2803</v>
      </c>
      <c r="AR34" s="184" t="s">
        <v>912</v>
      </c>
      <c r="AS34" s="184" t="s">
        <v>912</v>
      </c>
      <c r="AT34" s="184" t="s">
        <v>2803</v>
      </c>
      <c r="AU34" s="184" t="s">
        <v>912</v>
      </c>
      <c r="AV34" s="184" t="s">
        <v>912</v>
      </c>
      <c r="AW34" s="184" t="s">
        <v>2803</v>
      </c>
      <c r="AX34" s="184" t="s">
        <v>912</v>
      </c>
      <c r="AY34" s="184" t="s">
        <v>912</v>
      </c>
      <c r="AZ34" s="184" t="s">
        <v>2803</v>
      </c>
      <c r="BA34" s="184" t="s">
        <v>912</v>
      </c>
      <c r="BB34" s="184" t="s">
        <v>912</v>
      </c>
      <c r="BC34" s="184" t="s">
        <v>2803</v>
      </c>
      <c r="BD34" s="184" t="s">
        <v>912</v>
      </c>
      <c r="BE34" s="184" t="s">
        <v>912</v>
      </c>
      <c r="BF34" s="184" t="s">
        <v>2803</v>
      </c>
      <c r="BG34" s="184" t="s">
        <v>912</v>
      </c>
      <c r="BH34" s="184" t="s">
        <v>912</v>
      </c>
      <c r="BI34" s="184" t="s">
        <v>2803</v>
      </c>
      <c r="BJ34" s="184" t="s">
        <v>912</v>
      </c>
      <c r="BK34" s="184" t="s">
        <v>912</v>
      </c>
      <c r="BL34" s="184" t="s">
        <v>2803</v>
      </c>
      <c r="BM34" s="184" t="s">
        <v>912</v>
      </c>
      <c r="BN34" s="184" t="s">
        <v>912</v>
      </c>
      <c r="BO34" s="184" t="s">
        <v>2803</v>
      </c>
      <c r="BP34" s="184" t="s">
        <v>912</v>
      </c>
      <c r="BQ34" s="184" t="s">
        <v>912</v>
      </c>
      <c r="BR34" s="184" t="s">
        <v>2803</v>
      </c>
      <c r="BS34" s="184" t="s">
        <v>912</v>
      </c>
      <c r="BT34" s="184" t="s">
        <v>912</v>
      </c>
      <c r="BU34" s="184" t="s">
        <v>2803</v>
      </c>
      <c r="BV34" s="184" t="s">
        <v>912</v>
      </c>
      <c r="BW34" s="184" t="s">
        <v>912</v>
      </c>
      <c r="BX34" s="184" t="s">
        <v>2803</v>
      </c>
      <c r="BY34" s="184" t="s">
        <v>912</v>
      </c>
      <c r="BZ34" s="184" t="s">
        <v>912</v>
      </c>
      <c r="CA34" s="184" t="s">
        <v>2803</v>
      </c>
      <c r="CB34" s="184" t="s">
        <v>912</v>
      </c>
      <c r="CC34" s="184" t="s">
        <v>912</v>
      </c>
      <c r="CD34" s="184" t="s">
        <v>2803</v>
      </c>
      <c r="CE34" s="184" t="s">
        <v>912</v>
      </c>
      <c r="CF34" s="184" t="s">
        <v>912</v>
      </c>
      <c r="CG34" s="184" t="s">
        <v>2803</v>
      </c>
      <c r="CH34" s="184" t="s">
        <v>912</v>
      </c>
      <c r="CI34" s="184" t="s">
        <v>912</v>
      </c>
      <c r="CJ34" s="184" t="s">
        <v>2803</v>
      </c>
      <c r="CK34" s="184" t="s">
        <v>912</v>
      </c>
      <c r="CL34" s="184" t="s">
        <v>912</v>
      </c>
      <c r="CM34" s="184" t="s">
        <v>2803</v>
      </c>
      <c r="CN34" s="184" t="s">
        <v>912</v>
      </c>
      <c r="CO34" s="184" t="s">
        <v>912</v>
      </c>
      <c r="CP34" s="184" t="s">
        <v>2803</v>
      </c>
      <c r="CQ34" s="184" t="s">
        <v>912</v>
      </c>
      <c r="CR34" s="184" t="s">
        <v>912</v>
      </c>
      <c r="CS34" s="184" t="s">
        <v>2803</v>
      </c>
      <c r="CT34" s="184" t="s">
        <v>912</v>
      </c>
      <c r="CU34" s="184" t="s">
        <v>912</v>
      </c>
      <c r="CV34" s="184" t="s">
        <v>2803</v>
      </c>
      <c r="CW34" s="184" t="s">
        <v>912</v>
      </c>
      <c r="CX34" s="184" t="s">
        <v>912</v>
      </c>
      <c r="CY34" s="184" t="s">
        <v>2803</v>
      </c>
      <c r="CZ34" s="184" t="s">
        <v>912</v>
      </c>
      <c r="DA34" s="184" t="s">
        <v>912</v>
      </c>
      <c r="DB34" s="184" t="s">
        <v>2803</v>
      </c>
      <c r="DC34" s="184" t="s">
        <v>912</v>
      </c>
      <c r="DD34" s="184" t="s">
        <v>912</v>
      </c>
      <c r="DE34" s="184" t="s">
        <v>2803</v>
      </c>
      <c r="DF34" s="184" t="s">
        <v>912</v>
      </c>
      <c r="DG34" s="184" t="s">
        <v>912</v>
      </c>
      <c r="DH34" s="184" t="s">
        <v>2803</v>
      </c>
      <c r="DI34" s="184" t="s">
        <v>912</v>
      </c>
      <c r="DJ34" s="184" t="s">
        <v>912</v>
      </c>
      <c r="DK34" s="184" t="s">
        <v>2803</v>
      </c>
      <c r="DL34" s="184" t="s">
        <v>912</v>
      </c>
      <c r="DM34" s="184" t="s">
        <v>912</v>
      </c>
      <c r="DN34" s="184" t="s">
        <v>2803</v>
      </c>
      <c r="DO34" s="184" t="s">
        <v>912</v>
      </c>
      <c r="DP34" s="184" t="s">
        <v>912</v>
      </c>
      <c r="DQ34" s="184" t="s">
        <v>2803</v>
      </c>
      <c r="DR34" s="184" t="s">
        <v>912</v>
      </c>
      <c r="DS34" s="184" t="s">
        <v>912</v>
      </c>
      <c r="DT34" s="184" t="s">
        <v>2803</v>
      </c>
      <c r="DU34" s="184" t="s">
        <v>912</v>
      </c>
      <c r="DV34" s="184" t="s">
        <v>912</v>
      </c>
      <c r="DW34" s="184" t="s">
        <v>2803</v>
      </c>
      <c r="DX34" s="184" t="s">
        <v>912</v>
      </c>
      <c r="DY34" s="184" t="s">
        <v>912</v>
      </c>
      <c r="DZ34" s="184" t="s">
        <v>2803</v>
      </c>
      <c r="EA34" s="184" t="s">
        <v>912</v>
      </c>
      <c r="EB34" s="184" t="s">
        <v>912</v>
      </c>
      <c r="EC34" s="184" t="s">
        <v>2803</v>
      </c>
      <c r="ED34" s="184" t="s">
        <v>912</v>
      </c>
      <c r="EE34" s="184" t="s">
        <v>912</v>
      </c>
      <c r="EF34" s="184" t="s">
        <v>2803</v>
      </c>
      <c r="EG34" s="184" t="s">
        <v>912</v>
      </c>
      <c r="EH34" s="184" t="s">
        <v>912</v>
      </c>
      <c r="EI34" s="184" t="s">
        <v>2803</v>
      </c>
      <c r="EJ34" s="184" t="s">
        <v>912</v>
      </c>
      <c r="EK34" s="184" t="s">
        <v>912</v>
      </c>
      <c r="EL34" s="184" t="s">
        <v>2803</v>
      </c>
      <c r="EM34" s="184" t="s">
        <v>912</v>
      </c>
      <c r="EN34" s="184" t="s">
        <v>912</v>
      </c>
      <c r="EO34" s="184" t="s">
        <v>2803</v>
      </c>
      <c r="EP34" s="184" t="s">
        <v>912</v>
      </c>
      <c r="EQ34" s="184" t="s">
        <v>912</v>
      </c>
      <c r="ER34" s="184" t="s">
        <v>2803</v>
      </c>
      <c r="ES34" s="184" t="s">
        <v>912</v>
      </c>
      <c r="ET34" s="184" t="s">
        <v>912</v>
      </c>
    </row>
    <row r="35" spans="1:150" x14ac:dyDescent="0.3">
      <c r="A35" s="1"/>
      <c r="B35" s="183" t="s">
        <v>2988</v>
      </c>
      <c r="C35" s="183" t="s">
        <v>104</v>
      </c>
      <c r="D35" s="183" t="s">
        <v>2979</v>
      </c>
      <c r="E35" s="183" t="s">
        <v>2989</v>
      </c>
      <c r="F35" s="183" t="s">
        <v>2990</v>
      </c>
      <c r="G35" s="184" t="s">
        <v>2803</v>
      </c>
      <c r="H35" s="184" t="s">
        <v>912</v>
      </c>
      <c r="I35" s="184" t="s">
        <v>912</v>
      </c>
      <c r="J35" s="184" t="s">
        <v>2803</v>
      </c>
      <c r="K35" s="184" t="s">
        <v>912</v>
      </c>
      <c r="L35" s="184" t="s">
        <v>912</v>
      </c>
      <c r="M35" s="184" t="s">
        <v>2803</v>
      </c>
      <c r="N35" s="184" t="s">
        <v>912</v>
      </c>
      <c r="O35" s="184" t="s">
        <v>912</v>
      </c>
      <c r="P35" s="184" t="s">
        <v>2803</v>
      </c>
      <c r="Q35" s="184" t="s">
        <v>912</v>
      </c>
      <c r="R35" s="184" t="s">
        <v>912</v>
      </c>
      <c r="S35" s="184" t="s">
        <v>2803</v>
      </c>
      <c r="T35" s="184" t="s">
        <v>912</v>
      </c>
      <c r="U35" s="184" t="s">
        <v>912</v>
      </c>
      <c r="V35" s="184" t="s">
        <v>2803</v>
      </c>
      <c r="W35" s="184" t="s">
        <v>912</v>
      </c>
      <c r="X35" s="184" t="s">
        <v>912</v>
      </c>
      <c r="Y35" s="184" t="s">
        <v>2803</v>
      </c>
      <c r="Z35" s="184" t="s">
        <v>912</v>
      </c>
      <c r="AA35" s="184" t="s">
        <v>912</v>
      </c>
      <c r="AB35" s="184" t="s">
        <v>2803</v>
      </c>
      <c r="AC35" s="184" t="s">
        <v>912</v>
      </c>
      <c r="AD35" s="184" t="s">
        <v>912</v>
      </c>
      <c r="AE35" s="184" t="s">
        <v>2803</v>
      </c>
      <c r="AF35" s="184" t="s">
        <v>912</v>
      </c>
      <c r="AG35" s="184" t="s">
        <v>912</v>
      </c>
      <c r="AH35" s="184" t="s">
        <v>2803</v>
      </c>
      <c r="AI35" s="184" t="s">
        <v>912</v>
      </c>
      <c r="AJ35" s="184" t="s">
        <v>912</v>
      </c>
      <c r="AK35" s="184" t="s">
        <v>2803</v>
      </c>
      <c r="AL35" s="184" t="s">
        <v>912</v>
      </c>
      <c r="AM35" s="184" t="s">
        <v>912</v>
      </c>
      <c r="AN35" s="184" t="s">
        <v>2803</v>
      </c>
      <c r="AO35" s="184" t="s">
        <v>912</v>
      </c>
      <c r="AP35" s="184" t="s">
        <v>912</v>
      </c>
      <c r="AQ35" s="184" t="s">
        <v>2803</v>
      </c>
      <c r="AR35" s="184" t="s">
        <v>912</v>
      </c>
      <c r="AS35" s="184" t="s">
        <v>912</v>
      </c>
      <c r="AT35" s="184" t="s">
        <v>2803</v>
      </c>
      <c r="AU35" s="184" t="s">
        <v>912</v>
      </c>
      <c r="AV35" s="184" t="s">
        <v>912</v>
      </c>
      <c r="AW35" s="184" t="s">
        <v>2803</v>
      </c>
      <c r="AX35" s="184" t="s">
        <v>912</v>
      </c>
      <c r="AY35" s="184" t="s">
        <v>912</v>
      </c>
      <c r="AZ35" s="184" t="s">
        <v>2803</v>
      </c>
      <c r="BA35" s="184" t="s">
        <v>912</v>
      </c>
      <c r="BB35" s="184" t="s">
        <v>912</v>
      </c>
      <c r="BC35" s="184" t="s">
        <v>2803</v>
      </c>
      <c r="BD35" s="184" t="s">
        <v>912</v>
      </c>
      <c r="BE35" s="184" t="s">
        <v>912</v>
      </c>
      <c r="BF35" s="184" t="s">
        <v>2803</v>
      </c>
      <c r="BG35" s="184" t="s">
        <v>912</v>
      </c>
      <c r="BH35" s="184" t="s">
        <v>912</v>
      </c>
      <c r="BI35" s="184" t="s">
        <v>2803</v>
      </c>
      <c r="BJ35" s="184" t="s">
        <v>912</v>
      </c>
      <c r="BK35" s="184" t="s">
        <v>912</v>
      </c>
      <c r="BL35" s="184" t="s">
        <v>2803</v>
      </c>
      <c r="BM35" s="184" t="s">
        <v>912</v>
      </c>
      <c r="BN35" s="184" t="s">
        <v>912</v>
      </c>
      <c r="BO35" s="184" t="s">
        <v>2803</v>
      </c>
      <c r="BP35" s="184" t="s">
        <v>912</v>
      </c>
      <c r="BQ35" s="184" t="s">
        <v>912</v>
      </c>
      <c r="BR35" s="184" t="s">
        <v>2803</v>
      </c>
      <c r="BS35" s="184" t="s">
        <v>912</v>
      </c>
      <c r="BT35" s="184" t="s">
        <v>912</v>
      </c>
      <c r="BU35" s="184" t="s">
        <v>2803</v>
      </c>
      <c r="BV35" s="184" t="s">
        <v>912</v>
      </c>
      <c r="BW35" s="184" t="s">
        <v>912</v>
      </c>
      <c r="BX35" s="184" t="s">
        <v>2803</v>
      </c>
      <c r="BY35" s="184" t="s">
        <v>912</v>
      </c>
      <c r="BZ35" s="184" t="s">
        <v>912</v>
      </c>
      <c r="CA35" s="184" t="s">
        <v>2803</v>
      </c>
      <c r="CB35" s="184" t="s">
        <v>912</v>
      </c>
      <c r="CC35" s="184" t="s">
        <v>912</v>
      </c>
      <c r="CD35" s="184" t="s">
        <v>2803</v>
      </c>
      <c r="CE35" s="184" t="s">
        <v>912</v>
      </c>
      <c r="CF35" s="184" t="s">
        <v>912</v>
      </c>
      <c r="CG35" s="184" t="s">
        <v>2803</v>
      </c>
      <c r="CH35" s="184" t="s">
        <v>912</v>
      </c>
      <c r="CI35" s="184" t="s">
        <v>912</v>
      </c>
      <c r="CJ35" s="184" t="s">
        <v>2803</v>
      </c>
      <c r="CK35" s="184" t="s">
        <v>912</v>
      </c>
      <c r="CL35" s="184" t="s">
        <v>912</v>
      </c>
      <c r="CM35" s="184" t="s">
        <v>2803</v>
      </c>
      <c r="CN35" s="184" t="s">
        <v>912</v>
      </c>
      <c r="CO35" s="184" t="s">
        <v>912</v>
      </c>
      <c r="CP35" s="184" t="s">
        <v>2803</v>
      </c>
      <c r="CQ35" s="184" t="s">
        <v>912</v>
      </c>
      <c r="CR35" s="184" t="s">
        <v>912</v>
      </c>
      <c r="CS35" s="184" t="s">
        <v>2803</v>
      </c>
      <c r="CT35" s="184" t="s">
        <v>912</v>
      </c>
      <c r="CU35" s="184" t="s">
        <v>912</v>
      </c>
      <c r="CV35" s="184" t="s">
        <v>2803</v>
      </c>
      <c r="CW35" s="184" t="s">
        <v>912</v>
      </c>
      <c r="CX35" s="184" t="s">
        <v>912</v>
      </c>
      <c r="CY35" s="184" t="s">
        <v>2803</v>
      </c>
      <c r="CZ35" s="184" t="s">
        <v>912</v>
      </c>
      <c r="DA35" s="184" t="s">
        <v>912</v>
      </c>
      <c r="DB35" s="184" t="s">
        <v>2803</v>
      </c>
      <c r="DC35" s="184" t="s">
        <v>912</v>
      </c>
      <c r="DD35" s="184" t="s">
        <v>912</v>
      </c>
      <c r="DE35" s="184" t="s">
        <v>2803</v>
      </c>
      <c r="DF35" s="184" t="s">
        <v>912</v>
      </c>
      <c r="DG35" s="184" t="s">
        <v>912</v>
      </c>
      <c r="DH35" s="184" t="s">
        <v>2803</v>
      </c>
      <c r="DI35" s="184" t="s">
        <v>912</v>
      </c>
      <c r="DJ35" s="184" t="s">
        <v>912</v>
      </c>
      <c r="DK35" s="184" t="s">
        <v>2803</v>
      </c>
      <c r="DL35" s="184" t="s">
        <v>912</v>
      </c>
      <c r="DM35" s="184" t="s">
        <v>912</v>
      </c>
      <c r="DN35" s="184" t="s">
        <v>2803</v>
      </c>
      <c r="DO35" s="184" t="s">
        <v>912</v>
      </c>
      <c r="DP35" s="184" t="s">
        <v>912</v>
      </c>
      <c r="DQ35" s="184" t="s">
        <v>2803</v>
      </c>
      <c r="DR35" s="184" t="s">
        <v>912</v>
      </c>
      <c r="DS35" s="184" t="s">
        <v>912</v>
      </c>
      <c r="DT35" s="184" t="s">
        <v>2803</v>
      </c>
      <c r="DU35" s="184" t="s">
        <v>912</v>
      </c>
      <c r="DV35" s="184" t="s">
        <v>912</v>
      </c>
      <c r="DW35" s="184" t="s">
        <v>2803</v>
      </c>
      <c r="DX35" s="184" t="s">
        <v>912</v>
      </c>
      <c r="DY35" s="184" t="s">
        <v>912</v>
      </c>
      <c r="DZ35" s="184" t="s">
        <v>2803</v>
      </c>
      <c r="EA35" s="184" t="s">
        <v>912</v>
      </c>
      <c r="EB35" s="184" t="s">
        <v>912</v>
      </c>
      <c r="EC35" s="184" t="s">
        <v>2803</v>
      </c>
      <c r="ED35" s="184" t="s">
        <v>912</v>
      </c>
      <c r="EE35" s="184" t="s">
        <v>912</v>
      </c>
      <c r="EF35" s="184" t="s">
        <v>2803</v>
      </c>
      <c r="EG35" s="184" t="s">
        <v>912</v>
      </c>
      <c r="EH35" s="184" t="s">
        <v>912</v>
      </c>
      <c r="EI35" s="184" t="s">
        <v>2803</v>
      </c>
      <c r="EJ35" s="184" t="s">
        <v>912</v>
      </c>
      <c r="EK35" s="184" t="s">
        <v>912</v>
      </c>
      <c r="EL35" s="184" t="s">
        <v>2803</v>
      </c>
      <c r="EM35" s="184" t="s">
        <v>912</v>
      </c>
      <c r="EN35" s="184" t="s">
        <v>912</v>
      </c>
      <c r="EO35" s="184" t="s">
        <v>2803</v>
      </c>
      <c r="EP35" s="184" t="s">
        <v>912</v>
      </c>
      <c r="EQ35" s="184" t="s">
        <v>912</v>
      </c>
      <c r="ER35" s="184" t="s">
        <v>2803</v>
      </c>
      <c r="ES35" s="184" t="s">
        <v>912</v>
      </c>
      <c r="ET35" s="184" t="s">
        <v>912</v>
      </c>
    </row>
    <row r="36" spans="1:150" x14ac:dyDescent="0.3">
      <c r="A36" s="1"/>
      <c r="B36" s="183" t="s">
        <v>2991</v>
      </c>
      <c r="C36" s="183" t="s">
        <v>104</v>
      </c>
      <c r="D36" s="183" t="s">
        <v>2979</v>
      </c>
      <c r="E36" s="183" t="s">
        <v>2992</v>
      </c>
      <c r="F36" s="183" t="s">
        <v>2993</v>
      </c>
      <c r="G36" s="184" t="s">
        <v>2803</v>
      </c>
      <c r="H36" s="184" t="s">
        <v>912</v>
      </c>
      <c r="I36" s="184" t="s">
        <v>912</v>
      </c>
      <c r="J36" s="184" t="s">
        <v>2803</v>
      </c>
      <c r="K36" s="184" t="s">
        <v>912</v>
      </c>
      <c r="L36" s="184" t="s">
        <v>912</v>
      </c>
      <c r="M36" s="184" t="s">
        <v>2803</v>
      </c>
      <c r="N36" s="184" t="s">
        <v>912</v>
      </c>
      <c r="O36" s="184" t="s">
        <v>912</v>
      </c>
      <c r="P36" s="184" t="s">
        <v>2803</v>
      </c>
      <c r="Q36" s="184" t="s">
        <v>912</v>
      </c>
      <c r="R36" s="184" t="s">
        <v>912</v>
      </c>
      <c r="S36" s="184" t="s">
        <v>2803</v>
      </c>
      <c r="T36" s="184" t="s">
        <v>912</v>
      </c>
      <c r="U36" s="184" t="s">
        <v>912</v>
      </c>
      <c r="V36" s="184" t="s">
        <v>2803</v>
      </c>
      <c r="W36" s="184" t="s">
        <v>912</v>
      </c>
      <c r="X36" s="184" t="s">
        <v>912</v>
      </c>
      <c r="Y36" s="184" t="s">
        <v>2803</v>
      </c>
      <c r="Z36" s="184" t="s">
        <v>912</v>
      </c>
      <c r="AA36" s="184" t="s">
        <v>912</v>
      </c>
      <c r="AB36" s="184" t="s">
        <v>2803</v>
      </c>
      <c r="AC36" s="184" t="s">
        <v>912</v>
      </c>
      <c r="AD36" s="184" t="s">
        <v>912</v>
      </c>
      <c r="AE36" s="184" t="s">
        <v>2803</v>
      </c>
      <c r="AF36" s="184" t="s">
        <v>912</v>
      </c>
      <c r="AG36" s="184" t="s">
        <v>912</v>
      </c>
      <c r="AH36" s="184" t="s">
        <v>2803</v>
      </c>
      <c r="AI36" s="184" t="s">
        <v>912</v>
      </c>
      <c r="AJ36" s="184" t="s">
        <v>912</v>
      </c>
      <c r="AK36" s="184" t="s">
        <v>2803</v>
      </c>
      <c r="AL36" s="184" t="s">
        <v>912</v>
      </c>
      <c r="AM36" s="184" t="s">
        <v>912</v>
      </c>
      <c r="AN36" s="184" t="s">
        <v>2803</v>
      </c>
      <c r="AO36" s="184" t="s">
        <v>912</v>
      </c>
      <c r="AP36" s="184" t="s">
        <v>912</v>
      </c>
      <c r="AQ36" s="184" t="s">
        <v>2803</v>
      </c>
      <c r="AR36" s="184" t="s">
        <v>912</v>
      </c>
      <c r="AS36" s="184" t="s">
        <v>912</v>
      </c>
      <c r="AT36" s="184" t="s">
        <v>2803</v>
      </c>
      <c r="AU36" s="184" t="s">
        <v>912</v>
      </c>
      <c r="AV36" s="184" t="s">
        <v>912</v>
      </c>
      <c r="AW36" s="184" t="s">
        <v>2803</v>
      </c>
      <c r="AX36" s="184" t="s">
        <v>912</v>
      </c>
      <c r="AY36" s="184" t="s">
        <v>912</v>
      </c>
      <c r="AZ36" s="184" t="s">
        <v>2803</v>
      </c>
      <c r="BA36" s="184" t="s">
        <v>912</v>
      </c>
      <c r="BB36" s="184" t="s">
        <v>912</v>
      </c>
      <c r="BC36" s="184" t="s">
        <v>2803</v>
      </c>
      <c r="BD36" s="184" t="s">
        <v>912</v>
      </c>
      <c r="BE36" s="184" t="s">
        <v>912</v>
      </c>
      <c r="BF36" s="184" t="s">
        <v>2803</v>
      </c>
      <c r="BG36" s="184" t="s">
        <v>912</v>
      </c>
      <c r="BH36" s="184" t="s">
        <v>912</v>
      </c>
      <c r="BI36" s="184" t="s">
        <v>2803</v>
      </c>
      <c r="BJ36" s="184" t="s">
        <v>912</v>
      </c>
      <c r="BK36" s="184" t="s">
        <v>912</v>
      </c>
      <c r="BL36" s="184" t="s">
        <v>2803</v>
      </c>
      <c r="BM36" s="184" t="s">
        <v>912</v>
      </c>
      <c r="BN36" s="184" t="s">
        <v>912</v>
      </c>
      <c r="BO36" s="184" t="s">
        <v>2803</v>
      </c>
      <c r="BP36" s="184" t="s">
        <v>912</v>
      </c>
      <c r="BQ36" s="184" t="s">
        <v>912</v>
      </c>
      <c r="BR36" s="184" t="s">
        <v>2803</v>
      </c>
      <c r="BS36" s="184" t="s">
        <v>912</v>
      </c>
      <c r="BT36" s="184" t="s">
        <v>912</v>
      </c>
      <c r="BU36" s="184" t="s">
        <v>2803</v>
      </c>
      <c r="BV36" s="184" t="s">
        <v>912</v>
      </c>
      <c r="BW36" s="184" t="s">
        <v>912</v>
      </c>
      <c r="BX36" s="184" t="s">
        <v>2803</v>
      </c>
      <c r="BY36" s="184" t="s">
        <v>912</v>
      </c>
      <c r="BZ36" s="184" t="s">
        <v>912</v>
      </c>
      <c r="CA36" s="184" t="s">
        <v>2803</v>
      </c>
      <c r="CB36" s="184" t="s">
        <v>912</v>
      </c>
      <c r="CC36" s="184" t="s">
        <v>912</v>
      </c>
      <c r="CD36" s="184" t="s">
        <v>2803</v>
      </c>
      <c r="CE36" s="184" t="s">
        <v>912</v>
      </c>
      <c r="CF36" s="184" t="s">
        <v>912</v>
      </c>
      <c r="CG36" s="184" t="s">
        <v>2803</v>
      </c>
      <c r="CH36" s="184" t="s">
        <v>912</v>
      </c>
      <c r="CI36" s="184" t="s">
        <v>912</v>
      </c>
      <c r="CJ36" s="184" t="s">
        <v>2803</v>
      </c>
      <c r="CK36" s="184" t="s">
        <v>912</v>
      </c>
      <c r="CL36" s="184" t="s">
        <v>912</v>
      </c>
      <c r="CM36" s="184" t="s">
        <v>2803</v>
      </c>
      <c r="CN36" s="184" t="s">
        <v>912</v>
      </c>
      <c r="CO36" s="184" t="s">
        <v>912</v>
      </c>
      <c r="CP36" s="184" t="s">
        <v>2803</v>
      </c>
      <c r="CQ36" s="184" t="s">
        <v>912</v>
      </c>
      <c r="CR36" s="184" t="s">
        <v>912</v>
      </c>
      <c r="CS36" s="184" t="s">
        <v>2803</v>
      </c>
      <c r="CT36" s="184" t="s">
        <v>912</v>
      </c>
      <c r="CU36" s="184" t="s">
        <v>912</v>
      </c>
      <c r="CV36" s="184" t="s">
        <v>2803</v>
      </c>
      <c r="CW36" s="184" t="s">
        <v>912</v>
      </c>
      <c r="CX36" s="184" t="s">
        <v>912</v>
      </c>
      <c r="CY36" s="184" t="s">
        <v>2803</v>
      </c>
      <c r="CZ36" s="184" t="s">
        <v>912</v>
      </c>
      <c r="DA36" s="184" t="s">
        <v>912</v>
      </c>
      <c r="DB36" s="184" t="s">
        <v>2803</v>
      </c>
      <c r="DC36" s="184" t="s">
        <v>912</v>
      </c>
      <c r="DD36" s="184" t="s">
        <v>912</v>
      </c>
      <c r="DE36" s="184" t="s">
        <v>2803</v>
      </c>
      <c r="DF36" s="184" t="s">
        <v>912</v>
      </c>
      <c r="DG36" s="184" t="s">
        <v>912</v>
      </c>
      <c r="DH36" s="184" t="s">
        <v>2803</v>
      </c>
      <c r="DI36" s="184" t="s">
        <v>912</v>
      </c>
      <c r="DJ36" s="184" t="s">
        <v>912</v>
      </c>
      <c r="DK36" s="184" t="s">
        <v>2803</v>
      </c>
      <c r="DL36" s="184" t="s">
        <v>912</v>
      </c>
      <c r="DM36" s="184" t="s">
        <v>912</v>
      </c>
      <c r="DN36" s="184" t="s">
        <v>2803</v>
      </c>
      <c r="DO36" s="184" t="s">
        <v>912</v>
      </c>
      <c r="DP36" s="184" t="s">
        <v>912</v>
      </c>
      <c r="DQ36" s="184" t="s">
        <v>2803</v>
      </c>
      <c r="DR36" s="184" t="s">
        <v>912</v>
      </c>
      <c r="DS36" s="184" t="s">
        <v>912</v>
      </c>
      <c r="DT36" s="184" t="s">
        <v>2803</v>
      </c>
      <c r="DU36" s="184" t="s">
        <v>912</v>
      </c>
      <c r="DV36" s="184" t="s">
        <v>912</v>
      </c>
      <c r="DW36" s="184" t="s">
        <v>2803</v>
      </c>
      <c r="DX36" s="184" t="s">
        <v>912</v>
      </c>
      <c r="DY36" s="184" t="s">
        <v>912</v>
      </c>
      <c r="DZ36" s="184" t="s">
        <v>2803</v>
      </c>
      <c r="EA36" s="184" t="s">
        <v>912</v>
      </c>
      <c r="EB36" s="184" t="s">
        <v>912</v>
      </c>
      <c r="EC36" s="184" t="s">
        <v>2803</v>
      </c>
      <c r="ED36" s="184" t="s">
        <v>912</v>
      </c>
      <c r="EE36" s="184" t="s">
        <v>912</v>
      </c>
      <c r="EF36" s="184" t="s">
        <v>2803</v>
      </c>
      <c r="EG36" s="184" t="s">
        <v>912</v>
      </c>
      <c r="EH36" s="184" t="s">
        <v>912</v>
      </c>
      <c r="EI36" s="184" t="s">
        <v>2803</v>
      </c>
      <c r="EJ36" s="184" t="s">
        <v>912</v>
      </c>
      <c r="EK36" s="184" t="s">
        <v>912</v>
      </c>
      <c r="EL36" s="184" t="s">
        <v>2803</v>
      </c>
      <c r="EM36" s="184" t="s">
        <v>912</v>
      </c>
      <c r="EN36" s="184" t="s">
        <v>912</v>
      </c>
      <c r="EO36" s="184" t="s">
        <v>2803</v>
      </c>
      <c r="EP36" s="184" t="s">
        <v>912</v>
      </c>
      <c r="EQ36" s="184" t="s">
        <v>912</v>
      </c>
      <c r="ER36" s="184" t="s">
        <v>2803</v>
      </c>
      <c r="ES36" s="184" t="s">
        <v>912</v>
      </c>
      <c r="ET36" s="184" t="s">
        <v>912</v>
      </c>
    </row>
    <row r="37" spans="1:150" x14ac:dyDescent="0.3">
      <c r="A37" s="1"/>
      <c r="B37" s="183" t="s">
        <v>2994</v>
      </c>
      <c r="C37" s="183" t="s">
        <v>104</v>
      </c>
      <c r="D37" s="183" t="s">
        <v>2979</v>
      </c>
      <c r="E37" s="183" t="s">
        <v>2995</v>
      </c>
      <c r="F37" s="183" t="s">
        <v>2996</v>
      </c>
      <c r="G37" s="184" t="s">
        <v>2803</v>
      </c>
      <c r="H37" s="184" t="s">
        <v>912</v>
      </c>
      <c r="I37" s="184" t="s">
        <v>912</v>
      </c>
      <c r="J37" s="184" t="s">
        <v>2803</v>
      </c>
      <c r="K37" s="184" t="s">
        <v>912</v>
      </c>
      <c r="L37" s="184" t="s">
        <v>912</v>
      </c>
      <c r="M37" s="184" t="s">
        <v>2803</v>
      </c>
      <c r="N37" s="184" t="s">
        <v>912</v>
      </c>
      <c r="O37" s="184" t="s">
        <v>912</v>
      </c>
      <c r="P37" s="184" t="s">
        <v>2803</v>
      </c>
      <c r="Q37" s="184" t="s">
        <v>912</v>
      </c>
      <c r="R37" s="184" t="s">
        <v>912</v>
      </c>
      <c r="S37" s="184" t="s">
        <v>2803</v>
      </c>
      <c r="T37" s="184" t="s">
        <v>912</v>
      </c>
      <c r="U37" s="184" t="s">
        <v>912</v>
      </c>
      <c r="V37" s="184" t="s">
        <v>2803</v>
      </c>
      <c r="W37" s="184" t="s">
        <v>912</v>
      </c>
      <c r="X37" s="184" t="s">
        <v>912</v>
      </c>
      <c r="Y37" s="184" t="s">
        <v>2803</v>
      </c>
      <c r="Z37" s="184" t="s">
        <v>912</v>
      </c>
      <c r="AA37" s="184" t="s">
        <v>912</v>
      </c>
      <c r="AB37" s="184" t="s">
        <v>2803</v>
      </c>
      <c r="AC37" s="184" t="s">
        <v>912</v>
      </c>
      <c r="AD37" s="184" t="s">
        <v>912</v>
      </c>
      <c r="AE37" s="184" t="s">
        <v>2803</v>
      </c>
      <c r="AF37" s="184" t="s">
        <v>912</v>
      </c>
      <c r="AG37" s="184" t="s">
        <v>912</v>
      </c>
      <c r="AH37" s="184" t="s">
        <v>2803</v>
      </c>
      <c r="AI37" s="184" t="s">
        <v>912</v>
      </c>
      <c r="AJ37" s="184" t="s">
        <v>912</v>
      </c>
      <c r="AK37" s="184" t="s">
        <v>2803</v>
      </c>
      <c r="AL37" s="184" t="s">
        <v>912</v>
      </c>
      <c r="AM37" s="184" t="s">
        <v>912</v>
      </c>
      <c r="AN37" s="184" t="s">
        <v>2803</v>
      </c>
      <c r="AO37" s="184" t="s">
        <v>912</v>
      </c>
      <c r="AP37" s="184" t="s">
        <v>912</v>
      </c>
      <c r="AQ37" s="184" t="s">
        <v>2803</v>
      </c>
      <c r="AR37" s="184" t="s">
        <v>912</v>
      </c>
      <c r="AS37" s="184" t="s">
        <v>912</v>
      </c>
      <c r="AT37" s="184" t="s">
        <v>2803</v>
      </c>
      <c r="AU37" s="184" t="s">
        <v>912</v>
      </c>
      <c r="AV37" s="184" t="s">
        <v>912</v>
      </c>
      <c r="AW37" s="184" t="s">
        <v>2803</v>
      </c>
      <c r="AX37" s="184" t="s">
        <v>912</v>
      </c>
      <c r="AY37" s="184" t="s">
        <v>912</v>
      </c>
      <c r="AZ37" s="184" t="s">
        <v>2803</v>
      </c>
      <c r="BA37" s="184" t="s">
        <v>912</v>
      </c>
      <c r="BB37" s="184" t="s">
        <v>912</v>
      </c>
      <c r="BC37" s="184" t="s">
        <v>2803</v>
      </c>
      <c r="BD37" s="184" t="s">
        <v>912</v>
      </c>
      <c r="BE37" s="184" t="s">
        <v>912</v>
      </c>
      <c r="BF37" s="184" t="s">
        <v>2803</v>
      </c>
      <c r="BG37" s="184" t="s">
        <v>912</v>
      </c>
      <c r="BH37" s="184" t="s">
        <v>912</v>
      </c>
      <c r="BI37" s="184" t="s">
        <v>2803</v>
      </c>
      <c r="BJ37" s="184" t="s">
        <v>912</v>
      </c>
      <c r="BK37" s="184" t="s">
        <v>912</v>
      </c>
      <c r="BL37" s="184" t="s">
        <v>2803</v>
      </c>
      <c r="BM37" s="184" t="s">
        <v>912</v>
      </c>
      <c r="BN37" s="184" t="s">
        <v>912</v>
      </c>
      <c r="BO37" s="184" t="s">
        <v>2803</v>
      </c>
      <c r="BP37" s="184" t="s">
        <v>912</v>
      </c>
      <c r="BQ37" s="184" t="s">
        <v>912</v>
      </c>
      <c r="BR37" s="184" t="s">
        <v>2803</v>
      </c>
      <c r="BS37" s="184" t="s">
        <v>912</v>
      </c>
      <c r="BT37" s="184" t="s">
        <v>912</v>
      </c>
      <c r="BU37" s="184" t="s">
        <v>2803</v>
      </c>
      <c r="BV37" s="184" t="s">
        <v>912</v>
      </c>
      <c r="BW37" s="184" t="s">
        <v>912</v>
      </c>
      <c r="BX37" s="184" t="s">
        <v>2803</v>
      </c>
      <c r="BY37" s="184" t="s">
        <v>912</v>
      </c>
      <c r="BZ37" s="184" t="s">
        <v>912</v>
      </c>
      <c r="CA37" s="184" t="s">
        <v>2803</v>
      </c>
      <c r="CB37" s="184" t="s">
        <v>912</v>
      </c>
      <c r="CC37" s="184" t="s">
        <v>912</v>
      </c>
      <c r="CD37" s="184" t="s">
        <v>2803</v>
      </c>
      <c r="CE37" s="184" t="s">
        <v>912</v>
      </c>
      <c r="CF37" s="184" t="s">
        <v>912</v>
      </c>
      <c r="CG37" s="184" t="s">
        <v>2803</v>
      </c>
      <c r="CH37" s="184" t="s">
        <v>912</v>
      </c>
      <c r="CI37" s="184" t="s">
        <v>912</v>
      </c>
      <c r="CJ37" s="184" t="s">
        <v>2803</v>
      </c>
      <c r="CK37" s="184" t="s">
        <v>912</v>
      </c>
      <c r="CL37" s="184" t="s">
        <v>912</v>
      </c>
      <c r="CM37" s="184" t="s">
        <v>2803</v>
      </c>
      <c r="CN37" s="184" t="s">
        <v>912</v>
      </c>
      <c r="CO37" s="184" t="s">
        <v>912</v>
      </c>
      <c r="CP37" s="184" t="s">
        <v>2803</v>
      </c>
      <c r="CQ37" s="184" t="s">
        <v>912</v>
      </c>
      <c r="CR37" s="184" t="s">
        <v>912</v>
      </c>
      <c r="CS37" s="184" t="s">
        <v>2803</v>
      </c>
      <c r="CT37" s="184" t="s">
        <v>912</v>
      </c>
      <c r="CU37" s="184" t="s">
        <v>912</v>
      </c>
      <c r="CV37" s="184" t="s">
        <v>2803</v>
      </c>
      <c r="CW37" s="184" t="s">
        <v>912</v>
      </c>
      <c r="CX37" s="184" t="s">
        <v>912</v>
      </c>
      <c r="CY37" s="184" t="s">
        <v>2803</v>
      </c>
      <c r="CZ37" s="184" t="s">
        <v>912</v>
      </c>
      <c r="DA37" s="184" t="s">
        <v>912</v>
      </c>
      <c r="DB37" s="184" t="s">
        <v>2803</v>
      </c>
      <c r="DC37" s="184" t="s">
        <v>912</v>
      </c>
      <c r="DD37" s="184" t="s">
        <v>912</v>
      </c>
      <c r="DE37" s="184" t="s">
        <v>2803</v>
      </c>
      <c r="DF37" s="184" t="s">
        <v>912</v>
      </c>
      <c r="DG37" s="184" t="s">
        <v>912</v>
      </c>
      <c r="DH37" s="184" t="s">
        <v>2803</v>
      </c>
      <c r="DI37" s="184" t="s">
        <v>912</v>
      </c>
      <c r="DJ37" s="184" t="s">
        <v>912</v>
      </c>
      <c r="DK37" s="184" t="s">
        <v>2803</v>
      </c>
      <c r="DL37" s="184" t="s">
        <v>912</v>
      </c>
      <c r="DM37" s="184" t="s">
        <v>912</v>
      </c>
      <c r="DN37" s="184" t="s">
        <v>2803</v>
      </c>
      <c r="DO37" s="184" t="s">
        <v>912</v>
      </c>
      <c r="DP37" s="184" t="s">
        <v>912</v>
      </c>
      <c r="DQ37" s="184" t="s">
        <v>2803</v>
      </c>
      <c r="DR37" s="184" t="s">
        <v>912</v>
      </c>
      <c r="DS37" s="184" t="s">
        <v>912</v>
      </c>
      <c r="DT37" s="184" t="s">
        <v>2803</v>
      </c>
      <c r="DU37" s="184" t="s">
        <v>912</v>
      </c>
      <c r="DV37" s="184" t="s">
        <v>912</v>
      </c>
      <c r="DW37" s="184" t="s">
        <v>2803</v>
      </c>
      <c r="DX37" s="184" t="s">
        <v>912</v>
      </c>
      <c r="DY37" s="184" t="s">
        <v>912</v>
      </c>
      <c r="DZ37" s="184" t="s">
        <v>2803</v>
      </c>
      <c r="EA37" s="184" t="s">
        <v>912</v>
      </c>
      <c r="EB37" s="184" t="s">
        <v>912</v>
      </c>
      <c r="EC37" s="184" t="s">
        <v>2803</v>
      </c>
      <c r="ED37" s="184" t="s">
        <v>912</v>
      </c>
      <c r="EE37" s="184" t="s">
        <v>912</v>
      </c>
      <c r="EF37" s="184" t="s">
        <v>2803</v>
      </c>
      <c r="EG37" s="184" t="s">
        <v>912</v>
      </c>
      <c r="EH37" s="184" t="s">
        <v>912</v>
      </c>
      <c r="EI37" s="184" t="s">
        <v>2803</v>
      </c>
      <c r="EJ37" s="184" t="s">
        <v>912</v>
      </c>
      <c r="EK37" s="184" t="s">
        <v>912</v>
      </c>
      <c r="EL37" s="184" t="s">
        <v>2803</v>
      </c>
      <c r="EM37" s="184" t="s">
        <v>912</v>
      </c>
      <c r="EN37" s="184" t="s">
        <v>912</v>
      </c>
      <c r="EO37" s="184" t="s">
        <v>2803</v>
      </c>
      <c r="EP37" s="184" t="s">
        <v>912</v>
      </c>
      <c r="EQ37" s="184" t="s">
        <v>912</v>
      </c>
      <c r="ER37" s="184" t="s">
        <v>2803</v>
      </c>
      <c r="ES37" s="184" t="s">
        <v>912</v>
      </c>
      <c r="ET37" s="184" t="s">
        <v>912</v>
      </c>
    </row>
    <row r="38" spans="1:150" x14ac:dyDescent="0.3">
      <c r="A38" s="1"/>
      <c r="B38" s="183" t="s">
        <v>2997</v>
      </c>
      <c r="C38" s="183" t="s">
        <v>104</v>
      </c>
      <c r="D38" s="183" t="s">
        <v>2979</v>
      </c>
      <c r="E38" s="183" t="s">
        <v>2998</v>
      </c>
      <c r="F38" s="183" t="s">
        <v>2999</v>
      </c>
      <c r="G38" s="184" t="s">
        <v>2803</v>
      </c>
      <c r="H38" s="184" t="s">
        <v>912</v>
      </c>
      <c r="I38" s="184" t="s">
        <v>912</v>
      </c>
      <c r="J38" s="184" t="s">
        <v>2803</v>
      </c>
      <c r="K38" s="184" t="s">
        <v>912</v>
      </c>
      <c r="L38" s="184" t="s">
        <v>912</v>
      </c>
      <c r="M38" s="184" t="s">
        <v>2803</v>
      </c>
      <c r="N38" s="184" t="s">
        <v>912</v>
      </c>
      <c r="O38" s="184" t="s">
        <v>912</v>
      </c>
      <c r="P38" s="184" t="s">
        <v>2803</v>
      </c>
      <c r="Q38" s="184" t="s">
        <v>912</v>
      </c>
      <c r="R38" s="184" t="s">
        <v>912</v>
      </c>
      <c r="S38" s="184" t="s">
        <v>2803</v>
      </c>
      <c r="T38" s="184" t="s">
        <v>912</v>
      </c>
      <c r="U38" s="184" t="s">
        <v>912</v>
      </c>
      <c r="V38" s="184" t="s">
        <v>2803</v>
      </c>
      <c r="W38" s="184" t="s">
        <v>912</v>
      </c>
      <c r="X38" s="184" t="s">
        <v>912</v>
      </c>
      <c r="Y38" s="184" t="s">
        <v>2803</v>
      </c>
      <c r="Z38" s="184" t="s">
        <v>912</v>
      </c>
      <c r="AA38" s="184" t="s">
        <v>912</v>
      </c>
      <c r="AB38" s="184" t="s">
        <v>2803</v>
      </c>
      <c r="AC38" s="184" t="s">
        <v>912</v>
      </c>
      <c r="AD38" s="184" t="s">
        <v>912</v>
      </c>
      <c r="AE38" s="184" t="s">
        <v>2803</v>
      </c>
      <c r="AF38" s="184" t="s">
        <v>912</v>
      </c>
      <c r="AG38" s="184" t="s">
        <v>912</v>
      </c>
      <c r="AH38" s="184" t="s">
        <v>2803</v>
      </c>
      <c r="AI38" s="184" t="s">
        <v>912</v>
      </c>
      <c r="AJ38" s="184" t="s">
        <v>912</v>
      </c>
      <c r="AK38" s="184" t="s">
        <v>2803</v>
      </c>
      <c r="AL38" s="184" t="s">
        <v>912</v>
      </c>
      <c r="AM38" s="184" t="s">
        <v>912</v>
      </c>
      <c r="AN38" s="184" t="s">
        <v>2803</v>
      </c>
      <c r="AO38" s="184" t="s">
        <v>912</v>
      </c>
      <c r="AP38" s="184" t="s">
        <v>912</v>
      </c>
      <c r="AQ38" s="184" t="s">
        <v>2803</v>
      </c>
      <c r="AR38" s="184" t="s">
        <v>912</v>
      </c>
      <c r="AS38" s="184" t="s">
        <v>912</v>
      </c>
      <c r="AT38" s="184" t="s">
        <v>2803</v>
      </c>
      <c r="AU38" s="184" t="s">
        <v>912</v>
      </c>
      <c r="AV38" s="184" t="s">
        <v>912</v>
      </c>
      <c r="AW38" s="184" t="s">
        <v>2803</v>
      </c>
      <c r="AX38" s="184" t="s">
        <v>912</v>
      </c>
      <c r="AY38" s="184" t="s">
        <v>912</v>
      </c>
      <c r="AZ38" s="184" t="s">
        <v>2803</v>
      </c>
      <c r="BA38" s="184" t="s">
        <v>912</v>
      </c>
      <c r="BB38" s="184" t="s">
        <v>912</v>
      </c>
      <c r="BC38" s="184" t="s">
        <v>2803</v>
      </c>
      <c r="BD38" s="184" t="s">
        <v>912</v>
      </c>
      <c r="BE38" s="184" t="s">
        <v>912</v>
      </c>
      <c r="BF38" s="184" t="s">
        <v>2803</v>
      </c>
      <c r="BG38" s="184" t="s">
        <v>912</v>
      </c>
      <c r="BH38" s="184" t="s">
        <v>912</v>
      </c>
      <c r="BI38" s="184" t="s">
        <v>2803</v>
      </c>
      <c r="BJ38" s="184" t="s">
        <v>912</v>
      </c>
      <c r="BK38" s="184" t="s">
        <v>912</v>
      </c>
      <c r="BL38" s="184" t="s">
        <v>2803</v>
      </c>
      <c r="BM38" s="184" t="s">
        <v>912</v>
      </c>
      <c r="BN38" s="184" t="s">
        <v>912</v>
      </c>
      <c r="BO38" s="184" t="s">
        <v>2803</v>
      </c>
      <c r="BP38" s="184" t="s">
        <v>912</v>
      </c>
      <c r="BQ38" s="184" t="s">
        <v>912</v>
      </c>
      <c r="BR38" s="184" t="s">
        <v>2803</v>
      </c>
      <c r="BS38" s="184" t="s">
        <v>912</v>
      </c>
      <c r="BT38" s="184" t="s">
        <v>912</v>
      </c>
      <c r="BU38" s="184" t="s">
        <v>2803</v>
      </c>
      <c r="BV38" s="184" t="s">
        <v>912</v>
      </c>
      <c r="BW38" s="184" t="s">
        <v>912</v>
      </c>
      <c r="BX38" s="184" t="s">
        <v>2803</v>
      </c>
      <c r="BY38" s="184" t="s">
        <v>912</v>
      </c>
      <c r="BZ38" s="184" t="s">
        <v>912</v>
      </c>
      <c r="CA38" s="184" t="s">
        <v>2803</v>
      </c>
      <c r="CB38" s="184" t="s">
        <v>912</v>
      </c>
      <c r="CC38" s="184" t="s">
        <v>912</v>
      </c>
      <c r="CD38" s="184" t="s">
        <v>2803</v>
      </c>
      <c r="CE38" s="184" t="s">
        <v>912</v>
      </c>
      <c r="CF38" s="184" t="s">
        <v>912</v>
      </c>
      <c r="CG38" s="184" t="s">
        <v>2803</v>
      </c>
      <c r="CH38" s="184" t="s">
        <v>912</v>
      </c>
      <c r="CI38" s="184" t="s">
        <v>912</v>
      </c>
      <c r="CJ38" s="184" t="s">
        <v>2803</v>
      </c>
      <c r="CK38" s="184" t="s">
        <v>912</v>
      </c>
      <c r="CL38" s="184" t="s">
        <v>912</v>
      </c>
      <c r="CM38" s="184" t="s">
        <v>2803</v>
      </c>
      <c r="CN38" s="184" t="s">
        <v>912</v>
      </c>
      <c r="CO38" s="184" t="s">
        <v>912</v>
      </c>
      <c r="CP38" s="184" t="s">
        <v>2803</v>
      </c>
      <c r="CQ38" s="184" t="s">
        <v>912</v>
      </c>
      <c r="CR38" s="184" t="s">
        <v>912</v>
      </c>
      <c r="CS38" s="184" t="s">
        <v>2803</v>
      </c>
      <c r="CT38" s="184" t="s">
        <v>912</v>
      </c>
      <c r="CU38" s="184" t="s">
        <v>912</v>
      </c>
      <c r="CV38" s="184" t="s">
        <v>2803</v>
      </c>
      <c r="CW38" s="184" t="s">
        <v>912</v>
      </c>
      <c r="CX38" s="184" t="s">
        <v>912</v>
      </c>
      <c r="CY38" s="184" t="s">
        <v>2803</v>
      </c>
      <c r="CZ38" s="184" t="s">
        <v>912</v>
      </c>
      <c r="DA38" s="184" t="s">
        <v>912</v>
      </c>
      <c r="DB38" s="184" t="s">
        <v>2803</v>
      </c>
      <c r="DC38" s="184" t="s">
        <v>912</v>
      </c>
      <c r="DD38" s="184" t="s">
        <v>912</v>
      </c>
      <c r="DE38" s="184" t="s">
        <v>2803</v>
      </c>
      <c r="DF38" s="184" t="s">
        <v>912</v>
      </c>
      <c r="DG38" s="184" t="s">
        <v>912</v>
      </c>
      <c r="DH38" s="184" t="s">
        <v>2803</v>
      </c>
      <c r="DI38" s="184" t="s">
        <v>912</v>
      </c>
      <c r="DJ38" s="184" t="s">
        <v>912</v>
      </c>
      <c r="DK38" s="184" t="s">
        <v>2803</v>
      </c>
      <c r="DL38" s="184" t="s">
        <v>912</v>
      </c>
      <c r="DM38" s="184" t="s">
        <v>912</v>
      </c>
      <c r="DN38" s="184" t="s">
        <v>2803</v>
      </c>
      <c r="DO38" s="184" t="s">
        <v>912</v>
      </c>
      <c r="DP38" s="184" t="s">
        <v>912</v>
      </c>
      <c r="DQ38" s="184" t="s">
        <v>2803</v>
      </c>
      <c r="DR38" s="184" t="s">
        <v>912</v>
      </c>
      <c r="DS38" s="184" t="s">
        <v>912</v>
      </c>
      <c r="DT38" s="184" t="s">
        <v>2803</v>
      </c>
      <c r="DU38" s="184" t="s">
        <v>912</v>
      </c>
      <c r="DV38" s="184" t="s">
        <v>912</v>
      </c>
      <c r="DW38" s="184" t="s">
        <v>2803</v>
      </c>
      <c r="DX38" s="184" t="s">
        <v>912</v>
      </c>
      <c r="DY38" s="184" t="s">
        <v>912</v>
      </c>
      <c r="DZ38" s="184" t="s">
        <v>2803</v>
      </c>
      <c r="EA38" s="184" t="s">
        <v>912</v>
      </c>
      <c r="EB38" s="184" t="s">
        <v>912</v>
      </c>
      <c r="EC38" s="184" t="s">
        <v>2803</v>
      </c>
      <c r="ED38" s="184" t="s">
        <v>912</v>
      </c>
      <c r="EE38" s="184" t="s">
        <v>912</v>
      </c>
      <c r="EF38" s="184" t="s">
        <v>2803</v>
      </c>
      <c r="EG38" s="184" t="s">
        <v>912</v>
      </c>
      <c r="EH38" s="184" t="s">
        <v>912</v>
      </c>
      <c r="EI38" s="184" t="s">
        <v>2803</v>
      </c>
      <c r="EJ38" s="184" t="s">
        <v>912</v>
      </c>
      <c r="EK38" s="184" t="s">
        <v>912</v>
      </c>
      <c r="EL38" s="184" t="s">
        <v>2803</v>
      </c>
      <c r="EM38" s="184" t="s">
        <v>912</v>
      </c>
      <c r="EN38" s="184" t="s">
        <v>912</v>
      </c>
      <c r="EO38" s="184" t="s">
        <v>2803</v>
      </c>
      <c r="EP38" s="184" t="s">
        <v>912</v>
      </c>
      <c r="EQ38" s="184" t="s">
        <v>912</v>
      </c>
      <c r="ER38" s="184" t="s">
        <v>2803</v>
      </c>
      <c r="ES38" s="184" t="s">
        <v>912</v>
      </c>
      <c r="ET38" s="184" t="s">
        <v>912</v>
      </c>
    </row>
    <row r="39" spans="1:150" x14ac:dyDescent="0.3">
      <c r="A39" s="1"/>
      <c r="B39" s="182" t="s">
        <v>3000</v>
      </c>
      <c r="C39" s="182" t="s">
        <v>104</v>
      </c>
      <c r="D39" s="182" t="s">
        <v>124</v>
      </c>
      <c r="E39" s="182" t="s">
        <v>3001</v>
      </c>
      <c r="F39" s="182" t="s">
        <v>3002</v>
      </c>
      <c r="G39" s="182" t="s">
        <v>2803</v>
      </c>
      <c r="H39" s="182" t="s">
        <v>2694</v>
      </c>
      <c r="I39" s="182" t="s">
        <v>2694</v>
      </c>
      <c r="J39" s="182" t="s">
        <v>2803</v>
      </c>
      <c r="K39" s="182" t="s">
        <v>2694</v>
      </c>
      <c r="L39" s="182" t="s">
        <v>2694</v>
      </c>
      <c r="M39" s="182" t="s">
        <v>2803</v>
      </c>
      <c r="N39" s="182" t="s">
        <v>2694</v>
      </c>
      <c r="O39" s="182" t="s">
        <v>2694</v>
      </c>
      <c r="P39" s="182" t="s">
        <v>2803</v>
      </c>
      <c r="Q39" s="182" t="s">
        <v>2694</v>
      </c>
      <c r="R39" s="182" t="s">
        <v>2694</v>
      </c>
      <c r="S39" s="182" t="s">
        <v>2803</v>
      </c>
      <c r="T39" s="182" t="s">
        <v>2694</v>
      </c>
      <c r="U39" s="182" t="s">
        <v>2694</v>
      </c>
      <c r="V39" s="182" t="s">
        <v>2803</v>
      </c>
      <c r="W39" s="182" t="s">
        <v>2694</v>
      </c>
      <c r="X39" s="182" t="s">
        <v>2694</v>
      </c>
      <c r="Y39" s="182" t="s">
        <v>2803</v>
      </c>
      <c r="Z39" s="182" t="s">
        <v>2694</v>
      </c>
      <c r="AA39" s="182" t="s">
        <v>2694</v>
      </c>
      <c r="AB39" s="182" t="s">
        <v>2803</v>
      </c>
      <c r="AC39" s="182" t="s">
        <v>2694</v>
      </c>
      <c r="AD39" s="182" t="s">
        <v>2694</v>
      </c>
      <c r="AE39" s="182" t="s">
        <v>2803</v>
      </c>
      <c r="AF39" s="182" t="s">
        <v>2694</v>
      </c>
      <c r="AG39" s="182" t="s">
        <v>2694</v>
      </c>
      <c r="AH39" s="182" t="s">
        <v>2803</v>
      </c>
      <c r="AI39" s="182" t="s">
        <v>2694</v>
      </c>
      <c r="AJ39" s="182" t="s">
        <v>2694</v>
      </c>
      <c r="AK39" s="182" t="s">
        <v>2803</v>
      </c>
      <c r="AL39" s="182" t="s">
        <v>2694</v>
      </c>
      <c r="AM39" s="182" t="s">
        <v>2694</v>
      </c>
      <c r="AN39" s="182" t="s">
        <v>2803</v>
      </c>
      <c r="AO39" s="182" t="s">
        <v>2694</v>
      </c>
      <c r="AP39" s="182" t="s">
        <v>2694</v>
      </c>
      <c r="AQ39" s="182" t="s">
        <v>2803</v>
      </c>
      <c r="AR39" s="182" t="s">
        <v>2694</v>
      </c>
      <c r="AS39" s="182" t="s">
        <v>2694</v>
      </c>
      <c r="AT39" s="182" t="s">
        <v>2803</v>
      </c>
      <c r="AU39" s="182" t="s">
        <v>2694</v>
      </c>
      <c r="AV39" s="182" t="s">
        <v>2694</v>
      </c>
      <c r="AW39" s="182" t="s">
        <v>2803</v>
      </c>
      <c r="AX39" s="182" t="s">
        <v>2694</v>
      </c>
      <c r="AY39" s="182" t="s">
        <v>2694</v>
      </c>
      <c r="AZ39" s="182" t="s">
        <v>2803</v>
      </c>
      <c r="BA39" s="182" t="s">
        <v>2694</v>
      </c>
      <c r="BB39" s="182" t="s">
        <v>2694</v>
      </c>
      <c r="BC39" s="182" t="s">
        <v>2803</v>
      </c>
      <c r="BD39" s="182" t="s">
        <v>2694</v>
      </c>
      <c r="BE39" s="182" t="s">
        <v>2694</v>
      </c>
      <c r="BF39" s="182" t="s">
        <v>2803</v>
      </c>
      <c r="BG39" s="182" t="s">
        <v>2694</v>
      </c>
      <c r="BH39" s="182" t="s">
        <v>2694</v>
      </c>
      <c r="BI39" s="182" t="s">
        <v>2803</v>
      </c>
      <c r="BJ39" s="182" t="s">
        <v>2694</v>
      </c>
      <c r="BK39" s="182" t="s">
        <v>2694</v>
      </c>
      <c r="BL39" s="182" t="s">
        <v>2803</v>
      </c>
      <c r="BM39" s="182" t="s">
        <v>2694</v>
      </c>
      <c r="BN39" s="182" t="s">
        <v>2694</v>
      </c>
      <c r="BO39" s="182" t="s">
        <v>2803</v>
      </c>
      <c r="BP39" s="182" t="s">
        <v>2694</v>
      </c>
      <c r="BQ39" s="182" t="s">
        <v>2694</v>
      </c>
      <c r="BR39" s="182" t="s">
        <v>2803</v>
      </c>
      <c r="BS39" s="182" t="s">
        <v>2694</v>
      </c>
      <c r="BT39" s="182" t="s">
        <v>2694</v>
      </c>
      <c r="BU39" s="182" t="s">
        <v>2803</v>
      </c>
      <c r="BV39" s="182" t="s">
        <v>2694</v>
      </c>
      <c r="BW39" s="182" t="s">
        <v>2694</v>
      </c>
      <c r="BX39" s="182" t="s">
        <v>2803</v>
      </c>
      <c r="BY39" s="182" t="s">
        <v>2694</v>
      </c>
      <c r="BZ39" s="182" t="s">
        <v>2694</v>
      </c>
      <c r="CA39" s="182" t="s">
        <v>2803</v>
      </c>
      <c r="CB39" s="182" t="s">
        <v>2694</v>
      </c>
      <c r="CC39" s="182" t="s">
        <v>2694</v>
      </c>
      <c r="CD39" s="182" t="s">
        <v>2803</v>
      </c>
      <c r="CE39" s="182" t="s">
        <v>2694</v>
      </c>
      <c r="CF39" s="182" t="s">
        <v>2694</v>
      </c>
      <c r="CG39" s="182" t="s">
        <v>2803</v>
      </c>
      <c r="CH39" s="182" t="s">
        <v>2694</v>
      </c>
      <c r="CI39" s="182" t="s">
        <v>2694</v>
      </c>
      <c r="CJ39" s="182" t="s">
        <v>2803</v>
      </c>
      <c r="CK39" s="182" t="s">
        <v>2694</v>
      </c>
      <c r="CL39" s="182" t="s">
        <v>2694</v>
      </c>
      <c r="CM39" s="182" t="s">
        <v>2803</v>
      </c>
      <c r="CN39" s="182" t="s">
        <v>2694</v>
      </c>
      <c r="CO39" s="182" t="s">
        <v>2694</v>
      </c>
      <c r="CP39" s="182" t="s">
        <v>2803</v>
      </c>
      <c r="CQ39" s="182" t="s">
        <v>2694</v>
      </c>
      <c r="CR39" s="182" t="s">
        <v>2694</v>
      </c>
      <c r="CS39" s="182" t="s">
        <v>2803</v>
      </c>
      <c r="CT39" s="182" t="s">
        <v>2694</v>
      </c>
      <c r="CU39" s="182" t="s">
        <v>2694</v>
      </c>
      <c r="CV39" s="182" t="s">
        <v>2803</v>
      </c>
      <c r="CW39" s="182" t="s">
        <v>2694</v>
      </c>
      <c r="CX39" s="182" t="s">
        <v>2694</v>
      </c>
      <c r="CY39" s="182" t="s">
        <v>2803</v>
      </c>
      <c r="CZ39" s="182" t="s">
        <v>2694</v>
      </c>
      <c r="DA39" s="182" t="s">
        <v>2694</v>
      </c>
      <c r="DB39" s="182" t="s">
        <v>2803</v>
      </c>
      <c r="DC39" s="182" t="s">
        <v>2694</v>
      </c>
      <c r="DD39" s="182" t="s">
        <v>2694</v>
      </c>
      <c r="DE39" s="182" t="s">
        <v>2803</v>
      </c>
      <c r="DF39" s="182" t="s">
        <v>2694</v>
      </c>
      <c r="DG39" s="182" t="s">
        <v>2694</v>
      </c>
      <c r="DH39" s="182" t="s">
        <v>2803</v>
      </c>
      <c r="DI39" s="182" t="s">
        <v>2694</v>
      </c>
      <c r="DJ39" s="182" t="s">
        <v>2694</v>
      </c>
      <c r="DK39" s="182" t="s">
        <v>2803</v>
      </c>
      <c r="DL39" s="182" t="s">
        <v>2694</v>
      </c>
      <c r="DM39" s="182" t="s">
        <v>2694</v>
      </c>
      <c r="DN39" s="182" t="s">
        <v>2803</v>
      </c>
      <c r="DO39" s="182" t="s">
        <v>2694</v>
      </c>
      <c r="DP39" s="182" t="s">
        <v>2694</v>
      </c>
      <c r="DQ39" s="182" t="s">
        <v>2803</v>
      </c>
      <c r="DR39" s="182" t="s">
        <v>2694</v>
      </c>
      <c r="DS39" s="182" t="s">
        <v>2694</v>
      </c>
      <c r="DT39" s="182" t="s">
        <v>2803</v>
      </c>
      <c r="DU39" s="182" t="s">
        <v>2694</v>
      </c>
      <c r="DV39" s="182" t="s">
        <v>2694</v>
      </c>
      <c r="DW39" s="182" t="s">
        <v>2803</v>
      </c>
      <c r="DX39" s="182" t="s">
        <v>2694</v>
      </c>
      <c r="DY39" s="182" t="s">
        <v>2694</v>
      </c>
      <c r="DZ39" s="182" t="s">
        <v>2803</v>
      </c>
      <c r="EA39" s="182" t="s">
        <v>2694</v>
      </c>
      <c r="EB39" s="182" t="s">
        <v>2694</v>
      </c>
      <c r="EC39" s="182" t="s">
        <v>2803</v>
      </c>
      <c r="ED39" s="182" t="s">
        <v>2694</v>
      </c>
      <c r="EE39" s="182" t="s">
        <v>2694</v>
      </c>
      <c r="EF39" s="182" t="s">
        <v>2803</v>
      </c>
      <c r="EG39" s="182" t="s">
        <v>2694</v>
      </c>
      <c r="EH39" s="182" t="s">
        <v>2694</v>
      </c>
      <c r="EI39" s="182" t="s">
        <v>2803</v>
      </c>
      <c r="EJ39" s="182" t="s">
        <v>2694</v>
      </c>
      <c r="EK39" s="182" t="s">
        <v>2694</v>
      </c>
      <c r="EL39" s="182" t="s">
        <v>2803</v>
      </c>
      <c r="EM39" s="182" t="s">
        <v>2694</v>
      </c>
      <c r="EN39" s="182" t="s">
        <v>2694</v>
      </c>
      <c r="EO39" s="182" t="s">
        <v>2803</v>
      </c>
      <c r="EP39" s="182" t="s">
        <v>2694</v>
      </c>
      <c r="EQ39" s="182" t="s">
        <v>2694</v>
      </c>
      <c r="ER39" s="182" t="s">
        <v>2803</v>
      </c>
      <c r="ES39" s="182" t="s">
        <v>2694</v>
      </c>
      <c r="ET39" s="182" t="s">
        <v>2694</v>
      </c>
    </row>
    <row r="40" spans="1:150" x14ac:dyDescent="0.3">
      <c r="A40" s="1"/>
      <c r="B40" s="183" t="s">
        <v>3003</v>
      </c>
      <c r="C40" s="183" t="s">
        <v>104</v>
      </c>
      <c r="D40" s="183" t="s">
        <v>124</v>
      </c>
      <c r="E40" s="183" t="s">
        <v>3004</v>
      </c>
      <c r="F40" s="183" t="s">
        <v>3005</v>
      </c>
      <c r="G40" s="184" t="s">
        <v>2803</v>
      </c>
      <c r="H40" s="184" t="s">
        <v>2694</v>
      </c>
      <c r="I40" s="184" t="s">
        <v>2694</v>
      </c>
      <c r="J40" s="184" t="s">
        <v>2803</v>
      </c>
      <c r="K40" s="184" t="s">
        <v>2694</v>
      </c>
      <c r="L40" s="184" t="s">
        <v>2694</v>
      </c>
      <c r="M40" s="184" t="s">
        <v>2803</v>
      </c>
      <c r="N40" s="184" t="s">
        <v>2694</v>
      </c>
      <c r="O40" s="184" t="s">
        <v>2694</v>
      </c>
      <c r="P40" s="184" t="s">
        <v>2803</v>
      </c>
      <c r="Q40" s="184" t="s">
        <v>2694</v>
      </c>
      <c r="R40" s="184" t="s">
        <v>2694</v>
      </c>
      <c r="S40" s="184" t="s">
        <v>2803</v>
      </c>
      <c r="T40" s="184" t="s">
        <v>2694</v>
      </c>
      <c r="U40" s="184" t="s">
        <v>2694</v>
      </c>
      <c r="V40" s="184" t="s">
        <v>2803</v>
      </c>
      <c r="W40" s="184" t="s">
        <v>2694</v>
      </c>
      <c r="X40" s="184" t="s">
        <v>2694</v>
      </c>
      <c r="Y40" s="184" t="s">
        <v>2803</v>
      </c>
      <c r="Z40" s="184" t="s">
        <v>2694</v>
      </c>
      <c r="AA40" s="184" t="s">
        <v>2694</v>
      </c>
      <c r="AB40" s="184" t="s">
        <v>2803</v>
      </c>
      <c r="AC40" s="184" t="s">
        <v>2694</v>
      </c>
      <c r="AD40" s="184" t="s">
        <v>2694</v>
      </c>
      <c r="AE40" s="184" t="s">
        <v>2803</v>
      </c>
      <c r="AF40" s="184" t="s">
        <v>2694</v>
      </c>
      <c r="AG40" s="184" t="s">
        <v>2694</v>
      </c>
      <c r="AH40" s="184" t="s">
        <v>2803</v>
      </c>
      <c r="AI40" s="184" t="s">
        <v>2694</v>
      </c>
      <c r="AJ40" s="184" t="s">
        <v>2694</v>
      </c>
      <c r="AK40" s="184" t="s">
        <v>2803</v>
      </c>
      <c r="AL40" s="184" t="s">
        <v>2694</v>
      </c>
      <c r="AM40" s="184" t="s">
        <v>2694</v>
      </c>
      <c r="AN40" s="184" t="s">
        <v>2803</v>
      </c>
      <c r="AO40" s="184" t="s">
        <v>2694</v>
      </c>
      <c r="AP40" s="184" t="s">
        <v>2694</v>
      </c>
      <c r="AQ40" s="184" t="s">
        <v>2803</v>
      </c>
      <c r="AR40" s="184" t="s">
        <v>2694</v>
      </c>
      <c r="AS40" s="184" t="s">
        <v>2694</v>
      </c>
      <c r="AT40" s="184" t="s">
        <v>2803</v>
      </c>
      <c r="AU40" s="184" t="s">
        <v>2694</v>
      </c>
      <c r="AV40" s="184" t="s">
        <v>2694</v>
      </c>
      <c r="AW40" s="184" t="s">
        <v>2803</v>
      </c>
      <c r="AX40" s="184" t="s">
        <v>2694</v>
      </c>
      <c r="AY40" s="184" t="s">
        <v>2694</v>
      </c>
      <c r="AZ40" s="184" t="s">
        <v>2803</v>
      </c>
      <c r="BA40" s="184" t="s">
        <v>2694</v>
      </c>
      <c r="BB40" s="184" t="s">
        <v>2694</v>
      </c>
      <c r="BC40" s="184" t="s">
        <v>2803</v>
      </c>
      <c r="BD40" s="184" t="s">
        <v>2694</v>
      </c>
      <c r="BE40" s="184" t="s">
        <v>2694</v>
      </c>
      <c r="BF40" s="184" t="s">
        <v>2803</v>
      </c>
      <c r="BG40" s="184" t="s">
        <v>2694</v>
      </c>
      <c r="BH40" s="184" t="s">
        <v>2694</v>
      </c>
      <c r="BI40" s="184" t="s">
        <v>2803</v>
      </c>
      <c r="BJ40" s="184" t="s">
        <v>2694</v>
      </c>
      <c r="BK40" s="184" t="s">
        <v>2694</v>
      </c>
      <c r="BL40" s="184" t="s">
        <v>2803</v>
      </c>
      <c r="BM40" s="184" t="s">
        <v>2694</v>
      </c>
      <c r="BN40" s="184" t="s">
        <v>2694</v>
      </c>
      <c r="BO40" s="184" t="s">
        <v>2803</v>
      </c>
      <c r="BP40" s="184" t="s">
        <v>2694</v>
      </c>
      <c r="BQ40" s="184" t="s">
        <v>2694</v>
      </c>
      <c r="BR40" s="184" t="s">
        <v>2803</v>
      </c>
      <c r="BS40" s="184" t="s">
        <v>2694</v>
      </c>
      <c r="BT40" s="184" t="s">
        <v>2694</v>
      </c>
      <c r="BU40" s="184" t="s">
        <v>2803</v>
      </c>
      <c r="BV40" s="184" t="s">
        <v>2694</v>
      </c>
      <c r="BW40" s="184" t="s">
        <v>2694</v>
      </c>
      <c r="BX40" s="184" t="s">
        <v>2803</v>
      </c>
      <c r="BY40" s="184" t="s">
        <v>2694</v>
      </c>
      <c r="BZ40" s="184" t="s">
        <v>2694</v>
      </c>
      <c r="CA40" s="184" t="s">
        <v>2803</v>
      </c>
      <c r="CB40" s="184" t="s">
        <v>2694</v>
      </c>
      <c r="CC40" s="184" t="s">
        <v>2694</v>
      </c>
      <c r="CD40" s="184" t="s">
        <v>2803</v>
      </c>
      <c r="CE40" s="184" t="s">
        <v>2694</v>
      </c>
      <c r="CF40" s="184" t="s">
        <v>2694</v>
      </c>
      <c r="CG40" s="184" t="s">
        <v>2803</v>
      </c>
      <c r="CH40" s="184" t="s">
        <v>2694</v>
      </c>
      <c r="CI40" s="184" t="s">
        <v>2694</v>
      </c>
      <c r="CJ40" s="184" t="s">
        <v>2803</v>
      </c>
      <c r="CK40" s="184" t="s">
        <v>2694</v>
      </c>
      <c r="CL40" s="184" t="s">
        <v>2694</v>
      </c>
      <c r="CM40" s="184" t="s">
        <v>2803</v>
      </c>
      <c r="CN40" s="184" t="s">
        <v>2694</v>
      </c>
      <c r="CO40" s="184" t="s">
        <v>2694</v>
      </c>
      <c r="CP40" s="184" t="s">
        <v>2803</v>
      </c>
      <c r="CQ40" s="184" t="s">
        <v>2694</v>
      </c>
      <c r="CR40" s="184" t="s">
        <v>2694</v>
      </c>
      <c r="CS40" s="184" t="s">
        <v>2803</v>
      </c>
      <c r="CT40" s="184" t="s">
        <v>2694</v>
      </c>
      <c r="CU40" s="184" t="s">
        <v>2694</v>
      </c>
      <c r="CV40" s="184" t="s">
        <v>2803</v>
      </c>
      <c r="CW40" s="184" t="s">
        <v>2694</v>
      </c>
      <c r="CX40" s="184" t="s">
        <v>2694</v>
      </c>
      <c r="CY40" s="184" t="s">
        <v>2803</v>
      </c>
      <c r="CZ40" s="184" t="s">
        <v>2694</v>
      </c>
      <c r="DA40" s="184" t="s">
        <v>2694</v>
      </c>
      <c r="DB40" s="184" t="s">
        <v>2803</v>
      </c>
      <c r="DC40" s="184" t="s">
        <v>2694</v>
      </c>
      <c r="DD40" s="184" t="s">
        <v>2694</v>
      </c>
      <c r="DE40" s="184" t="s">
        <v>2803</v>
      </c>
      <c r="DF40" s="184" t="s">
        <v>2694</v>
      </c>
      <c r="DG40" s="184" t="s">
        <v>2694</v>
      </c>
      <c r="DH40" s="184" t="s">
        <v>2803</v>
      </c>
      <c r="DI40" s="184" t="s">
        <v>2694</v>
      </c>
      <c r="DJ40" s="184" t="s">
        <v>2694</v>
      </c>
      <c r="DK40" s="184" t="s">
        <v>2803</v>
      </c>
      <c r="DL40" s="184" t="s">
        <v>2694</v>
      </c>
      <c r="DM40" s="184" t="s">
        <v>2694</v>
      </c>
      <c r="DN40" s="184" t="s">
        <v>2803</v>
      </c>
      <c r="DO40" s="184" t="s">
        <v>2694</v>
      </c>
      <c r="DP40" s="184" t="s">
        <v>2694</v>
      </c>
      <c r="DQ40" s="184" t="s">
        <v>2803</v>
      </c>
      <c r="DR40" s="184" t="s">
        <v>2694</v>
      </c>
      <c r="DS40" s="184" t="s">
        <v>2694</v>
      </c>
      <c r="DT40" s="184" t="s">
        <v>2803</v>
      </c>
      <c r="DU40" s="184" t="s">
        <v>2694</v>
      </c>
      <c r="DV40" s="184" t="s">
        <v>2694</v>
      </c>
      <c r="DW40" s="184" t="s">
        <v>2803</v>
      </c>
      <c r="DX40" s="184" t="s">
        <v>2694</v>
      </c>
      <c r="DY40" s="184" t="s">
        <v>2694</v>
      </c>
      <c r="DZ40" s="184" t="s">
        <v>2803</v>
      </c>
      <c r="EA40" s="184" t="s">
        <v>2694</v>
      </c>
      <c r="EB40" s="184" t="s">
        <v>2694</v>
      </c>
      <c r="EC40" s="184" t="s">
        <v>2803</v>
      </c>
      <c r="ED40" s="184" t="s">
        <v>2694</v>
      </c>
      <c r="EE40" s="184" t="s">
        <v>2694</v>
      </c>
      <c r="EF40" s="184" t="s">
        <v>2803</v>
      </c>
      <c r="EG40" s="184" t="s">
        <v>2694</v>
      </c>
      <c r="EH40" s="184" t="s">
        <v>2694</v>
      </c>
      <c r="EI40" s="184" t="s">
        <v>2803</v>
      </c>
      <c r="EJ40" s="184" t="s">
        <v>2694</v>
      </c>
      <c r="EK40" s="184" t="s">
        <v>2694</v>
      </c>
      <c r="EL40" s="184" t="s">
        <v>2803</v>
      </c>
      <c r="EM40" s="184" t="s">
        <v>2694</v>
      </c>
      <c r="EN40" s="184" t="s">
        <v>2694</v>
      </c>
      <c r="EO40" s="184" t="s">
        <v>2803</v>
      </c>
      <c r="EP40" s="184" t="s">
        <v>2694</v>
      </c>
      <c r="EQ40" s="184" t="s">
        <v>2694</v>
      </c>
      <c r="ER40" s="184" t="s">
        <v>2803</v>
      </c>
      <c r="ES40" s="184" t="s">
        <v>2694</v>
      </c>
      <c r="ET40" s="184" t="s">
        <v>2694</v>
      </c>
    </row>
    <row r="41" spans="1:150" x14ac:dyDescent="0.3">
      <c r="A41" s="1"/>
      <c r="B41" s="183" t="s">
        <v>3006</v>
      </c>
      <c r="C41" s="183" t="s">
        <v>104</v>
      </c>
      <c r="D41" s="183" t="s">
        <v>124</v>
      </c>
      <c r="E41" s="183" t="s">
        <v>3007</v>
      </c>
      <c r="F41" s="183" t="s">
        <v>3008</v>
      </c>
      <c r="G41" s="184" t="s">
        <v>2803</v>
      </c>
      <c r="H41" s="184" t="s">
        <v>2694</v>
      </c>
      <c r="I41" s="184" t="s">
        <v>2694</v>
      </c>
      <c r="J41" s="184" t="s">
        <v>2803</v>
      </c>
      <c r="K41" s="184" t="s">
        <v>2694</v>
      </c>
      <c r="L41" s="184" t="s">
        <v>2694</v>
      </c>
      <c r="M41" s="184" t="s">
        <v>2803</v>
      </c>
      <c r="N41" s="184" t="s">
        <v>2694</v>
      </c>
      <c r="O41" s="184" t="s">
        <v>2694</v>
      </c>
      <c r="P41" s="184" t="s">
        <v>2803</v>
      </c>
      <c r="Q41" s="184" t="s">
        <v>2694</v>
      </c>
      <c r="R41" s="184" t="s">
        <v>2694</v>
      </c>
      <c r="S41" s="184" t="s">
        <v>2803</v>
      </c>
      <c r="T41" s="184" t="s">
        <v>2694</v>
      </c>
      <c r="U41" s="184" t="s">
        <v>2694</v>
      </c>
      <c r="V41" s="184" t="s">
        <v>2803</v>
      </c>
      <c r="W41" s="184" t="s">
        <v>2694</v>
      </c>
      <c r="X41" s="184" t="s">
        <v>2694</v>
      </c>
      <c r="Y41" s="184" t="s">
        <v>2803</v>
      </c>
      <c r="Z41" s="184" t="s">
        <v>2694</v>
      </c>
      <c r="AA41" s="184" t="s">
        <v>2694</v>
      </c>
      <c r="AB41" s="184" t="s">
        <v>2803</v>
      </c>
      <c r="AC41" s="184" t="s">
        <v>2694</v>
      </c>
      <c r="AD41" s="184" t="s">
        <v>2694</v>
      </c>
      <c r="AE41" s="184" t="s">
        <v>2803</v>
      </c>
      <c r="AF41" s="184" t="s">
        <v>2694</v>
      </c>
      <c r="AG41" s="184" t="s">
        <v>2694</v>
      </c>
      <c r="AH41" s="184" t="s">
        <v>2803</v>
      </c>
      <c r="AI41" s="184" t="s">
        <v>2694</v>
      </c>
      <c r="AJ41" s="184" t="s">
        <v>2694</v>
      </c>
      <c r="AK41" s="184" t="s">
        <v>2803</v>
      </c>
      <c r="AL41" s="184" t="s">
        <v>2694</v>
      </c>
      <c r="AM41" s="184" t="s">
        <v>2694</v>
      </c>
      <c r="AN41" s="184" t="s">
        <v>2803</v>
      </c>
      <c r="AO41" s="184" t="s">
        <v>2694</v>
      </c>
      <c r="AP41" s="184" t="s">
        <v>2694</v>
      </c>
      <c r="AQ41" s="184" t="s">
        <v>2803</v>
      </c>
      <c r="AR41" s="184" t="s">
        <v>2694</v>
      </c>
      <c r="AS41" s="184" t="s">
        <v>2694</v>
      </c>
      <c r="AT41" s="184" t="s">
        <v>2803</v>
      </c>
      <c r="AU41" s="184" t="s">
        <v>2694</v>
      </c>
      <c r="AV41" s="184" t="s">
        <v>2694</v>
      </c>
      <c r="AW41" s="184" t="s">
        <v>2803</v>
      </c>
      <c r="AX41" s="184" t="s">
        <v>2694</v>
      </c>
      <c r="AY41" s="184" t="s">
        <v>2694</v>
      </c>
      <c r="AZ41" s="184" t="s">
        <v>2803</v>
      </c>
      <c r="BA41" s="184" t="s">
        <v>2694</v>
      </c>
      <c r="BB41" s="184" t="s">
        <v>2694</v>
      </c>
      <c r="BC41" s="184" t="s">
        <v>2803</v>
      </c>
      <c r="BD41" s="184" t="s">
        <v>2694</v>
      </c>
      <c r="BE41" s="184" t="s">
        <v>2694</v>
      </c>
      <c r="BF41" s="184" t="s">
        <v>2803</v>
      </c>
      <c r="BG41" s="184" t="s">
        <v>2694</v>
      </c>
      <c r="BH41" s="184" t="s">
        <v>2694</v>
      </c>
      <c r="BI41" s="184" t="s">
        <v>2803</v>
      </c>
      <c r="BJ41" s="184" t="s">
        <v>2694</v>
      </c>
      <c r="BK41" s="184" t="s">
        <v>2694</v>
      </c>
      <c r="BL41" s="184" t="s">
        <v>2803</v>
      </c>
      <c r="BM41" s="184" t="s">
        <v>2694</v>
      </c>
      <c r="BN41" s="184" t="s">
        <v>2694</v>
      </c>
      <c r="BO41" s="184" t="s">
        <v>2803</v>
      </c>
      <c r="BP41" s="184" t="s">
        <v>2694</v>
      </c>
      <c r="BQ41" s="184" t="s">
        <v>2694</v>
      </c>
      <c r="BR41" s="184" t="s">
        <v>2803</v>
      </c>
      <c r="BS41" s="184" t="s">
        <v>2694</v>
      </c>
      <c r="BT41" s="184" t="s">
        <v>2694</v>
      </c>
      <c r="BU41" s="184" t="s">
        <v>2803</v>
      </c>
      <c r="BV41" s="184" t="s">
        <v>2694</v>
      </c>
      <c r="BW41" s="184" t="s">
        <v>2694</v>
      </c>
      <c r="BX41" s="184" t="s">
        <v>2803</v>
      </c>
      <c r="BY41" s="184" t="s">
        <v>2694</v>
      </c>
      <c r="BZ41" s="184" t="s">
        <v>2694</v>
      </c>
      <c r="CA41" s="184" t="s">
        <v>2803</v>
      </c>
      <c r="CB41" s="184" t="s">
        <v>2694</v>
      </c>
      <c r="CC41" s="184" t="s">
        <v>2694</v>
      </c>
      <c r="CD41" s="184" t="s">
        <v>2803</v>
      </c>
      <c r="CE41" s="184" t="s">
        <v>2694</v>
      </c>
      <c r="CF41" s="184" t="s">
        <v>2694</v>
      </c>
      <c r="CG41" s="184" t="s">
        <v>2803</v>
      </c>
      <c r="CH41" s="184" t="s">
        <v>2694</v>
      </c>
      <c r="CI41" s="184" t="s">
        <v>2694</v>
      </c>
      <c r="CJ41" s="184" t="s">
        <v>2803</v>
      </c>
      <c r="CK41" s="184" t="s">
        <v>2694</v>
      </c>
      <c r="CL41" s="184" t="s">
        <v>2694</v>
      </c>
      <c r="CM41" s="184" t="s">
        <v>2803</v>
      </c>
      <c r="CN41" s="184" t="s">
        <v>2694</v>
      </c>
      <c r="CO41" s="184" t="s">
        <v>2694</v>
      </c>
      <c r="CP41" s="184" t="s">
        <v>2803</v>
      </c>
      <c r="CQ41" s="184" t="s">
        <v>2694</v>
      </c>
      <c r="CR41" s="184" t="s">
        <v>2694</v>
      </c>
      <c r="CS41" s="184" t="s">
        <v>2803</v>
      </c>
      <c r="CT41" s="184" t="s">
        <v>2694</v>
      </c>
      <c r="CU41" s="184" t="s">
        <v>2694</v>
      </c>
      <c r="CV41" s="184" t="s">
        <v>2803</v>
      </c>
      <c r="CW41" s="184" t="s">
        <v>2694</v>
      </c>
      <c r="CX41" s="184" t="s">
        <v>2694</v>
      </c>
      <c r="CY41" s="184" t="s">
        <v>2803</v>
      </c>
      <c r="CZ41" s="184" t="s">
        <v>2694</v>
      </c>
      <c r="DA41" s="184" t="s">
        <v>2694</v>
      </c>
      <c r="DB41" s="184" t="s">
        <v>2803</v>
      </c>
      <c r="DC41" s="184" t="s">
        <v>2694</v>
      </c>
      <c r="DD41" s="184" t="s">
        <v>2694</v>
      </c>
      <c r="DE41" s="184" t="s">
        <v>2803</v>
      </c>
      <c r="DF41" s="184" t="s">
        <v>2694</v>
      </c>
      <c r="DG41" s="184" t="s">
        <v>2694</v>
      </c>
      <c r="DH41" s="184" t="s">
        <v>2803</v>
      </c>
      <c r="DI41" s="184" t="s">
        <v>2694</v>
      </c>
      <c r="DJ41" s="184" t="s">
        <v>2694</v>
      </c>
      <c r="DK41" s="184" t="s">
        <v>2803</v>
      </c>
      <c r="DL41" s="184" t="s">
        <v>2694</v>
      </c>
      <c r="DM41" s="184" t="s">
        <v>2694</v>
      </c>
      <c r="DN41" s="184" t="s">
        <v>2803</v>
      </c>
      <c r="DO41" s="184" t="s">
        <v>2694</v>
      </c>
      <c r="DP41" s="184" t="s">
        <v>2694</v>
      </c>
      <c r="DQ41" s="184" t="s">
        <v>2803</v>
      </c>
      <c r="DR41" s="184" t="s">
        <v>2694</v>
      </c>
      <c r="DS41" s="184" t="s">
        <v>2694</v>
      </c>
      <c r="DT41" s="184" t="s">
        <v>2803</v>
      </c>
      <c r="DU41" s="184" t="s">
        <v>2694</v>
      </c>
      <c r="DV41" s="184" t="s">
        <v>2694</v>
      </c>
      <c r="DW41" s="184" t="s">
        <v>2803</v>
      </c>
      <c r="DX41" s="184" t="s">
        <v>2694</v>
      </c>
      <c r="DY41" s="184" t="s">
        <v>2694</v>
      </c>
      <c r="DZ41" s="184" t="s">
        <v>2803</v>
      </c>
      <c r="EA41" s="184" t="s">
        <v>2694</v>
      </c>
      <c r="EB41" s="184" t="s">
        <v>2694</v>
      </c>
      <c r="EC41" s="184" t="s">
        <v>2803</v>
      </c>
      <c r="ED41" s="184" t="s">
        <v>2694</v>
      </c>
      <c r="EE41" s="184" t="s">
        <v>2694</v>
      </c>
      <c r="EF41" s="184" t="s">
        <v>2803</v>
      </c>
      <c r="EG41" s="184" t="s">
        <v>2694</v>
      </c>
      <c r="EH41" s="184" t="s">
        <v>2694</v>
      </c>
      <c r="EI41" s="184" t="s">
        <v>2803</v>
      </c>
      <c r="EJ41" s="184" t="s">
        <v>2694</v>
      </c>
      <c r="EK41" s="184" t="s">
        <v>2694</v>
      </c>
      <c r="EL41" s="184" t="s">
        <v>2803</v>
      </c>
      <c r="EM41" s="184" t="s">
        <v>2694</v>
      </c>
      <c r="EN41" s="184" t="s">
        <v>2694</v>
      </c>
      <c r="EO41" s="184" t="s">
        <v>2803</v>
      </c>
      <c r="EP41" s="184" t="s">
        <v>2694</v>
      </c>
      <c r="EQ41" s="184" t="s">
        <v>2694</v>
      </c>
      <c r="ER41" s="184" t="s">
        <v>2803</v>
      </c>
      <c r="ES41" s="184" t="s">
        <v>2694</v>
      </c>
      <c r="ET41" s="184" t="s">
        <v>2694</v>
      </c>
    </row>
    <row r="42" spans="1:150" x14ac:dyDescent="0.3">
      <c r="A42" s="1"/>
      <c r="B42" s="183" t="s">
        <v>3009</v>
      </c>
      <c r="C42" s="183" t="s">
        <v>104</v>
      </c>
      <c r="D42" s="183" t="s">
        <v>124</v>
      </c>
      <c r="E42" s="183" t="s">
        <v>3010</v>
      </c>
      <c r="F42" s="183" t="s">
        <v>3011</v>
      </c>
      <c r="G42" s="184" t="s">
        <v>2803</v>
      </c>
      <c r="H42" s="184" t="s">
        <v>2694</v>
      </c>
      <c r="I42" s="184" t="s">
        <v>2694</v>
      </c>
      <c r="J42" s="184" t="s">
        <v>2803</v>
      </c>
      <c r="K42" s="184" t="s">
        <v>2694</v>
      </c>
      <c r="L42" s="184" t="s">
        <v>2694</v>
      </c>
      <c r="M42" s="184" t="s">
        <v>2803</v>
      </c>
      <c r="N42" s="184" t="s">
        <v>2694</v>
      </c>
      <c r="O42" s="184" t="s">
        <v>2694</v>
      </c>
      <c r="P42" s="184" t="s">
        <v>2803</v>
      </c>
      <c r="Q42" s="184" t="s">
        <v>2694</v>
      </c>
      <c r="R42" s="184" t="s">
        <v>2694</v>
      </c>
      <c r="S42" s="184" t="s">
        <v>2803</v>
      </c>
      <c r="T42" s="184" t="s">
        <v>2694</v>
      </c>
      <c r="U42" s="184" t="s">
        <v>2694</v>
      </c>
      <c r="V42" s="184" t="s">
        <v>2803</v>
      </c>
      <c r="W42" s="184" t="s">
        <v>2694</v>
      </c>
      <c r="X42" s="184" t="s">
        <v>2694</v>
      </c>
      <c r="Y42" s="184" t="s">
        <v>2803</v>
      </c>
      <c r="Z42" s="184" t="s">
        <v>2694</v>
      </c>
      <c r="AA42" s="184" t="s">
        <v>2694</v>
      </c>
      <c r="AB42" s="184" t="s">
        <v>2803</v>
      </c>
      <c r="AC42" s="184" t="s">
        <v>2694</v>
      </c>
      <c r="AD42" s="184" t="s">
        <v>2694</v>
      </c>
      <c r="AE42" s="184" t="s">
        <v>2803</v>
      </c>
      <c r="AF42" s="184" t="s">
        <v>2694</v>
      </c>
      <c r="AG42" s="184" t="s">
        <v>2694</v>
      </c>
      <c r="AH42" s="184" t="s">
        <v>2803</v>
      </c>
      <c r="AI42" s="184" t="s">
        <v>2694</v>
      </c>
      <c r="AJ42" s="184" t="s">
        <v>2694</v>
      </c>
      <c r="AK42" s="184" t="s">
        <v>2803</v>
      </c>
      <c r="AL42" s="184" t="s">
        <v>2694</v>
      </c>
      <c r="AM42" s="184" t="s">
        <v>2694</v>
      </c>
      <c r="AN42" s="184" t="s">
        <v>2803</v>
      </c>
      <c r="AO42" s="184" t="s">
        <v>2694</v>
      </c>
      <c r="AP42" s="184" t="s">
        <v>2694</v>
      </c>
      <c r="AQ42" s="184" t="s">
        <v>2803</v>
      </c>
      <c r="AR42" s="184" t="s">
        <v>2694</v>
      </c>
      <c r="AS42" s="184" t="s">
        <v>2694</v>
      </c>
      <c r="AT42" s="184" t="s">
        <v>2803</v>
      </c>
      <c r="AU42" s="184" t="s">
        <v>2694</v>
      </c>
      <c r="AV42" s="184" t="s">
        <v>2694</v>
      </c>
      <c r="AW42" s="184" t="s">
        <v>2803</v>
      </c>
      <c r="AX42" s="184" t="s">
        <v>2694</v>
      </c>
      <c r="AY42" s="184" t="s">
        <v>2694</v>
      </c>
      <c r="AZ42" s="184" t="s">
        <v>2803</v>
      </c>
      <c r="BA42" s="184" t="s">
        <v>2694</v>
      </c>
      <c r="BB42" s="184" t="s">
        <v>2694</v>
      </c>
      <c r="BC42" s="184" t="s">
        <v>2803</v>
      </c>
      <c r="BD42" s="184" t="s">
        <v>2694</v>
      </c>
      <c r="BE42" s="184" t="s">
        <v>2694</v>
      </c>
      <c r="BF42" s="184" t="s">
        <v>2803</v>
      </c>
      <c r="BG42" s="184" t="s">
        <v>2694</v>
      </c>
      <c r="BH42" s="184" t="s">
        <v>2694</v>
      </c>
      <c r="BI42" s="184" t="s">
        <v>2803</v>
      </c>
      <c r="BJ42" s="184" t="s">
        <v>2694</v>
      </c>
      <c r="BK42" s="184" t="s">
        <v>2694</v>
      </c>
      <c r="BL42" s="184" t="s">
        <v>2803</v>
      </c>
      <c r="BM42" s="184" t="s">
        <v>2694</v>
      </c>
      <c r="BN42" s="184" t="s">
        <v>2694</v>
      </c>
      <c r="BO42" s="184" t="s">
        <v>2803</v>
      </c>
      <c r="BP42" s="184" t="s">
        <v>2694</v>
      </c>
      <c r="BQ42" s="184" t="s">
        <v>2694</v>
      </c>
      <c r="BR42" s="184" t="s">
        <v>2803</v>
      </c>
      <c r="BS42" s="184" t="s">
        <v>2694</v>
      </c>
      <c r="BT42" s="184" t="s">
        <v>2694</v>
      </c>
      <c r="BU42" s="184" t="s">
        <v>2803</v>
      </c>
      <c r="BV42" s="184" t="s">
        <v>2694</v>
      </c>
      <c r="BW42" s="184" t="s">
        <v>2694</v>
      </c>
      <c r="BX42" s="184" t="s">
        <v>2803</v>
      </c>
      <c r="BY42" s="184" t="s">
        <v>2694</v>
      </c>
      <c r="BZ42" s="184" t="s">
        <v>2694</v>
      </c>
      <c r="CA42" s="184" t="s">
        <v>2803</v>
      </c>
      <c r="CB42" s="184" t="s">
        <v>2694</v>
      </c>
      <c r="CC42" s="184" t="s">
        <v>2694</v>
      </c>
      <c r="CD42" s="184" t="s">
        <v>2803</v>
      </c>
      <c r="CE42" s="184" t="s">
        <v>2694</v>
      </c>
      <c r="CF42" s="184" t="s">
        <v>2694</v>
      </c>
      <c r="CG42" s="184" t="s">
        <v>2803</v>
      </c>
      <c r="CH42" s="184" t="s">
        <v>2694</v>
      </c>
      <c r="CI42" s="184" t="s">
        <v>2694</v>
      </c>
      <c r="CJ42" s="184" t="s">
        <v>2803</v>
      </c>
      <c r="CK42" s="184" t="s">
        <v>2694</v>
      </c>
      <c r="CL42" s="184" t="s">
        <v>2694</v>
      </c>
      <c r="CM42" s="184" t="s">
        <v>2803</v>
      </c>
      <c r="CN42" s="184" t="s">
        <v>2694</v>
      </c>
      <c r="CO42" s="184" t="s">
        <v>2694</v>
      </c>
      <c r="CP42" s="184" t="s">
        <v>2803</v>
      </c>
      <c r="CQ42" s="184" t="s">
        <v>2694</v>
      </c>
      <c r="CR42" s="184" t="s">
        <v>2694</v>
      </c>
      <c r="CS42" s="184" t="s">
        <v>2803</v>
      </c>
      <c r="CT42" s="184" t="s">
        <v>2694</v>
      </c>
      <c r="CU42" s="184" t="s">
        <v>2694</v>
      </c>
      <c r="CV42" s="184" t="s">
        <v>2803</v>
      </c>
      <c r="CW42" s="184" t="s">
        <v>2694</v>
      </c>
      <c r="CX42" s="184" t="s">
        <v>2694</v>
      </c>
      <c r="CY42" s="184" t="s">
        <v>2803</v>
      </c>
      <c r="CZ42" s="184" t="s">
        <v>2694</v>
      </c>
      <c r="DA42" s="184" t="s">
        <v>2694</v>
      </c>
      <c r="DB42" s="184" t="s">
        <v>2803</v>
      </c>
      <c r="DC42" s="184" t="s">
        <v>2694</v>
      </c>
      <c r="DD42" s="184" t="s">
        <v>2694</v>
      </c>
      <c r="DE42" s="184" t="s">
        <v>2803</v>
      </c>
      <c r="DF42" s="184" t="s">
        <v>2694</v>
      </c>
      <c r="DG42" s="184" t="s">
        <v>2694</v>
      </c>
      <c r="DH42" s="184" t="s">
        <v>2803</v>
      </c>
      <c r="DI42" s="184" t="s">
        <v>2694</v>
      </c>
      <c r="DJ42" s="184" t="s">
        <v>2694</v>
      </c>
      <c r="DK42" s="184" t="s">
        <v>2803</v>
      </c>
      <c r="DL42" s="184" t="s">
        <v>2694</v>
      </c>
      <c r="DM42" s="184" t="s">
        <v>2694</v>
      </c>
      <c r="DN42" s="184" t="s">
        <v>2803</v>
      </c>
      <c r="DO42" s="184" t="s">
        <v>2694</v>
      </c>
      <c r="DP42" s="184" t="s">
        <v>2694</v>
      </c>
      <c r="DQ42" s="184" t="s">
        <v>2803</v>
      </c>
      <c r="DR42" s="184" t="s">
        <v>2694</v>
      </c>
      <c r="DS42" s="184" t="s">
        <v>2694</v>
      </c>
      <c r="DT42" s="184" t="s">
        <v>2803</v>
      </c>
      <c r="DU42" s="184" t="s">
        <v>2694</v>
      </c>
      <c r="DV42" s="184" t="s">
        <v>2694</v>
      </c>
      <c r="DW42" s="184" t="s">
        <v>2803</v>
      </c>
      <c r="DX42" s="184" t="s">
        <v>2694</v>
      </c>
      <c r="DY42" s="184" t="s">
        <v>2694</v>
      </c>
      <c r="DZ42" s="184" t="s">
        <v>2803</v>
      </c>
      <c r="EA42" s="184" t="s">
        <v>2694</v>
      </c>
      <c r="EB42" s="184" t="s">
        <v>2694</v>
      </c>
      <c r="EC42" s="184" t="s">
        <v>2803</v>
      </c>
      <c r="ED42" s="184" t="s">
        <v>2694</v>
      </c>
      <c r="EE42" s="184" t="s">
        <v>2694</v>
      </c>
      <c r="EF42" s="184" t="s">
        <v>2803</v>
      </c>
      <c r="EG42" s="184" t="s">
        <v>2694</v>
      </c>
      <c r="EH42" s="184" t="s">
        <v>2694</v>
      </c>
      <c r="EI42" s="184" t="s">
        <v>2803</v>
      </c>
      <c r="EJ42" s="184" t="s">
        <v>2694</v>
      </c>
      <c r="EK42" s="184" t="s">
        <v>2694</v>
      </c>
      <c r="EL42" s="184" t="s">
        <v>2803</v>
      </c>
      <c r="EM42" s="184" t="s">
        <v>2694</v>
      </c>
      <c r="EN42" s="184" t="s">
        <v>2694</v>
      </c>
      <c r="EO42" s="184" t="s">
        <v>2803</v>
      </c>
      <c r="EP42" s="184" t="s">
        <v>2694</v>
      </c>
      <c r="EQ42" s="184" t="s">
        <v>2694</v>
      </c>
      <c r="ER42" s="184" t="s">
        <v>2803</v>
      </c>
      <c r="ES42" s="184" t="s">
        <v>2694</v>
      </c>
      <c r="ET42" s="184" t="s">
        <v>2694</v>
      </c>
    </row>
    <row r="43" spans="1:150" x14ac:dyDescent="0.3">
      <c r="A43" s="1"/>
      <c r="B43" s="182" t="s">
        <v>3012</v>
      </c>
      <c r="C43" s="182" t="s">
        <v>140</v>
      </c>
      <c r="D43" s="182" t="s">
        <v>141</v>
      </c>
      <c r="E43" s="182" t="s">
        <v>3013</v>
      </c>
      <c r="F43" s="182" t="s">
        <v>3014</v>
      </c>
      <c r="G43" s="182" t="s">
        <v>2803</v>
      </c>
      <c r="H43" s="182" t="s">
        <v>2694</v>
      </c>
      <c r="I43" s="182" t="s">
        <v>2694</v>
      </c>
      <c r="J43" s="182" t="s">
        <v>2803</v>
      </c>
      <c r="K43" s="182" t="s">
        <v>2694</v>
      </c>
      <c r="L43" s="182" t="s">
        <v>2694</v>
      </c>
      <c r="M43" s="182" t="s">
        <v>2803</v>
      </c>
      <c r="N43" s="182" t="s">
        <v>2694</v>
      </c>
      <c r="O43" s="182" t="s">
        <v>2694</v>
      </c>
      <c r="P43" s="182" t="s">
        <v>2803</v>
      </c>
      <c r="Q43" s="182" t="s">
        <v>2694</v>
      </c>
      <c r="R43" s="182" t="s">
        <v>2694</v>
      </c>
      <c r="S43" s="182" t="s">
        <v>2803</v>
      </c>
      <c r="T43" s="182" t="s">
        <v>2694</v>
      </c>
      <c r="U43" s="182" t="s">
        <v>2694</v>
      </c>
      <c r="V43" s="182" t="s">
        <v>2803</v>
      </c>
      <c r="W43" s="182" t="s">
        <v>2694</v>
      </c>
      <c r="X43" s="182" t="s">
        <v>2694</v>
      </c>
      <c r="Y43" s="182" t="s">
        <v>2803</v>
      </c>
      <c r="Z43" s="182" t="s">
        <v>2694</v>
      </c>
      <c r="AA43" s="182" t="s">
        <v>2694</v>
      </c>
      <c r="AB43" s="182" t="s">
        <v>2803</v>
      </c>
      <c r="AC43" s="182" t="s">
        <v>2694</v>
      </c>
      <c r="AD43" s="182" t="s">
        <v>2694</v>
      </c>
      <c r="AE43" s="182" t="s">
        <v>2803</v>
      </c>
      <c r="AF43" s="182" t="s">
        <v>2694</v>
      </c>
      <c r="AG43" s="182" t="s">
        <v>2694</v>
      </c>
      <c r="AH43" s="182" t="s">
        <v>2803</v>
      </c>
      <c r="AI43" s="182" t="s">
        <v>2694</v>
      </c>
      <c r="AJ43" s="182" t="s">
        <v>2694</v>
      </c>
      <c r="AK43" s="182" t="s">
        <v>2803</v>
      </c>
      <c r="AL43" s="182" t="s">
        <v>2694</v>
      </c>
      <c r="AM43" s="182" t="s">
        <v>2694</v>
      </c>
      <c r="AN43" s="182" t="s">
        <v>2803</v>
      </c>
      <c r="AO43" s="182" t="s">
        <v>2694</v>
      </c>
      <c r="AP43" s="182" t="s">
        <v>2694</v>
      </c>
      <c r="AQ43" s="182" t="s">
        <v>2803</v>
      </c>
      <c r="AR43" s="182" t="s">
        <v>2694</v>
      </c>
      <c r="AS43" s="182" t="s">
        <v>2694</v>
      </c>
      <c r="AT43" s="182" t="s">
        <v>2803</v>
      </c>
      <c r="AU43" s="182" t="s">
        <v>2694</v>
      </c>
      <c r="AV43" s="182" t="s">
        <v>2694</v>
      </c>
      <c r="AW43" s="182" t="s">
        <v>2803</v>
      </c>
      <c r="AX43" s="182" t="s">
        <v>2694</v>
      </c>
      <c r="AY43" s="182" t="s">
        <v>2694</v>
      </c>
      <c r="AZ43" s="182" t="s">
        <v>2803</v>
      </c>
      <c r="BA43" s="182" t="s">
        <v>2694</v>
      </c>
      <c r="BB43" s="182" t="s">
        <v>2694</v>
      </c>
      <c r="BC43" s="182" t="s">
        <v>2803</v>
      </c>
      <c r="BD43" s="182" t="s">
        <v>2694</v>
      </c>
      <c r="BE43" s="182" t="s">
        <v>2694</v>
      </c>
      <c r="BF43" s="182" t="s">
        <v>2803</v>
      </c>
      <c r="BG43" s="182" t="s">
        <v>2694</v>
      </c>
      <c r="BH43" s="182" t="s">
        <v>2694</v>
      </c>
      <c r="BI43" s="182" t="s">
        <v>2803</v>
      </c>
      <c r="BJ43" s="182" t="s">
        <v>2694</v>
      </c>
      <c r="BK43" s="182" t="s">
        <v>2694</v>
      </c>
      <c r="BL43" s="182" t="s">
        <v>2803</v>
      </c>
      <c r="BM43" s="182" t="s">
        <v>2694</v>
      </c>
      <c r="BN43" s="182" t="s">
        <v>2694</v>
      </c>
      <c r="BO43" s="182" t="s">
        <v>2803</v>
      </c>
      <c r="BP43" s="182" t="s">
        <v>2694</v>
      </c>
      <c r="BQ43" s="182" t="s">
        <v>2694</v>
      </c>
      <c r="BR43" s="182" t="s">
        <v>2803</v>
      </c>
      <c r="BS43" s="182" t="s">
        <v>2694</v>
      </c>
      <c r="BT43" s="182" t="s">
        <v>2694</v>
      </c>
      <c r="BU43" s="182" t="s">
        <v>2803</v>
      </c>
      <c r="BV43" s="182" t="s">
        <v>2694</v>
      </c>
      <c r="BW43" s="182" t="s">
        <v>2694</v>
      </c>
      <c r="BX43" s="182" t="s">
        <v>2803</v>
      </c>
      <c r="BY43" s="182" t="s">
        <v>2694</v>
      </c>
      <c r="BZ43" s="182" t="s">
        <v>2694</v>
      </c>
      <c r="CA43" s="182" t="s">
        <v>2803</v>
      </c>
      <c r="CB43" s="182" t="s">
        <v>2694</v>
      </c>
      <c r="CC43" s="182" t="s">
        <v>2694</v>
      </c>
      <c r="CD43" s="182" t="s">
        <v>2803</v>
      </c>
      <c r="CE43" s="182" t="s">
        <v>2694</v>
      </c>
      <c r="CF43" s="182" t="s">
        <v>2694</v>
      </c>
      <c r="CG43" s="182" t="s">
        <v>2803</v>
      </c>
      <c r="CH43" s="182" t="s">
        <v>2694</v>
      </c>
      <c r="CI43" s="182" t="s">
        <v>2694</v>
      </c>
      <c r="CJ43" s="182" t="s">
        <v>2803</v>
      </c>
      <c r="CK43" s="182" t="s">
        <v>2694</v>
      </c>
      <c r="CL43" s="182" t="s">
        <v>2694</v>
      </c>
      <c r="CM43" s="182" t="s">
        <v>2803</v>
      </c>
      <c r="CN43" s="182" t="s">
        <v>2694</v>
      </c>
      <c r="CO43" s="182" t="s">
        <v>2694</v>
      </c>
      <c r="CP43" s="182" t="s">
        <v>2803</v>
      </c>
      <c r="CQ43" s="182" t="s">
        <v>2694</v>
      </c>
      <c r="CR43" s="182" t="s">
        <v>2694</v>
      </c>
      <c r="CS43" s="182" t="s">
        <v>2803</v>
      </c>
      <c r="CT43" s="182" t="s">
        <v>2694</v>
      </c>
      <c r="CU43" s="182" t="s">
        <v>2694</v>
      </c>
      <c r="CV43" s="182" t="s">
        <v>2803</v>
      </c>
      <c r="CW43" s="182" t="s">
        <v>2694</v>
      </c>
      <c r="CX43" s="182" t="s">
        <v>2694</v>
      </c>
      <c r="CY43" s="182" t="s">
        <v>2803</v>
      </c>
      <c r="CZ43" s="182" t="s">
        <v>2694</v>
      </c>
      <c r="DA43" s="182" t="s">
        <v>2694</v>
      </c>
      <c r="DB43" s="182" t="s">
        <v>2803</v>
      </c>
      <c r="DC43" s="182" t="s">
        <v>2694</v>
      </c>
      <c r="DD43" s="182" t="s">
        <v>2694</v>
      </c>
      <c r="DE43" s="182" t="s">
        <v>2803</v>
      </c>
      <c r="DF43" s="182" t="s">
        <v>2694</v>
      </c>
      <c r="DG43" s="182" t="s">
        <v>2694</v>
      </c>
      <c r="DH43" s="182" t="s">
        <v>2803</v>
      </c>
      <c r="DI43" s="182" t="s">
        <v>2694</v>
      </c>
      <c r="DJ43" s="182" t="s">
        <v>2694</v>
      </c>
      <c r="DK43" s="182" t="s">
        <v>2803</v>
      </c>
      <c r="DL43" s="182" t="s">
        <v>2694</v>
      </c>
      <c r="DM43" s="182" t="s">
        <v>2694</v>
      </c>
      <c r="DN43" s="182" t="s">
        <v>2803</v>
      </c>
      <c r="DO43" s="182" t="s">
        <v>2694</v>
      </c>
      <c r="DP43" s="182" t="s">
        <v>2694</v>
      </c>
      <c r="DQ43" s="182" t="s">
        <v>2803</v>
      </c>
      <c r="DR43" s="182" t="s">
        <v>2694</v>
      </c>
      <c r="DS43" s="182" t="s">
        <v>2694</v>
      </c>
      <c r="DT43" s="182" t="s">
        <v>2803</v>
      </c>
      <c r="DU43" s="182" t="s">
        <v>2694</v>
      </c>
      <c r="DV43" s="182" t="s">
        <v>2694</v>
      </c>
      <c r="DW43" s="182" t="s">
        <v>2803</v>
      </c>
      <c r="DX43" s="182" t="s">
        <v>2694</v>
      </c>
      <c r="DY43" s="182" t="s">
        <v>2694</v>
      </c>
      <c r="DZ43" s="182" t="s">
        <v>2803</v>
      </c>
      <c r="EA43" s="182" t="s">
        <v>2694</v>
      </c>
      <c r="EB43" s="182" t="s">
        <v>2694</v>
      </c>
      <c r="EC43" s="182" t="s">
        <v>2803</v>
      </c>
      <c r="ED43" s="182" t="s">
        <v>2694</v>
      </c>
      <c r="EE43" s="182" t="s">
        <v>2694</v>
      </c>
      <c r="EF43" s="182" t="s">
        <v>2803</v>
      </c>
      <c r="EG43" s="182" t="s">
        <v>2694</v>
      </c>
      <c r="EH43" s="182" t="s">
        <v>2694</v>
      </c>
      <c r="EI43" s="182" t="s">
        <v>2803</v>
      </c>
      <c r="EJ43" s="182" t="s">
        <v>2694</v>
      </c>
      <c r="EK43" s="182" t="s">
        <v>2694</v>
      </c>
      <c r="EL43" s="182" t="s">
        <v>2803</v>
      </c>
      <c r="EM43" s="182" t="s">
        <v>2694</v>
      </c>
      <c r="EN43" s="182" t="s">
        <v>2694</v>
      </c>
      <c r="EO43" s="182" t="s">
        <v>2803</v>
      </c>
      <c r="EP43" s="182" t="s">
        <v>2694</v>
      </c>
      <c r="EQ43" s="182" t="s">
        <v>2694</v>
      </c>
      <c r="ER43" s="182" t="s">
        <v>2803</v>
      </c>
      <c r="ES43" s="182" t="s">
        <v>2694</v>
      </c>
      <c r="ET43" s="182" t="s">
        <v>2694</v>
      </c>
    </row>
    <row r="44" spans="1:150" x14ac:dyDescent="0.3">
      <c r="A44" s="1"/>
      <c r="B44" s="183" t="s">
        <v>3015</v>
      </c>
      <c r="C44" s="183" t="s">
        <v>140</v>
      </c>
      <c r="D44" s="183" t="s">
        <v>141</v>
      </c>
      <c r="E44" s="183" t="s">
        <v>3016</v>
      </c>
      <c r="F44" s="183" t="s">
        <v>3017</v>
      </c>
      <c r="G44" s="184" t="s">
        <v>2803</v>
      </c>
      <c r="H44" s="184" t="s">
        <v>2694</v>
      </c>
      <c r="I44" s="184" t="s">
        <v>2694</v>
      </c>
      <c r="J44" s="184" t="s">
        <v>2803</v>
      </c>
      <c r="K44" s="184" t="s">
        <v>2694</v>
      </c>
      <c r="L44" s="184" t="s">
        <v>2694</v>
      </c>
      <c r="M44" s="184" t="s">
        <v>2803</v>
      </c>
      <c r="N44" s="184" t="s">
        <v>2694</v>
      </c>
      <c r="O44" s="184" t="s">
        <v>2694</v>
      </c>
      <c r="P44" s="184" t="s">
        <v>2803</v>
      </c>
      <c r="Q44" s="184" t="s">
        <v>2694</v>
      </c>
      <c r="R44" s="184" t="s">
        <v>2694</v>
      </c>
      <c r="S44" s="184" t="s">
        <v>2803</v>
      </c>
      <c r="T44" s="184" t="s">
        <v>2694</v>
      </c>
      <c r="U44" s="184" t="s">
        <v>2694</v>
      </c>
      <c r="V44" s="184" t="s">
        <v>2803</v>
      </c>
      <c r="W44" s="184" t="s">
        <v>2694</v>
      </c>
      <c r="X44" s="184" t="s">
        <v>2694</v>
      </c>
      <c r="Y44" s="184" t="s">
        <v>2803</v>
      </c>
      <c r="Z44" s="184" t="s">
        <v>2694</v>
      </c>
      <c r="AA44" s="184" t="s">
        <v>2694</v>
      </c>
      <c r="AB44" s="184" t="s">
        <v>2803</v>
      </c>
      <c r="AC44" s="184" t="s">
        <v>2694</v>
      </c>
      <c r="AD44" s="184" t="s">
        <v>2694</v>
      </c>
      <c r="AE44" s="184" t="s">
        <v>2803</v>
      </c>
      <c r="AF44" s="184" t="s">
        <v>2694</v>
      </c>
      <c r="AG44" s="184" t="s">
        <v>2694</v>
      </c>
      <c r="AH44" s="184" t="s">
        <v>2803</v>
      </c>
      <c r="AI44" s="184" t="s">
        <v>2694</v>
      </c>
      <c r="AJ44" s="184" t="s">
        <v>2694</v>
      </c>
      <c r="AK44" s="184" t="s">
        <v>2803</v>
      </c>
      <c r="AL44" s="184" t="s">
        <v>2694</v>
      </c>
      <c r="AM44" s="184" t="s">
        <v>2694</v>
      </c>
      <c r="AN44" s="184" t="s">
        <v>2803</v>
      </c>
      <c r="AO44" s="184" t="s">
        <v>2694</v>
      </c>
      <c r="AP44" s="184" t="s">
        <v>2694</v>
      </c>
      <c r="AQ44" s="184" t="s">
        <v>2803</v>
      </c>
      <c r="AR44" s="184" t="s">
        <v>2694</v>
      </c>
      <c r="AS44" s="184" t="s">
        <v>2694</v>
      </c>
      <c r="AT44" s="184" t="s">
        <v>2803</v>
      </c>
      <c r="AU44" s="184" t="s">
        <v>2694</v>
      </c>
      <c r="AV44" s="184" t="s">
        <v>2694</v>
      </c>
      <c r="AW44" s="184" t="s">
        <v>2803</v>
      </c>
      <c r="AX44" s="184" t="s">
        <v>2694</v>
      </c>
      <c r="AY44" s="184" t="s">
        <v>2694</v>
      </c>
      <c r="AZ44" s="184" t="s">
        <v>2803</v>
      </c>
      <c r="BA44" s="184" t="s">
        <v>2694</v>
      </c>
      <c r="BB44" s="184" t="s">
        <v>2694</v>
      </c>
      <c r="BC44" s="184" t="s">
        <v>2803</v>
      </c>
      <c r="BD44" s="184" t="s">
        <v>2694</v>
      </c>
      <c r="BE44" s="184" t="s">
        <v>2694</v>
      </c>
      <c r="BF44" s="184" t="s">
        <v>2803</v>
      </c>
      <c r="BG44" s="184" t="s">
        <v>2694</v>
      </c>
      <c r="BH44" s="184" t="s">
        <v>2694</v>
      </c>
      <c r="BI44" s="184" t="s">
        <v>2803</v>
      </c>
      <c r="BJ44" s="184" t="s">
        <v>2694</v>
      </c>
      <c r="BK44" s="184" t="s">
        <v>2694</v>
      </c>
      <c r="BL44" s="184" t="s">
        <v>2803</v>
      </c>
      <c r="BM44" s="184" t="s">
        <v>2694</v>
      </c>
      <c r="BN44" s="184" t="s">
        <v>2694</v>
      </c>
      <c r="BO44" s="184" t="s">
        <v>2803</v>
      </c>
      <c r="BP44" s="184" t="s">
        <v>2694</v>
      </c>
      <c r="BQ44" s="184" t="s">
        <v>2694</v>
      </c>
      <c r="BR44" s="184" t="s">
        <v>2803</v>
      </c>
      <c r="BS44" s="184" t="s">
        <v>2694</v>
      </c>
      <c r="BT44" s="184" t="s">
        <v>2694</v>
      </c>
      <c r="BU44" s="184" t="s">
        <v>2803</v>
      </c>
      <c r="BV44" s="184" t="s">
        <v>2694</v>
      </c>
      <c r="BW44" s="184" t="s">
        <v>2694</v>
      </c>
      <c r="BX44" s="184" t="s">
        <v>2803</v>
      </c>
      <c r="BY44" s="184" t="s">
        <v>2694</v>
      </c>
      <c r="BZ44" s="184" t="s">
        <v>2694</v>
      </c>
      <c r="CA44" s="184" t="s">
        <v>2803</v>
      </c>
      <c r="CB44" s="184" t="s">
        <v>2694</v>
      </c>
      <c r="CC44" s="184" t="s">
        <v>2694</v>
      </c>
      <c r="CD44" s="184" t="s">
        <v>2803</v>
      </c>
      <c r="CE44" s="184" t="s">
        <v>2694</v>
      </c>
      <c r="CF44" s="184" t="s">
        <v>2694</v>
      </c>
      <c r="CG44" s="184" t="s">
        <v>2803</v>
      </c>
      <c r="CH44" s="184" t="s">
        <v>2694</v>
      </c>
      <c r="CI44" s="184" t="s">
        <v>2694</v>
      </c>
      <c r="CJ44" s="184" t="s">
        <v>2803</v>
      </c>
      <c r="CK44" s="184" t="s">
        <v>2694</v>
      </c>
      <c r="CL44" s="184" t="s">
        <v>2694</v>
      </c>
      <c r="CM44" s="184" t="s">
        <v>2803</v>
      </c>
      <c r="CN44" s="184" t="s">
        <v>2694</v>
      </c>
      <c r="CO44" s="184" t="s">
        <v>2694</v>
      </c>
      <c r="CP44" s="184" t="s">
        <v>2803</v>
      </c>
      <c r="CQ44" s="184" t="s">
        <v>2694</v>
      </c>
      <c r="CR44" s="184" t="s">
        <v>2694</v>
      </c>
      <c r="CS44" s="184" t="s">
        <v>2803</v>
      </c>
      <c r="CT44" s="184" t="s">
        <v>2694</v>
      </c>
      <c r="CU44" s="184" t="s">
        <v>2694</v>
      </c>
      <c r="CV44" s="184" t="s">
        <v>2803</v>
      </c>
      <c r="CW44" s="184" t="s">
        <v>2694</v>
      </c>
      <c r="CX44" s="184" t="s">
        <v>2694</v>
      </c>
      <c r="CY44" s="184" t="s">
        <v>2803</v>
      </c>
      <c r="CZ44" s="184" t="s">
        <v>2694</v>
      </c>
      <c r="DA44" s="184" t="s">
        <v>2694</v>
      </c>
      <c r="DB44" s="184" t="s">
        <v>2803</v>
      </c>
      <c r="DC44" s="184" t="s">
        <v>2694</v>
      </c>
      <c r="DD44" s="184" t="s">
        <v>2694</v>
      </c>
      <c r="DE44" s="184" t="s">
        <v>2803</v>
      </c>
      <c r="DF44" s="184" t="s">
        <v>2694</v>
      </c>
      <c r="DG44" s="184" t="s">
        <v>2694</v>
      </c>
      <c r="DH44" s="184" t="s">
        <v>2803</v>
      </c>
      <c r="DI44" s="184" t="s">
        <v>2694</v>
      </c>
      <c r="DJ44" s="184" t="s">
        <v>2694</v>
      </c>
      <c r="DK44" s="184" t="s">
        <v>2803</v>
      </c>
      <c r="DL44" s="184" t="s">
        <v>2694</v>
      </c>
      <c r="DM44" s="184" t="s">
        <v>2694</v>
      </c>
      <c r="DN44" s="184" t="s">
        <v>2803</v>
      </c>
      <c r="DO44" s="184" t="s">
        <v>2694</v>
      </c>
      <c r="DP44" s="184" t="s">
        <v>2694</v>
      </c>
      <c r="DQ44" s="184" t="s">
        <v>2803</v>
      </c>
      <c r="DR44" s="184" t="s">
        <v>2694</v>
      </c>
      <c r="DS44" s="184" t="s">
        <v>2694</v>
      </c>
      <c r="DT44" s="184" t="s">
        <v>2803</v>
      </c>
      <c r="DU44" s="184" t="s">
        <v>2694</v>
      </c>
      <c r="DV44" s="184" t="s">
        <v>2694</v>
      </c>
      <c r="DW44" s="184" t="s">
        <v>2803</v>
      </c>
      <c r="DX44" s="184" t="s">
        <v>2694</v>
      </c>
      <c r="DY44" s="184" t="s">
        <v>2694</v>
      </c>
      <c r="DZ44" s="184" t="s">
        <v>2803</v>
      </c>
      <c r="EA44" s="184" t="s">
        <v>2694</v>
      </c>
      <c r="EB44" s="184" t="s">
        <v>2694</v>
      </c>
      <c r="EC44" s="184" t="s">
        <v>2803</v>
      </c>
      <c r="ED44" s="184" t="s">
        <v>2694</v>
      </c>
      <c r="EE44" s="184" t="s">
        <v>2694</v>
      </c>
      <c r="EF44" s="184" t="s">
        <v>2803</v>
      </c>
      <c r="EG44" s="184" t="s">
        <v>2694</v>
      </c>
      <c r="EH44" s="184" t="s">
        <v>2694</v>
      </c>
      <c r="EI44" s="184" t="s">
        <v>2803</v>
      </c>
      <c r="EJ44" s="184" t="s">
        <v>2694</v>
      </c>
      <c r="EK44" s="184" t="s">
        <v>2694</v>
      </c>
      <c r="EL44" s="184" t="s">
        <v>2803</v>
      </c>
      <c r="EM44" s="184" t="s">
        <v>2694</v>
      </c>
      <c r="EN44" s="184" t="s">
        <v>2694</v>
      </c>
      <c r="EO44" s="184" t="s">
        <v>2803</v>
      </c>
      <c r="EP44" s="184" t="s">
        <v>2694</v>
      </c>
      <c r="EQ44" s="184" t="s">
        <v>2694</v>
      </c>
      <c r="ER44" s="184" t="s">
        <v>2803</v>
      </c>
      <c r="ES44" s="184" t="s">
        <v>2694</v>
      </c>
      <c r="ET44" s="184" t="s">
        <v>2694</v>
      </c>
    </row>
    <row r="45" spans="1:150" x14ac:dyDescent="0.3">
      <c r="A45" s="1"/>
      <c r="B45" s="183" t="s">
        <v>3018</v>
      </c>
      <c r="C45" s="183" t="s">
        <v>140</v>
      </c>
      <c r="D45" s="183" t="s">
        <v>141</v>
      </c>
      <c r="E45" s="183" t="s">
        <v>3019</v>
      </c>
      <c r="F45" s="183" t="s">
        <v>3020</v>
      </c>
      <c r="G45" s="184" t="s">
        <v>2803</v>
      </c>
      <c r="H45" s="184" t="s">
        <v>2694</v>
      </c>
      <c r="I45" s="184" t="s">
        <v>2694</v>
      </c>
      <c r="J45" s="184" t="s">
        <v>2803</v>
      </c>
      <c r="K45" s="184" t="s">
        <v>2694</v>
      </c>
      <c r="L45" s="184" t="s">
        <v>2694</v>
      </c>
      <c r="M45" s="184" t="s">
        <v>2803</v>
      </c>
      <c r="N45" s="184" t="s">
        <v>2694</v>
      </c>
      <c r="O45" s="184" t="s">
        <v>2694</v>
      </c>
      <c r="P45" s="184" t="s">
        <v>2803</v>
      </c>
      <c r="Q45" s="184" t="s">
        <v>2694</v>
      </c>
      <c r="R45" s="184" t="s">
        <v>2694</v>
      </c>
      <c r="S45" s="184" t="s">
        <v>2803</v>
      </c>
      <c r="T45" s="184" t="s">
        <v>2694</v>
      </c>
      <c r="U45" s="184" t="s">
        <v>2694</v>
      </c>
      <c r="V45" s="184" t="s">
        <v>2803</v>
      </c>
      <c r="W45" s="184" t="s">
        <v>2694</v>
      </c>
      <c r="X45" s="184" t="s">
        <v>2694</v>
      </c>
      <c r="Y45" s="184" t="s">
        <v>2803</v>
      </c>
      <c r="Z45" s="184" t="s">
        <v>2694</v>
      </c>
      <c r="AA45" s="184" t="s">
        <v>2694</v>
      </c>
      <c r="AB45" s="184" t="s">
        <v>2803</v>
      </c>
      <c r="AC45" s="184" t="s">
        <v>2694</v>
      </c>
      <c r="AD45" s="184" t="s">
        <v>2694</v>
      </c>
      <c r="AE45" s="184" t="s">
        <v>2803</v>
      </c>
      <c r="AF45" s="184" t="s">
        <v>2694</v>
      </c>
      <c r="AG45" s="184" t="s">
        <v>2694</v>
      </c>
      <c r="AH45" s="184" t="s">
        <v>2803</v>
      </c>
      <c r="AI45" s="184" t="s">
        <v>2694</v>
      </c>
      <c r="AJ45" s="184" t="s">
        <v>2694</v>
      </c>
      <c r="AK45" s="184" t="s">
        <v>2803</v>
      </c>
      <c r="AL45" s="184" t="s">
        <v>2694</v>
      </c>
      <c r="AM45" s="184" t="s">
        <v>2694</v>
      </c>
      <c r="AN45" s="184" t="s">
        <v>2803</v>
      </c>
      <c r="AO45" s="184" t="s">
        <v>2694</v>
      </c>
      <c r="AP45" s="184" t="s">
        <v>2694</v>
      </c>
      <c r="AQ45" s="184" t="s">
        <v>2803</v>
      </c>
      <c r="AR45" s="184" t="s">
        <v>2694</v>
      </c>
      <c r="AS45" s="184" t="s">
        <v>2694</v>
      </c>
      <c r="AT45" s="184" t="s">
        <v>2803</v>
      </c>
      <c r="AU45" s="184" t="s">
        <v>2694</v>
      </c>
      <c r="AV45" s="184" t="s">
        <v>2694</v>
      </c>
      <c r="AW45" s="184" t="s">
        <v>2803</v>
      </c>
      <c r="AX45" s="184" t="s">
        <v>2694</v>
      </c>
      <c r="AY45" s="184" t="s">
        <v>2694</v>
      </c>
      <c r="AZ45" s="184" t="s">
        <v>2803</v>
      </c>
      <c r="BA45" s="184" t="s">
        <v>2694</v>
      </c>
      <c r="BB45" s="184" t="s">
        <v>2694</v>
      </c>
      <c r="BC45" s="184" t="s">
        <v>2803</v>
      </c>
      <c r="BD45" s="184" t="s">
        <v>2694</v>
      </c>
      <c r="BE45" s="184" t="s">
        <v>2694</v>
      </c>
      <c r="BF45" s="184" t="s">
        <v>2803</v>
      </c>
      <c r="BG45" s="184" t="s">
        <v>2694</v>
      </c>
      <c r="BH45" s="184" t="s">
        <v>2694</v>
      </c>
      <c r="BI45" s="184" t="s">
        <v>2803</v>
      </c>
      <c r="BJ45" s="184" t="s">
        <v>2694</v>
      </c>
      <c r="BK45" s="184" t="s">
        <v>2694</v>
      </c>
      <c r="BL45" s="184" t="s">
        <v>2803</v>
      </c>
      <c r="BM45" s="184" t="s">
        <v>2694</v>
      </c>
      <c r="BN45" s="184" t="s">
        <v>2694</v>
      </c>
      <c r="BO45" s="184" t="s">
        <v>2803</v>
      </c>
      <c r="BP45" s="184" t="s">
        <v>2694</v>
      </c>
      <c r="BQ45" s="184" t="s">
        <v>2694</v>
      </c>
      <c r="BR45" s="184" t="s">
        <v>2803</v>
      </c>
      <c r="BS45" s="184" t="s">
        <v>2694</v>
      </c>
      <c r="BT45" s="184" t="s">
        <v>2694</v>
      </c>
      <c r="BU45" s="184" t="s">
        <v>2803</v>
      </c>
      <c r="BV45" s="184" t="s">
        <v>2694</v>
      </c>
      <c r="BW45" s="184" t="s">
        <v>2694</v>
      </c>
      <c r="BX45" s="184" t="s">
        <v>2803</v>
      </c>
      <c r="BY45" s="184" t="s">
        <v>2694</v>
      </c>
      <c r="BZ45" s="184" t="s">
        <v>2694</v>
      </c>
      <c r="CA45" s="184" t="s">
        <v>2803</v>
      </c>
      <c r="CB45" s="184" t="s">
        <v>2694</v>
      </c>
      <c r="CC45" s="184" t="s">
        <v>2694</v>
      </c>
      <c r="CD45" s="184" t="s">
        <v>2803</v>
      </c>
      <c r="CE45" s="184" t="s">
        <v>2694</v>
      </c>
      <c r="CF45" s="184" t="s">
        <v>2694</v>
      </c>
      <c r="CG45" s="184" t="s">
        <v>2803</v>
      </c>
      <c r="CH45" s="184" t="s">
        <v>2694</v>
      </c>
      <c r="CI45" s="184" t="s">
        <v>2694</v>
      </c>
      <c r="CJ45" s="184" t="s">
        <v>2803</v>
      </c>
      <c r="CK45" s="184" t="s">
        <v>2694</v>
      </c>
      <c r="CL45" s="184" t="s">
        <v>2694</v>
      </c>
      <c r="CM45" s="184" t="s">
        <v>2803</v>
      </c>
      <c r="CN45" s="184" t="s">
        <v>2694</v>
      </c>
      <c r="CO45" s="184" t="s">
        <v>2694</v>
      </c>
      <c r="CP45" s="184" t="s">
        <v>2803</v>
      </c>
      <c r="CQ45" s="184" t="s">
        <v>2694</v>
      </c>
      <c r="CR45" s="184" t="s">
        <v>2694</v>
      </c>
      <c r="CS45" s="184" t="s">
        <v>2803</v>
      </c>
      <c r="CT45" s="184" t="s">
        <v>2694</v>
      </c>
      <c r="CU45" s="184" t="s">
        <v>2694</v>
      </c>
      <c r="CV45" s="184" t="s">
        <v>2803</v>
      </c>
      <c r="CW45" s="184" t="s">
        <v>2694</v>
      </c>
      <c r="CX45" s="184" t="s">
        <v>2694</v>
      </c>
      <c r="CY45" s="184" t="s">
        <v>2803</v>
      </c>
      <c r="CZ45" s="184" t="s">
        <v>2694</v>
      </c>
      <c r="DA45" s="184" t="s">
        <v>2694</v>
      </c>
      <c r="DB45" s="184" t="s">
        <v>2803</v>
      </c>
      <c r="DC45" s="184" t="s">
        <v>2694</v>
      </c>
      <c r="DD45" s="184" t="s">
        <v>2694</v>
      </c>
      <c r="DE45" s="184" t="s">
        <v>2803</v>
      </c>
      <c r="DF45" s="184" t="s">
        <v>2694</v>
      </c>
      <c r="DG45" s="184" t="s">
        <v>2694</v>
      </c>
      <c r="DH45" s="184" t="s">
        <v>2803</v>
      </c>
      <c r="DI45" s="184" t="s">
        <v>2694</v>
      </c>
      <c r="DJ45" s="184" t="s">
        <v>2694</v>
      </c>
      <c r="DK45" s="184" t="s">
        <v>2803</v>
      </c>
      <c r="DL45" s="184" t="s">
        <v>2694</v>
      </c>
      <c r="DM45" s="184" t="s">
        <v>2694</v>
      </c>
      <c r="DN45" s="184" t="s">
        <v>2803</v>
      </c>
      <c r="DO45" s="184" t="s">
        <v>2694</v>
      </c>
      <c r="DP45" s="184" t="s">
        <v>2694</v>
      </c>
      <c r="DQ45" s="184" t="s">
        <v>2803</v>
      </c>
      <c r="DR45" s="184" t="s">
        <v>2694</v>
      </c>
      <c r="DS45" s="184" t="s">
        <v>2694</v>
      </c>
      <c r="DT45" s="184" t="s">
        <v>2803</v>
      </c>
      <c r="DU45" s="184" t="s">
        <v>2694</v>
      </c>
      <c r="DV45" s="184" t="s">
        <v>2694</v>
      </c>
      <c r="DW45" s="184" t="s">
        <v>2803</v>
      </c>
      <c r="DX45" s="184" t="s">
        <v>2694</v>
      </c>
      <c r="DY45" s="184" t="s">
        <v>2694</v>
      </c>
      <c r="DZ45" s="184" t="s">
        <v>2803</v>
      </c>
      <c r="EA45" s="184" t="s">
        <v>2694</v>
      </c>
      <c r="EB45" s="184" t="s">
        <v>2694</v>
      </c>
      <c r="EC45" s="184" t="s">
        <v>2803</v>
      </c>
      <c r="ED45" s="184" t="s">
        <v>2694</v>
      </c>
      <c r="EE45" s="184" t="s">
        <v>2694</v>
      </c>
      <c r="EF45" s="184" t="s">
        <v>2803</v>
      </c>
      <c r="EG45" s="184" t="s">
        <v>2694</v>
      </c>
      <c r="EH45" s="184" t="s">
        <v>2694</v>
      </c>
      <c r="EI45" s="184" t="s">
        <v>2803</v>
      </c>
      <c r="EJ45" s="184" t="s">
        <v>2694</v>
      </c>
      <c r="EK45" s="184" t="s">
        <v>2694</v>
      </c>
      <c r="EL45" s="184" t="s">
        <v>2803</v>
      </c>
      <c r="EM45" s="184" t="s">
        <v>2694</v>
      </c>
      <c r="EN45" s="184" t="s">
        <v>2694</v>
      </c>
      <c r="EO45" s="184" t="s">
        <v>2803</v>
      </c>
      <c r="EP45" s="184" t="s">
        <v>2694</v>
      </c>
      <c r="EQ45" s="184" t="s">
        <v>2694</v>
      </c>
      <c r="ER45" s="184" t="s">
        <v>2803</v>
      </c>
      <c r="ES45" s="184" t="s">
        <v>2694</v>
      </c>
      <c r="ET45" s="184" t="s">
        <v>2694</v>
      </c>
    </row>
    <row r="46" spans="1:150" x14ac:dyDescent="0.3">
      <c r="A46" s="1"/>
      <c r="B46" s="182" t="s">
        <v>3021</v>
      </c>
      <c r="C46" s="182" t="s">
        <v>143</v>
      </c>
      <c r="D46" s="182" t="s">
        <v>1124</v>
      </c>
      <c r="E46" s="182" t="s">
        <v>3022</v>
      </c>
      <c r="F46" s="182" t="s">
        <v>3023</v>
      </c>
      <c r="G46" s="182" t="s">
        <v>2803</v>
      </c>
      <c r="H46" s="182" t="s">
        <v>2694</v>
      </c>
      <c r="I46" s="182" t="s">
        <v>2694</v>
      </c>
      <c r="J46" s="182" t="s">
        <v>2803</v>
      </c>
      <c r="K46" s="182" t="s">
        <v>2694</v>
      </c>
      <c r="L46" s="182" t="s">
        <v>2694</v>
      </c>
      <c r="M46" s="182" t="s">
        <v>2803</v>
      </c>
      <c r="N46" s="182" t="s">
        <v>2694</v>
      </c>
      <c r="O46" s="182" t="s">
        <v>2694</v>
      </c>
      <c r="P46" s="182" t="s">
        <v>2803</v>
      </c>
      <c r="Q46" s="182" t="s">
        <v>2694</v>
      </c>
      <c r="R46" s="182" t="s">
        <v>2694</v>
      </c>
      <c r="S46" s="182" t="s">
        <v>2803</v>
      </c>
      <c r="T46" s="182" t="s">
        <v>2694</v>
      </c>
      <c r="U46" s="182" t="s">
        <v>2694</v>
      </c>
      <c r="V46" s="182" t="s">
        <v>2803</v>
      </c>
      <c r="W46" s="182" t="s">
        <v>2694</v>
      </c>
      <c r="X46" s="182" t="s">
        <v>2694</v>
      </c>
      <c r="Y46" s="182" t="s">
        <v>2803</v>
      </c>
      <c r="Z46" s="182" t="s">
        <v>2694</v>
      </c>
      <c r="AA46" s="182" t="s">
        <v>2694</v>
      </c>
      <c r="AB46" s="182" t="s">
        <v>2803</v>
      </c>
      <c r="AC46" s="182" t="s">
        <v>2694</v>
      </c>
      <c r="AD46" s="182" t="s">
        <v>2694</v>
      </c>
      <c r="AE46" s="182" t="s">
        <v>2803</v>
      </c>
      <c r="AF46" s="182" t="s">
        <v>2694</v>
      </c>
      <c r="AG46" s="182" t="s">
        <v>2694</v>
      </c>
      <c r="AH46" s="182" t="s">
        <v>2803</v>
      </c>
      <c r="AI46" s="182" t="s">
        <v>2694</v>
      </c>
      <c r="AJ46" s="182" t="s">
        <v>2694</v>
      </c>
      <c r="AK46" s="182" t="s">
        <v>2803</v>
      </c>
      <c r="AL46" s="182" t="s">
        <v>2694</v>
      </c>
      <c r="AM46" s="182" t="s">
        <v>2694</v>
      </c>
      <c r="AN46" s="182" t="s">
        <v>2803</v>
      </c>
      <c r="AO46" s="182" t="s">
        <v>2694</v>
      </c>
      <c r="AP46" s="182" t="s">
        <v>2694</v>
      </c>
      <c r="AQ46" s="182" t="s">
        <v>2803</v>
      </c>
      <c r="AR46" s="182" t="s">
        <v>2694</v>
      </c>
      <c r="AS46" s="182" t="s">
        <v>2694</v>
      </c>
      <c r="AT46" s="182" t="s">
        <v>2803</v>
      </c>
      <c r="AU46" s="182" t="s">
        <v>2694</v>
      </c>
      <c r="AV46" s="182" t="s">
        <v>2694</v>
      </c>
      <c r="AW46" s="182" t="s">
        <v>2803</v>
      </c>
      <c r="AX46" s="182" t="s">
        <v>2694</v>
      </c>
      <c r="AY46" s="182" t="s">
        <v>2694</v>
      </c>
      <c r="AZ46" s="182" t="s">
        <v>2803</v>
      </c>
      <c r="BA46" s="182" t="s">
        <v>2694</v>
      </c>
      <c r="BB46" s="182" t="s">
        <v>2694</v>
      </c>
      <c r="BC46" s="182" t="s">
        <v>2803</v>
      </c>
      <c r="BD46" s="182" t="s">
        <v>2694</v>
      </c>
      <c r="BE46" s="182" t="s">
        <v>2694</v>
      </c>
      <c r="BF46" s="182" t="s">
        <v>2803</v>
      </c>
      <c r="BG46" s="182" t="s">
        <v>2694</v>
      </c>
      <c r="BH46" s="182" t="s">
        <v>2694</v>
      </c>
      <c r="BI46" s="182" t="s">
        <v>2803</v>
      </c>
      <c r="BJ46" s="182" t="s">
        <v>2694</v>
      </c>
      <c r="BK46" s="182" t="s">
        <v>2694</v>
      </c>
      <c r="BL46" s="182" t="s">
        <v>2803</v>
      </c>
      <c r="BM46" s="182" t="s">
        <v>2694</v>
      </c>
      <c r="BN46" s="182" t="s">
        <v>2694</v>
      </c>
      <c r="BO46" s="182" t="s">
        <v>2803</v>
      </c>
      <c r="BP46" s="182" t="s">
        <v>2694</v>
      </c>
      <c r="BQ46" s="182" t="s">
        <v>2694</v>
      </c>
      <c r="BR46" s="182" t="s">
        <v>2803</v>
      </c>
      <c r="BS46" s="182" t="s">
        <v>2694</v>
      </c>
      <c r="BT46" s="182" t="s">
        <v>2694</v>
      </c>
      <c r="BU46" s="182" t="s">
        <v>2803</v>
      </c>
      <c r="BV46" s="182" t="s">
        <v>2694</v>
      </c>
      <c r="BW46" s="182" t="s">
        <v>2694</v>
      </c>
      <c r="BX46" s="182" t="s">
        <v>2803</v>
      </c>
      <c r="BY46" s="182" t="s">
        <v>2694</v>
      </c>
      <c r="BZ46" s="182" t="s">
        <v>2694</v>
      </c>
      <c r="CA46" s="182" t="s">
        <v>2803</v>
      </c>
      <c r="CB46" s="182" t="s">
        <v>2694</v>
      </c>
      <c r="CC46" s="182" t="s">
        <v>2694</v>
      </c>
      <c r="CD46" s="182" t="s">
        <v>2803</v>
      </c>
      <c r="CE46" s="182" t="s">
        <v>2694</v>
      </c>
      <c r="CF46" s="182" t="s">
        <v>2694</v>
      </c>
      <c r="CG46" s="182" t="s">
        <v>2803</v>
      </c>
      <c r="CH46" s="182" t="s">
        <v>2694</v>
      </c>
      <c r="CI46" s="182" t="s">
        <v>2694</v>
      </c>
      <c r="CJ46" s="182" t="s">
        <v>2803</v>
      </c>
      <c r="CK46" s="182" t="s">
        <v>2694</v>
      </c>
      <c r="CL46" s="182" t="s">
        <v>2694</v>
      </c>
      <c r="CM46" s="182" t="s">
        <v>2803</v>
      </c>
      <c r="CN46" s="182" t="s">
        <v>2694</v>
      </c>
      <c r="CO46" s="182" t="s">
        <v>2694</v>
      </c>
      <c r="CP46" s="182" t="s">
        <v>2803</v>
      </c>
      <c r="CQ46" s="182" t="s">
        <v>2694</v>
      </c>
      <c r="CR46" s="182" t="s">
        <v>2694</v>
      </c>
      <c r="CS46" s="182" t="s">
        <v>2803</v>
      </c>
      <c r="CT46" s="182" t="s">
        <v>2694</v>
      </c>
      <c r="CU46" s="182" t="s">
        <v>2694</v>
      </c>
      <c r="CV46" s="182" t="s">
        <v>2803</v>
      </c>
      <c r="CW46" s="182" t="s">
        <v>2694</v>
      </c>
      <c r="CX46" s="182" t="s">
        <v>2694</v>
      </c>
      <c r="CY46" s="182" t="s">
        <v>2803</v>
      </c>
      <c r="CZ46" s="182" t="s">
        <v>2694</v>
      </c>
      <c r="DA46" s="182" t="s">
        <v>2694</v>
      </c>
      <c r="DB46" s="182" t="s">
        <v>2803</v>
      </c>
      <c r="DC46" s="182" t="s">
        <v>2694</v>
      </c>
      <c r="DD46" s="182" t="s">
        <v>2694</v>
      </c>
      <c r="DE46" s="182" t="s">
        <v>2803</v>
      </c>
      <c r="DF46" s="182" t="s">
        <v>2694</v>
      </c>
      <c r="DG46" s="182" t="s">
        <v>2694</v>
      </c>
      <c r="DH46" s="182" t="s">
        <v>2803</v>
      </c>
      <c r="DI46" s="182" t="s">
        <v>2694</v>
      </c>
      <c r="DJ46" s="182" t="s">
        <v>2694</v>
      </c>
      <c r="DK46" s="182" t="s">
        <v>2803</v>
      </c>
      <c r="DL46" s="182" t="s">
        <v>2694</v>
      </c>
      <c r="DM46" s="182" t="s">
        <v>2694</v>
      </c>
      <c r="DN46" s="182" t="s">
        <v>2803</v>
      </c>
      <c r="DO46" s="182" t="s">
        <v>2694</v>
      </c>
      <c r="DP46" s="182" t="s">
        <v>2694</v>
      </c>
      <c r="DQ46" s="182" t="s">
        <v>2803</v>
      </c>
      <c r="DR46" s="182" t="s">
        <v>2694</v>
      </c>
      <c r="DS46" s="182" t="s">
        <v>2694</v>
      </c>
      <c r="DT46" s="182" t="s">
        <v>2803</v>
      </c>
      <c r="DU46" s="182" t="s">
        <v>2694</v>
      </c>
      <c r="DV46" s="182" t="s">
        <v>2694</v>
      </c>
      <c r="DW46" s="182" t="s">
        <v>2803</v>
      </c>
      <c r="DX46" s="182" t="s">
        <v>2694</v>
      </c>
      <c r="DY46" s="182" t="s">
        <v>2694</v>
      </c>
      <c r="DZ46" s="182" t="s">
        <v>2803</v>
      </c>
      <c r="EA46" s="182" t="s">
        <v>2694</v>
      </c>
      <c r="EB46" s="182" t="s">
        <v>2694</v>
      </c>
      <c r="EC46" s="182" t="s">
        <v>2803</v>
      </c>
      <c r="ED46" s="182" t="s">
        <v>2694</v>
      </c>
      <c r="EE46" s="182" t="s">
        <v>2694</v>
      </c>
      <c r="EF46" s="182" t="s">
        <v>2803</v>
      </c>
      <c r="EG46" s="182" t="s">
        <v>2694</v>
      </c>
      <c r="EH46" s="182" t="s">
        <v>2694</v>
      </c>
      <c r="EI46" s="182" t="s">
        <v>2803</v>
      </c>
      <c r="EJ46" s="182" t="s">
        <v>2694</v>
      </c>
      <c r="EK46" s="182" t="s">
        <v>2694</v>
      </c>
      <c r="EL46" s="182" t="s">
        <v>2803</v>
      </c>
      <c r="EM46" s="182" t="s">
        <v>2694</v>
      </c>
      <c r="EN46" s="182" t="s">
        <v>2694</v>
      </c>
      <c r="EO46" s="182" t="s">
        <v>2803</v>
      </c>
      <c r="EP46" s="182" t="s">
        <v>2694</v>
      </c>
      <c r="EQ46" s="182" t="s">
        <v>2694</v>
      </c>
      <c r="ER46" s="182" t="s">
        <v>2803</v>
      </c>
      <c r="ES46" s="182" t="s">
        <v>2694</v>
      </c>
      <c r="ET46" s="182" t="s">
        <v>2694</v>
      </c>
    </row>
    <row r="47" spans="1:150" x14ac:dyDescent="0.3">
      <c r="A47" s="1"/>
      <c r="B47" s="183" t="s">
        <v>3024</v>
      </c>
      <c r="C47" s="183" t="s">
        <v>143</v>
      </c>
      <c r="D47" s="183" t="s">
        <v>1124</v>
      </c>
      <c r="E47" s="183" t="s">
        <v>3025</v>
      </c>
      <c r="F47" s="183" t="s">
        <v>3026</v>
      </c>
      <c r="G47" s="184" t="s">
        <v>2803</v>
      </c>
      <c r="H47" s="184" t="s">
        <v>2694</v>
      </c>
      <c r="I47" s="184" t="s">
        <v>2694</v>
      </c>
      <c r="J47" s="184" t="s">
        <v>2803</v>
      </c>
      <c r="K47" s="184" t="s">
        <v>2694</v>
      </c>
      <c r="L47" s="184" t="s">
        <v>2694</v>
      </c>
      <c r="M47" s="184" t="s">
        <v>2803</v>
      </c>
      <c r="N47" s="184" t="s">
        <v>2694</v>
      </c>
      <c r="O47" s="184" t="s">
        <v>2694</v>
      </c>
      <c r="P47" s="184" t="s">
        <v>2803</v>
      </c>
      <c r="Q47" s="184" t="s">
        <v>2694</v>
      </c>
      <c r="R47" s="184" t="s">
        <v>2694</v>
      </c>
      <c r="S47" s="184" t="s">
        <v>2803</v>
      </c>
      <c r="T47" s="184" t="s">
        <v>2694</v>
      </c>
      <c r="U47" s="184" t="s">
        <v>2694</v>
      </c>
      <c r="V47" s="184" t="s">
        <v>2803</v>
      </c>
      <c r="W47" s="184" t="s">
        <v>2694</v>
      </c>
      <c r="X47" s="184" t="s">
        <v>2694</v>
      </c>
      <c r="Y47" s="184" t="s">
        <v>2803</v>
      </c>
      <c r="Z47" s="184" t="s">
        <v>2694</v>
      </c>
      <c r="AA47" s="184" t="s">
        <v>2694</v>
      </c>
      <c r="AB47" s="184" t="s">
        <v>2803</v>
      </c>
      <c r="AC47" s="184" t="s">
        <v>2694</v>
      </c>
      <c r="AD47" s="184" t="s">
        <v>2694</v>
      </c>
      <c r="AE47" s="184" t="s">
        <v>2803</v>
      </c>
      <c r="AF47" s="184" t="s">
        <v>2694</v>
      </c>
      <c r="AG47" s="184" t="s">
        <v>2694</v>
      </c>
      <c r="AH47" s="184" t="s">
        <v>2803</v>
      </c>
      <c r="AI47" s="184" t="s">
        <v>2694</v>
      </c>
      <c r="AJ47" s="184" t="s">
        <v>2694</v>
      </c>
      <c r="AK47" s="184" t="s">
        <v>2803</v>
      </c>
      <c r="AL47" s="184" t="s">
        <v>2694</v>
      </c>
      <c r="AM47" s="184" t="s">
        <v>2694</v>
      </c>
      <c r="AN47" s="184" t="s">
        <v>2803</v>
      </c>
      <c r="AO47" s="184" t="s">
        <v>2694</v>
      </c>
      <c r="AP47" s="184" t="s">
        <v>2694</v>
      </c>
      <c r="AQ47" s="184" t="s">
        <v>2803</v>
      </c>
      <c r="AR47" s="184" t="s">
        <v>2694</v>
      </c>
      <c r="AS47" s="184" t="s">
        <v>2694</v>
      </c>
      <c r="AT47" s="184" t="s">
        <v>2803</v>
      </c>
      <c r="AU47" s="184" t="s">
        <v>2694</v>
      </c>
      <c r="AV47" s="184" t="s">
        <v>2694</v>
      </c>
      <c r="AW47" s="184" t="s">
        <v>2803</v>
      </c>
      <c r="AX47" s="184" t="s">
        <v>2694</v>
      </c>
      <c r="AY47" s="184" t="s">
        <v>2694</v>
      </c>
      <c r="AZ47" s="184" t="s">
        <v>2803</v>
      </c>
      <c r="BA47" s="184" t="s">
        <v>2694</v>
      </c>
      <c r="BB47" s="184" t="s">
        <v>2694</v>
      </c>
      <c r="BC47" s="184" t="s">
        <v>2803</v>
      </c>
      <c r="BD47" s="184" t="s">
        <v>2694</v>
      </c>
      <c r="BE47" s="184" t="s">
        <v>2694</v>
      </c>
      <c r="BF47" s="184" t="s">
        <v>2803</v>
      </c>
      <c r="BG47" s="184" t="s">
        <v>2694</v>
      </c>
      <c r="BH47" s="184" t="s">
        <v>2694</v>
      </c>
      <c r="BI47" s="184" t="s">
        <v>2803</v>
      </c>
      <c r="BJ47" s="184" t="s">
        <v>2694</v>
      </c>
      <c r="BK47" s="184" t="s">
        <v>2694</v>
      </c>
      <c r="BL47" s="184" t="s">
        <v>2803</v>
      </c>
      <c r="BM47" s="184" t="s">
        <v>2694</v>
      </c>
      <c r="BN47" s="184" t="s">
        <v>2694</v>
      </c>
      <c r="BO47" s="184" t="s">
        <v>2803</v>
      </c>
      <c r="BP47" s="184" t="s">
        <v>2694</v>
      </c>
      <c r="BQ47" s="184" t="s">
        <v>2694</v>
      </c>
      <c r="BR47" s="184" t="s">
        <v>2803</v>
      </c>
      <c r="BS47" s="184" t="s">
        <v>2694</v>
      </c>
      <c r="BT47" s="184" t="s">
        <v>2694</v>
      </c>
      <c r="BU47" s="184" t="s">
        <v>2803</v>
      </c>
      <c r="BV47" s="184" t="s">
        <v>2694</v>
      </c>
      <c r="BW47" s="184" t="s">
        <v>2694</v>
      </c>
      <c r="BX47" s="184" t="s">
        <v>2803</v>
      </c>
      <c r="BY47" s="184" t="s">
        <v>2694</v>
      </c>
      <c r="BZ47" s="184" t="s">
        <v>2694</v>
      </c>
      <c r="CA47" s="184" t="s">
        <v>2803</v>
      </c>
      <c r="CB47" s="184" t="s">
        <v>2694</v>
      </c>
      <c r="CC47" s="184" t="s">
        <v>2694</v>
      </c>
      <c r="CD47" s="184" t="s">
        <v>2803</v>
      </c>
      <c r="CE47" s="184" t="s">
        <v>2694</v>
      </c>
      <c r="CF47" s="184" t="s">
        <v>2694</v>
      </c>
      <c r="CG47" s="184" t="s">
        <v>2803</v>
      </c>
      <c r="CH47" s="184" t="s">
        <v>2694</v>
      </c>
      <c r="CI47" s="184" t="s">
        <v>2694</v>
      </c>
      <c r="CJ47" s="184" t="s">
        <v>2803</v>
      </c>
      <c r="CK47" s="184" t="s">
        <v>2694</v>
      </c>
      <c r="CL47" s="184" t="s">
        <v>2694</v>
      </c>
      <c r="CM47" s="184" t="s">
        <v>2803</v>
      </c>
      <c r="CN47" s="184" t="s">
        <v>2694</v>
      </c>
      <c r="CO47" s="184" t="s">
        <v>2694</v>
      </c>
      <c r="CP47" s="184" t="s">
        <v>2803</v>
      </c>
      <c r="CQ47" s="184" t="s">
        <v>2694</v>
      </c>
      <c r="CR47" s="184" t="s">
        <v>2694</v>
      </c>
      <c r="CS47" s="184" t="s">
        <v>2803</v>
      </c>
      <c r="CT47" s="184" t="s">
        <v>2694</v>
      </c>
      <c r="CU47" s="184" t="s">
        <v>2694</v>
      </c>
      <c r="CV47" s="184" t="s">
        <v>2803</v>
      </c>
      <c r="CW47" s="184" t="s">
        <v>2694</v>
      </c>
      <c r="CX47" s="184" t="s">
        <v>2694</v>
      </c>
      <c r="CY47" s="184" t="s">
        <v>2803</v>
      </c>
      <c r="CZ47" s="184" t="s">
        <v>2694</v>
      </c>
      <c r="DA47" s="184" t="s">
        <v>2694</v>
      </c>
      <c r="DB47" s="184" t="s">
        <v>2803</v>
      </c>
      <c r="DC47" s="184" t="s">
        <v>2694</v>
      </c>
      <c r="DD47" s="184" t="s">
        <v>2694</v>
      </c>
      <c r="DE47" s="184" t="s">
        <v>2803</v>
      </c>
      <c r="DF47" s="184" t="s">
        <v>2694</v>
      </c>
      <c r="DG47" s="184" t="s">
        <v>2694</v>
      </c>
      <c r="DH47" s="184" t="s">
        <v>2803</v>
      </c>
      <c r="DI47" s="184" t="s">
        <v>2694</v>
      </c>
      <c r="DJ47" s="184" t="s">
        <v>2694</v>
      </c>
      <c r="DK47" s="184" t="s">
        <v>2803</v>
      </c>
      <c r="DL47" s="184" t="s">
        <v>2694</v>
      </c>
      <c r="DM47" s="184" t="s">
        <v>2694</v>
      </c>
      <c r="DN47" s="184" t="s">
        <v>2803</v>
      </c>
      <c r="DO47" s="184" t="s">
        <v>2694</v>
      </c>
      <c r="DP47" s="184" t="s">
        <v>2694</v>
      </c>
      <c r="DQ47" s="184" t="s">
        <v>2803</v>
      </c>
      <c r="DR47" s="184" t="s">
        <v>2694</v>
      </c>
      <c r="DS47" s="184" t="s">
        <v>2694</v>
      </c>
      <c r="DT47" s="184" t="s">
        <v>2803</v>
      </c>
      <c r="DU47" s="184" t="s">
        <v>2694</v>
      </c>
      <c r="DV47" s="184" t="s">
        <v>2694</v>
      </c>
      <c r="DW47" s="184" t="s">
        <v>2803</v>
      </c>
      <c r="DX47" s="184" t="s">
        <v>2694</v>
      </c>
      <c r="DY47" s="184" t="s">
        <v>2694</v>
      </c>
      <c r="DZ47" s="184" t="s">
        <v>2803</v>
      </c>
      <c r="EA47" s="184" t="s">
        <v>2694</v>
      </c>
      <c r="EB47" s="184" t="s">
        <v>2694</v>
      </c>
      <c r="EC47" s="184" t="s">
        <v>2803</v>
      </c>
      <c r="ED47" s="184" t="s">
        <v>2694</v>
      </c>
      <c r="EE47" s="184" t="s">
        <v>2694</v>
      </c>
      <c r="EF47" s="184" t="s">
        <v>2803</v>
      </c>
      <c r="EG47" s="184" t="s">
        <v>2694</v>
      </c>
      <c r="EH47" s="184" t="s">
        <v>2694</v>
      </c>
      <c r="EI47" s="184" t="s">
        <v>2803</v>
      </c>
      <c r="EJ47" s="184" t="s">
        <v>2694</v>
      </c>
      <c r="EK47" s="184" t="s">
        <v>2694</v>
      </c>
      <c r="EL47" s="184" t="s">
        <v>2803</v>
      </c>
      <c r="EM47" s="184" t="s">
        <v>2694</v>
      </c>
      <c r="EN47" s="184" t="s">
        <v>2694</v>
      </c>
      <c r="EO47" s="184" t="s">
        <v>2803</v>
      </c>
      <c r="EP47" s="184" t="s">
        <v>2694</v>
      </c>
      <c r="EQ47" s="184" t="s">
        <v>2694</v>
      </c>
      <c r="ER47" s="184" t="s">
        <v>2803</v>
      </c>
      <c r="ES47" s="184" t="s">
        <v>2694</v>
      </c>
      <c r="ET47" s="184" t="s">
        <v>2694</v>
      </c>
    </row>
    <row r="48" spans="1:150" x14ac:dyDescent="0.3">
      <c r="A48" s="1"/>
      <c r="B48" s="183" t="s">
        <v>3027</v>
      </c>
      <c r="C48" s="183" t="s">
        <v>143</v>
      </c>
      <c r="D48" s="183" t="s">
        <v>1124</v>
      </c>
      <c r="E48" s="183" t="s">
        <v>3028</v>
      </c>
      <c r="F48" s="183" t="s">
        <v>3029</v>
      </c>
      <c r="G48" s="184" t="s">
        <v>2803</v>
      </c>
      <c r="H48" s="184" t="s">
        <v>912</v>
      </c>
      <c r="I48" s="184" t="s">
        <v>912</v>
      </c>
      <c r="J48" s="184" t="s">
        <v>2803</v>
      </c>
      <c r="K48" s="184" t="s">
        <v>912</v>
      </c>
      <c r="L48" s="184" t="s">
        <v>912</v>
      </c>
      <c r="M48" s="184" t="s">
        <v>2803</v>
      </c>
      <c r="N48" s="184" t="s">
        <v>912</v>
      </c>
      <c r="O48" s="184" t="s">
        <v>912</v>
      </c>
      <c r="P48" s="184" t="s">
        <v>2803</v>
      </c>
      <c r="Q48" s="184" t="s">
        <v>912</v>
      </c>
      <c r="R48" s="184" t="s">
        <v>912</v>
      </c>
      <c r="S48" s="184" t="s">
        <v>2803</v>
      </c>
      <c r="T48" s="184" t="s">
        <v>912</v>
      </c>
      <c r="U48" s="184" t="s">
        <v>912</v>
      </c>
      <c r="V48" s="184" t="s">
        <v>2803</v>
      </c>
      <c r="W48" s="184" t="s">
        <v>912</v>
      </c>
      <c r="X48" s="184" t="s">
        <v>912</v>
      </c>
      <c r="Y48" s="184" t="s">
        <v>2803</v>
      </c>
      <c r="Z48" s="184" t="s">
        <v>912</v>
      </c>
      <c r="AA48" s="184" t="s">
        <v>912</v>
      </c>
      <c r="AB48" s="184" t="s">
        <v>2803</v>
      </c>
      <c r="AC48" s="184" t="s">
        <v>912</v>
      </c>
      <c r="AD48" s="184" t="s">
        <v>912</v>
      </c>
      <c r="AE48" s="184" t="s">
        <v>2803</v>
      </c>
      <c r="AF48" s="184" t="s">
        <v>912</v>
      </c>
      <c r="AG48" s="184" t="s">
        <v>912</v>
      </c>
      <c r="AH48" s="184" t="s">
        <v>2803</v>
      </c>
      <c r="AI48" s="184" t="s">
        <v>912</v>
      </c>
      <c r="AJ48" s="184" t="s">
        <v>912</v>
      </c>
      <c r="AK48" s="184" t="s">
        <v>2803</v>
      </c>
      <c r="AL48" s="184" t="s">
        <v>912</v>
      </c>
      <c r="AM48" s="184" t="s">
        <v>912</v>
      </c>
      <c r="AN48" s="184" t="s">
        <v>2803</v>
      </c>
      <c r="AO48" s="184" t="s">
        <v>912</v>
      </c>
      <c r="AP48" s="184" t="s">
        <v>912</v>
      </c>
      <c r="AQ48" s="184" t="s">
        <v>2803</v>
      </c>
      <c r="AR48" s="184" t="s">
        <v>912</v>
      </c>
      <c r="AS48" s="184" t="s">
        <v>912</v>
      </c>
      <c r="AT48" s="184" t="s">
        <v>2803</v>
      </c>
      <c r="AU48" s="184" t="s">
        <v>912</v>
      </c>
      <c r="AV48" s="184" t="s">
        <v>912</v>
      </c>
      <c r="AW48" s="184" t="s">
        <v>2803</v>
      </c>
      <c r="AX48" s="184" t="s">
        <v>912</v>
      </c>
      <c r="AY48" s="184" t="s">
        <v>912</v>
      </c>
      <c r="AZ48" s="184" t="s">
        <v>2803</v>
      </c>
      <c r="BA48" s="184" t="s">
        <v>912</v>
      </c>
      <c r="BB48" s="184" t="s">
        <v>912</v>
      </c>
      <c r="BC48" s="184" t="s">
        <v>2803</v>
      </c>
      <c r="BD48" s="184" t="s">
        <v>912</v>
      </c>
      <c r="BE48" s="184" t="s">
        <v>912</v>
      </c>
      <c r="BF48" s="184" t="s">
        <v>2803</v>
      </c>
      <c r="BG48" s="184" t="s">
        <v>912</v>
      </c>
      <c r="BH48" s="184" t="s">
        <v>912</v>
      </c>
      <c r="BI48" s="184" t="s">
        <v>2803</v>
      </c>
      <c r="BJ48" s="184" t="s">
        <v>912</v>
      </c>
      <c r="BK48" s="184" t="s">
        <v>912</v>
      </c>
      <c r="BL48" s="184" t="s">
        <v>2803</v>
      </c>
      <c r="BM48" s="184" t="s">
        <v>912</v>
      </c>
      <c r="BN48" s="184" t="s">
        <v>912</v>
      </c>
      <c r="BO48" s="184" t="s">
        <v>2803</v>
      </c>
      <c r="BP48" s="184" t="s">
        <v>912</v>
      </c>
      <c r="BQ48" s="184" t="s">
        <v>912</v>
      </c>
      <c r="BR48" s="184" t="s">
        <v>2803</v>
      </c>
      <c r="BS48" s="184" t="s">
        <v>912</v>
      </c>
      <c r="BT48" s="184" t="s">
        <v>912</v>
      </c>
      <c r="BU48" s="184" t="s">
        <v>2803</v>
      </c>
      <c r="BV48" s="184" t="s">
        <v>912</v>
      </c>
      <c r="BW48" s="184" t="s">
        <v>912</v>
      </c>
      <c r="BX48" s="184" t="s">
        <v>2803</v>
      </c>
      <c r="BY48" s="184" t="s">
        <v>912</v>
      </c>
      <c r="BZ48" s="184" t="s">
        <v>912</v>
      </c>
      <c r="CA48" s="184" t="s">
        <v>2803</v>
      </c>
      <c r="CB48" s="184" t="s">
        <v>912</v>
      </c>
      <c r="CC48" s="184" t="s">
        <v>912</v>
      </c>
      <c r="CD48" s="184" t="s">
        <v>2803</v>
      </c>
      <c r="CE48" s="184" t="s">
        <v>912</v>
      </c>
      <c r="CF48" s="184" t="s">
        <v>912</v>
      </c>
      <c r="CG48" s="184" t="s">
        <v>2803</v>
      </c>
      <c r="CH48" s="184" t="s">
        <v>912</v>
      </c>
      <c r="CI48" s="184" t="s">
        <v>912</v>
      </c>
      <c r="CJ48" s="184" t="s">
        <v>2803</v>
      </c>
      <c r="CK48" s="184" t="s">
        <v>912</v>
      </c>
      <c r="CL48" s="184" t="s">
        <v>912</v>
      </c>
      <c r="CM48" s="184" t="s">
        <v>2803</v>
      </c>
      <c r="CN48" s="184" t="s">
        <v>912</v>
      </c>
      <c r="CO48" s="184" t="s">
        <v>912</v>
      </c>
      <c r="CP48" s="184" t="s">
        <v>2803</v>
      </c>
      <c r="CQ48" s="184" t="s">
        <v>912</v>
      </c>
      <c r="CR48" s="184" t="s">
        <v>912</v>
      </c>
      <c r="CS48" s="184" t="s">
        <v>2803</v>
      </c>
      <c r="CT48" s="184" t="s">
        <v>912</v>
      </c>
      <c r="CU48" s="184" t="s">
        <v>912</v>
      </c>
      <c r="CV48" s="184" t="s">
        <v>2803</v>
      </c>
      <c r="CW48" s="184" t="s">
        <v>912</v>
      </c>
      <c r="CX48" s="184" t="s">
        <v>912</v>
      </c>
      <c r="CY48" s="184" t="s">
        <v>2803</v>
      </c>
      <c r="CZ48" s="184" t="s">
        <v>912</v>
      </c>
      <c r="DA48" s="184" t="s">
        <v>912</v>
      </c>
      <c r="DB48" s="184" t="s">
        <v>2803</v>
      </c>
      <c r="DC48" s="184" t="s">
        <v>912</v>
      </c>
      <c r="DD48" s="184" t="s">
        <v>912</v>
      </c>
      <c r="DE48" s="184" t="s">
        <v>2803</v>
      </c>
      <c r="DF48" s="184" t="s">
        <v>912</v>
      </c>
      <c r="DG48" s="184" t="s">
        <v>912</v>
      </c>
      <c r="DH48" s="184" t="s">
        <v>2803</v>
      </c>
      <c r="DI48" s="184" t="s">
        <v>912</v>
      </c>
      <c r="DJ48" s="184" t="s">
        <v>912</v>
      </c>
      <c r="DK48" s="184" t="s">
        <v>2803</v>
      </c>
      <c r="DL48" s="184" t="s">
        <v>912</v>
      </c>
      <c r="DM48" s="184" t="s">
        <v>912</v>
      </c>
      <c r="DN48" s="184" t="s">
        <v>2803</v>
      </c>
      <c r="DO48" s="184" t="s">
        <v>912</v>
      </c>
      <c r="DP48" s="184" t="s">
        <v>912</v>
      </c>
      <c r="DQ48" s="184" t="s">
        <v>2803</v>
      </c>
      <c r="DR48" s="184" t="s">
        <v>912</v>
      </c>
      <c r="DS48" s="184" t="s">
        <v>912</v>
      </c>
      <c r="DT48" s="184" t="s">
        <v>2803</v>
      </c>
      <c r="DU48" s="184" t="s">
        <v>912</v>
      </c>
      <c r="DV48" s="184" t="s">
        <v>912</v>
      </c>
      <c r="DW48" s="184" t="s">
        <v>2803</v>
      </c>
      <c r="DX48" s="184" t="s">
        <v>912</v>
      </c>
      <c r="DY48" s="184" t="s">
        <v>912</v>
      </c>
      <c r="DZ48" s="184" t="s">
        <v>2803</v>
      </c>
      <c r="EA48" s="184" t="s">
        <v>912</v>
      </c>
      <c r="EB48" s="184" t="s">
        <v>912</v>
      </c>
      <c r="EC48" s="184" t="s">
        <v>2803</v>
      </c>
      <c r="ED48" s="184" t="s">
        <v>912</v>
      </c>
      <c r="EE48" s="184" t="s">
        <v>912</v>
      </c>
      <c r="EF48" s="184" t="s">
        <v>2803</v>
      </c>
      <c r="EG48" s="184" t="s">
        <v>912</v>
      </c>
      <c r="EH48" s="184" t="s">
        <v>912</v>
      </c>
      <c r="EI48" s="184" t="s">
        <v>2803</v>
      </c>
      <c r="EJ48" s="184" t="s">
        <v>912</v>
      </c>
      <c r="EK48" s="184" t="s">
        <v>912</v>
      </c>
      <c r="EL48" s="184" t="s">
        <v>2803</v>
      </c>
      <c r="EM48" s="184" t="s">
        <v>912</v>
      </c>
      <c r="EN48" s="184" t="s">
        <v>912</v>
      </c>
      <c r="EO48" s="184" t="s">
        <v>2803</v>
      </c>
      <c r="EP48" s="184" t="s">
        <v>912</v>
      </c>
      <c r="EQ48" s="184" t="s">
        <v>912</v>
      </c>
      <c r="ER48" s="184" t="s">
        <v>2803</v>
      </c>
      <c r="ES48" s="184" t="s">
        <v>912</v>
      </c>
      <c r="ET48" s="184" t="s">
        <v>912</v>
      </c>
    </row>
    <row r="49" spans="1:150" x14ac:dyDescent="0.3">
      <c r="A49" s="1"/>
      <c r="B49" s="182" t="s">
        <v>3030</v>
      </c>
      <c r="C49" s="182" t="s">
        <v>126</v>
      </c>
      <c r="D49" s="182" t="s">
        <v>959</v>
      </c>
      <c r="E49" s="182" t="s">
        <v>3031</v>
      </c>
      <c r="F49" s="182" t="s">
        <v>3032</v>
      </c>
      <c r="G49" s="182" t="s">
        <v>2803</v>
      </c>
      <c r="H49" s="182" t="s">
        <v>3033</v>
      </c>
      <c r="I49" s="182" t="s">
        <v>2694</v>
      </c>
      <c r="J49" s="182" t="s">
        <v>2803</v>
      </c>
      <c r="K49" s="182" t="s">
        <v>3034</v>
      </c>
      <c r="L49" s="182" t="s">
        <v>2694</v>
      </c>
      <c r="M49" s="182" t="s">
        <v>2803</v>
      </c>
      <c r="N49" s="182" t="s">
        <v>3035</v>
      </c>
      <c r="O49" s="182" t="s">
        <v>2694</v>
      </c>
      <c r="P49" s="182" t="s">
        <v>2803</v>
      </c>
      <c r="Q49" s="182" t="s">
        <v>3036</v>
      </c>
      <c r="R49" s="182" t="s">
        <v>3037</v>
      </c>
      <c r="S49" s="182" t="s">
        <v>2803</v>
      </c>
      <c r="T49" s="182" t="s">
        <v>2694</v>
      </c>
      <c r="U49" s="182" t="s">
        <v>2694</v>
      </c>
      <c r="V49" s="182" t="s">
        <v>2803</v>
      </c>
      <c r="W49" s="182" t="s">
        <v>2694</v>
      </c>
      <c r="X49" s="182" t="s">
        <v>2694</v>
      </c>
      <c r="Y49" s="182" t="s">
        <v>2803</v>
      </c>
      <c r="Z49" s="182" t="s">
        <v>3038</v>
      </c>
      <c r="AA49" s="182" t="s">
        <v>2694</v>
      </c>
      <c r="AB49" s="182" t="s">
        <v>2803</v>
      </c>
      <c r="AC49" s="182" t="s">
        <v>3039</v>
      </c>
      <c r="AD49" s="182" t="s">
        <v>2694</v>
      </c>
      <c r="AE49" s="182" t="s">
        <v>2803</v>
      </c>
      <c r="AF49" s="182" t="s">
        <v>2694</v>
      </c>
      <c r="AG49" s="182" t="s">
        <v>3040</v>
      </c>
      <c r="AH49" s="182" t="s">
        <v>2803</v>
      </c>
      <c r="AI49" s="182" t="s">
        <v>2694</v>
      </c>
      <c r="AJ49" s="182" t="s">
        <v>3041</v>
      </c>
      <c r="AK49" s="182" t="s">
        <v>2803</v>
      </c>
      <c r="AL49" s="182" t="s">
        <v>3042</v>
      </c>
      <c r="AM49" s="182" t="s">
        <v>3043</v>
      </c>
      <c r="AN49" s="182" t="s">
        <v>2803</v>
      </c>
      <c r="AO49" s="182" t="s">
        <v>2694</v>
      </c>
      <c r="AP49" s="182" t="s">
        <v>3044</v>
      </c>
      <c r="AQ49" s="182" t="s">
        <v>2803</v>
      </c>
      <c r="AR49" s="182" t="s">
        <v>2694</v>
      </c>
      <c r="AS49" s="182" t="s">
        <v>3045</v>
      </c>
      <c r="AT49" s="182" t="s">
        <v>2803</v>
      </c>
      <c r="AU49" s="182" t="s">
        <v>2694</v>
      </c>
      <c r="AV49" s="182" t="s">
        <v>3046</v>
      </c>
      <c r="AW49" s="182" t="s">
        <v>2803</v>
      </c>
      <c r="AX49" s="182" t="s">
        <v>2694</v>
      </c>
      <c r="AY49" s="182" t="s">
        <v>3047</v>
      </c>
      <c r="AZ49" s="182" t="s">
        <v>2803</v>
      </c>
      <c r="BA49" s="182" t="s">
        <v>2694</v>
      </c>
      <c r="BB49" s="182" t="s">
        <v>3048</v>
      </c>
      <c r="BC49" s="182" t="s">
        <v>2803</v>
      </c>
      <c r="BD49" s="182" t="s">
        <v>2694</v>
      </c>
      <c r="BE49" s="182" t="s">
        <v>3049</v>
      </c>
      <c r="BF49" s="182" t="s">
        <v>2803</v>
      </c>
      <c r="BG49" s="182" t="s">
        <v>2694</v>
      </c>
      <c r="BH49" s="182" t="s">
        <v>3049</v>
      </c>
      <c r="BI49" s="182" t="s">
        <v>2803</v>
      </c>
      <c r="BJ49" s="182" t="s">
        <v>2694</v>
      </c>
      <c r="BK49" s="182" t="s">
        <v>3049</v>
      </c>
      <c r="BL49" s="182" t="s">
        <v>2803</v>
      </c>
      <c r="BM49" s="182" t="s">
        <v>2694</v>
      </c>
      <c r="BN49" s="182" t="s">
        <v>3049</v>
      </c>
      <c r="BO49" s="182" t="s">
        <v>2803</v>
      </c>
      <c r="BP49" s="182" t="s">
        <v>2694</v>
      </c>
      <c r="BQ49" s="182" t="s">
        <v>3049</v>
      </c>
      <c r="BR49" s="182" t="s">
        <v>2803</v>
      </c>
      <c r="BS49" s="182" t="s">
        <v>2694</v>
      </c>
      <c r="BT49" s="182" t="s">
        <v>3049</v>
      </c>
      <c r="BU49" s="182" t="s">
        <v>2803</v>
      </c>
      <c r="BV49" s="182" t="s">
        <v>3050</v>
      </c>
      <c r="BW49" s="182" t="s">
        <v>3051</v>
      </c>
      <c r="BX49" s="182" t="s">
        <v>2803</v>
      </c>
      <c r="BY49" s="182" t="s">
        <v>3052</v>
      </c>
      <c r="BZ49" s="182" t="s">
        <v>3051</v>
      </c>
      <c r="CA49" s="182" t="s">
        <v>2803</v>
      </c>
      <c r="CB49" s="182" t="s">
        <v>2694</v>
      </c>
      <c r="CC49" s="182" t="s">
        <v>3051</v>
      </c>
      <c r="CD49" s="182" t="s">
        <v>2803</v>
      </c>
      <c r="CE49" s="182" t="s">
        <v>3053</v>
      </c>
      <c r="CF49" s="182" t="s">
        <v>3051</v>
      </c>
      <c r="CG49" s="182" t="s">
        <v>2803</v>
      </c>
      <c r="CH49" s="182" t="s">
        <v>2694</v>
      </c>
      <c r="CI49" s="182" t="s">
        <v>3051</v>
      </c>
      <c r="CJ49" s="182" t="s">
        <v>2803</v>
      </c>
      <c r="CK49" s="182" t="s">
        <v>2694</v>
      </c>
      <c r="CL49" s="182" t="s">
        <v>3054</v>
      </c>
      <c r="CM49" s="182" t="s">
        <v>2803</v>
      </c>
      <c r="CN49" s="182" t="s">
        <v>2694</v>
      </c>
      <c r="CO49" s="182" t="s">
        <v>3051</v>
      </c>
      <c r="CP49" s="182" t="s">
        <v>2803</v>
      </c>
      <c r="CQ49" s="182" t="s">
        <v>2694</v>
      </c>
      <c r="CR49" s="182" t="s">
        <v>2694</v>
      </c>
      <c r="CS49" s="182" t="s">
        <v>2803</v>
      </c>
      <c r="CT49" s="182" t="s">
        <v>2694</v>
      </c>
      <c r="CU49" s="182" t="s">
        <v>3054</v>
      </c>
      <c r="CV49" s="182" t="s">
        <v>2803</v>
      </c>
      <c r="CW49" s="182" t="s">
        <v>2694</v>
      </c>
      <c r="CX49" s="182" t="s">
        <v>3054</v>
      </c>
      <c r="CY49" s="182" t="s">
        <v>2803</v>
      </c>
      <c r="CZ49" s="182" t="s">
        <v>3055</v>
      </c>
      <c r="DA49" s="182" t="s">
        <v>3056</v>
      </c>
      <c r="DB49" s="182" t="s">
        <v>2803</v>
      </c>
      <c r="DC49" s="182" t="s">
        <v>2694</v>
      </c>
      <c r="DD49" s="182" t="s">
        <v>3057</v>
      </c>
      <c r="DE49" s="182" t="s">
        <v>2803</v>
      </c>
      <c r="DF49" s="182" t="s">
        <v>3058</v>
      </c>
      <c r="DG49" s="182" t="s">
        <v>3059</v>
      </c>
      <c r="DH49" s="182" t="s">
        <v>2803</v>
      </c>
      <c r="DI49" s="182" t="s">
        <v>3060</v>
      </c>
      <c r="DJ49" s="182" t="s">
        <v>3061</v>
      </c>
      <c r="DK49" s="182" t="s">
        <v>2803</v>
      </c>
      <c r="DL49" s="182" t="s">
        <v>3062</v>
      </c>
      <c r="DM49" s="182" t="s">
        <v>3063</v>
      </c>
      <c r="DN49" s="182" t="s">
        <v>2803</v>
      </c>
      <c r="DO49" s="182" t="s">
        <v>3064</v>
      </c>
      <c r="DP49" s="182" t="s">
        <v>3065</v>
      </c>
      <c r="DQ49" s="182" t="s">
        <v>2803</v>
      </c>
      <c r="DR49" s="182" t="s">
        <v>3066</v>
      </c>
      <c r="DS49" s="182" t="s">
        <v>3067</v>
      </c>
      <c r="DT49" s="182" t="s">
        <v>2803</v>
      </c>
      <c r="DU49" s="182" t="s">
        <v>3066</v>
      </c>
      <c r="DV49" s="182" t="s">
        <v>3068</v>
      </c>
      <c r="DW49" s="182" t="s">
        <v>2803</v>
      </c>
      <c r="DX49" s="182" t="s">
        <v>3066</v>
      </c>
      <c r="DY49" s="182" t="s">
        <v>3067</v>
      </c>
      <c r="DZ49" s="182" t="s">
        <v>2803</v>
      </c>
      <c r="EA49" s="182" t="s">
        <v>3066</v>
      </c>
      <c r="EB49" s="182" t="s">
        <v>3069</v>
      </c>
      <c r="EC49" s="182" t="s">
        <v>2803</v>
      </c>
      <c r="ED49" s="182" t="s">
        <v>3066</v>
      </c>
      <c r="EE49" s="182" t="s">
        <v>3070</v>
      </c>
      <c r="EF49" s="182" t="s">
        <v>2803</v>
      </c>
      <c r="EG49" s="182" t="s">
        <v>3066</v>
      </c>
      <c r="EH49" s="182" t="s">
        <v>2694</v>
      </c>
      <c r="EI49" s="182" t="s">
        <v>2803</v>
      </c>
      <c r="EJ49" s="182" t="s">
        <v>3066</v>
      </c>
      <c r="EK49" s="182" t="s">
        <v>3071</v>
      </c>
      <c r="EL49" s="182" t="s">
        <v>2803</v>
      </c>
      <c r="EM49" s="182" t="s">
        <v>3072</v>
      </c>
      <c r="EN49" s="182" t="s">
        <v>3073</v>
      </c>
      <c r="EO49" s="182" t="s">
        <v>2803</v>
      </c>
      <c r="EP49" s="182" t="s">
        <v>3074</v>
      </c>
      <c r="EQ49" s="182" t="s">
        <v>2694</v>
      </c>
      <c r="ER49" s="182" t="s">
        <v>2803</v>
      </c>
      <c r="ES49" s="182" t="s">
        <v>3075</v>
      </c>
      <c r="ET49" s="182" t="s">
        <v>3076</v>
      </c>
    </row>
    <row r="50" spans="1:150" x14ac:dyDescent="0.3">
      <c r="A50" s="1"/>
      <c r="B50" s="183" t="s">
        <v>3077</v>
      </c>
      <c r="C50" s="183" t="s">
        <v>126</v>
      </c>
      <c r="D50" s="183" t="s">
        <v>959</v>
      </c>
      <c r="E50" s="183" t="s">
        <v>3078</v>
      </c>
      <c r="F50" s="183" t="s">
        <v>3079</v>
      </c>
      <c r="G50" s="184" t="s">
        <v>2803</v>
      </c>
      <c r="H50" s="184" t="s">
        <v>3080</v>
      </c>
      <c r="I50" s="184" t="s">
        <v>2694</v>
      </c>
      <c r="J50" s="184" t="s">
        <v>2803</v>
      </c>
      <c r="K50" s="184" t="s">
        <v>3081</v>
      </c>
      <c r="L50" s="184" t="s">
        <v>2694</v>
      </c>
      <c r="M50" s="184" t="s">
        <v>2803</v>
      </c>
      <c r="N50" s="184" t="s">
        <v>3082</v>
      </c>
      <c r="O50" s="184" t="s">
        <v>2694</v>
      </c>
      <c r="P50" s="184" t="s">
        <v>2803</v>
      </c>
      <c r="Q50" s="184" t="s">
        <v>2694</v>
      </c>
      <c r="R50" s="184" t="s">
        <v>2694</v>
      </c>
      <c r="S50" s="184" t="s">
        <v>2803</v>
      </c>
      <c r="T50" s="184" t="s">
        <v>2694</v>
      </c>
      <c r="U50" s="184" t="s">
        <v>2694</v>
      </c>
      <c r="V50" s="184" t="s">
        <v>2803</v>
      </c>
      <c r="W50" s="184" t="s">
        <v>2694</v>
      </c>
      <c r="X50" s="184" t="s">
        <v>2694</v>
      </c>
      <c r="Y50" s="184" t="s">
        <v>2803</v>
      </c>
      <c r="Z50" s="184" t="s">
        <v>3083</v>
      </c>
      <c r="AA50" s="184" t="s">
        <v>2694</v>
      </c>
      <c r="AB50" s="184" t="s">
        <v>2803</v>
      </c>
      <c r="AC50" s="184" t="s">
        <v>2694</v>
      </c>
      <c r="AD50" s="184" t="s">
        <v>2694</v>
      </c>
      <c r="AE50" s="184" t="s">
        <v>2803</v>
      </c>
      <c r="AF50" s="184" t="s">
        <v>2694</v>
      </c>
      <c r="AG50" s="184" t="s">
        <v>3084</v>
      </c>
      <c r="AH50" s="184" t="s">
        <v>2803</v>
      </c>
      <c r="AI50" s="184" t="s">
        <v>2694</v>
      </c>
      <c r="AJ50" s="184" t="s">
        <v>3085</v>
      </c>
      <c r="AK50" s="184" t="s">
        <v>2803</v>
      </c>
      <c r="AL50" s="184" t="s">
        <v>2694</v>
      </c>
      <c r="AM50" s="184" t="s">
        <v>3086</v>
      </c>
      <c r="AN50" s="184" t="s">
        <v>2803</v>
      </c>
      <c r="AO50" s="184" t="s">
        <v>2694</v>
      </c>
      <c r="AP50" s="184" t="s">
        <v>2694</v>
      </c>
      <c r="AQ50" s="184" t="s">
        <v>2803</v>
      </c>
      <c r="AR50" s="184" t="s">
        <v>2694</v>
      </c>
      <c r="AS50" s="184" t="s">
        <v>2694</v>
      </c>
      <c r="AT50" s="184" t="s">
        <v>2803</v>
      </c>
      <c r="AU50" s="184" t="s">
        <v>2694</v>
      </c>
      <c r="AV50" s="184" t="s">
        <v>2694</v>
      </c>
      <c r="AW50" s="184" t="s">
        <v>2803</v>
      </c>
      <c r="AX50" s="184" t="s">
        <v>2694</v>
      </c>
      <c r="AY50" s="184" t="s">
        <v>2694</v>
      </c>
      <c r="AZ50" s="184" t="s">
        <v>2803</v>
      </c>
      <c r="BA50" s="184" t="s">
        <v>2694</v>
      </c>
      <c r="BB50" s="184" t="s">
        <v>2694</v>
      </c>
      <c r="BC50" s="184" t="s">
        <v>2803</v>
      </c>
      <c r="BD50" s="184" t="s">
        <v>2694</v>
      </c>
      <c r="BE50" s="184" t="s">
        <v>2694</v>
      </c>
      <c r="BF50" s="184" t="s">
        <v>2803</v>
      </c>
      <c r="BG50" s="184" t="s">
        <v>2694</v>
      </c>
      <c r="BH50" s="184" t="s">
        <v>2694</v>
      </c>
      <c r="BI50" s="184" t="s">
        <v>2803</v>
      </c>
      <c r="BJ50" s="184" t="s">
        <v>2694</v>
      </c>
      <c r="BK50" s="184" t="s">
        <v>2694</v>
      </c>
      <c r="BL50" s="184" t="s">
        <v>2803</v>
      </c>
      <c r="BM50" s="184" t="s">
        <v>2694</v>
      </c>
      <c r="BN50" s="184" t="s">
        <v>2694</v>
      </c>
      <c r="BO50" s="184" t="s">
        <v>2803</v>
      </c>
      <c r="BP50" s="184" t="s">
        <v>2694</v>
      </c>
      <c r="BQ50" s="184" t="s">
        <v>2694</v>
      </c>
      <c r="BR50" s="184" t="s">
        <v>2803</v>
      </c>
      <c r="BS50" s="184" t="s">
        <v>2694</v>
      </c>
      <c r="BT50" s="184" t="s">
        <v>2694</v>
      </c>
      <c r="BU50" s="184" t="s">
        <v>2803</v>
      </c>
      <c r="BV50" s="184" t="s">
        <v>2694</v>
      </c>
      <c r="BW50" s="184" t="s">
        <v>2694</v>
      </c>
      <c r="BX50" s="184" t="s">
        <v>2803</v>
      </c>
      <c r="BY50" s="184" t="s">
        <v>2694</v>
      </c>
      <c r="BZ50" s="184" t="s">
        <v>2694</v>
      </c>
      <c r="CA50" s="184" t="s">
        <v>2803</v>
      </c>
      <c r="CB50" s="184" t="s">
        <v>2694</v>
      </c>
      <c r="CC50" s="184" t="s">
        <v>2694</v>
      </c>
      <c r="CD50" s="184" t="s">
        <v>2803</v>
      </c>
      <c r="CE50" s="184" t="s">
        <v>2694</v>
      </c>
      <c r="CF50" s="184" t="s">
        <v>2694</v>
      </c>
      <c r="CG50" s="184" t="s">
        <v>2803</v>
      </c>
      <c r="CH50" s="184" t="s">
        <v>2694</v>
      </c>
      <c r="CI50" s="184" t="s">
        <v>2694</v>
      </c>
      <c r="CJ50" s="184" t="s">
        <v>2803</v>
      </c>
      <c r="CK50" s="184" t="s">
        <v>2694</v>
      </c>
      <c r="CL50" s="184" t="s">
        <v>2694</v>
      </c>
      <c r="CM50" s="184" t="s">
        <v>2803</v>
      </c>
      <c r="CN50" s="184" t="s">
        <v>2694</v>
      </c>
      <c r="CO50" s="184" t="s">
        <v>2694</v>
      </c>
      <c r="CP50" s="184" t="s">
        <v>2803</v>
      </c>
      <c r="CQ50" s="184" t="s">
        <v>2694</v>
      </c>
      <c r="CR50" s="184" t="s">
        <v>2694</v>
      </c>
      <c r="CS50" s="184" t="s">
        <v>2803</v>
      </c>
      <c r="CT50" s="184" t="s">
        <v>2694</v>
      </c>
      <c r="CU50" s="184" t="s">
        <v>2694</v>
      </c>
      <c r="CV50" s="184" t="s">
        <v>2803</v>
      </c>
      <c r="CW50" s="184" t="s">
        <v>2694</v>
      </c>
      <c r="CX50" s="184" t="s">
        <v>2694</v>
      </c>
      <c r="CY50" s="184" t="s">
        <v>2803</v>
      </c>
      <c r="CZ50" s="184" t="s">
        <v>2694</v>
      </c>
      <c r="DA50" s="184" t="s">
        <v>2694</v>
      </c>
      <c r="DB50" s="184" t="s">
        <v>2803</v>
      </c>
      <c r="DC50" s="184" t="s">
        <v>2694</v>
      </c>
      <c r="DD50" s="184" t="s">
        <v>2694</v>
      </c>
      <c r="DE50" s="184" t="s">
        <v>2803</v>
      </c>
      <c r="DF50" s="184" t="s">
        <v>2694</v>
      </c>
      <c r="DG50" s="184" t="s">
        <v>2694</v>
      </c>
      <c r="DH50" s="184" t="s">
        <v>2803</v>
      </c>
      <c r="DI50" s="184" t="s">
        <v>2694</v>
      </c>
      <c r="DJ50" s="184" t="s">
        <v>2694</v>
      </c>
      <c r="DK50" s="184" t="s">
        <v>2803</v>
      </c>
      <c r="DL50" s="184" t="s">
        <v>2694</v>
      </c>
      <c r="DM50" s="184" t="s">
        <v>2694</v>
      </c>
      <c r="DN50" s="184" t="s">
        <v>2803</v>
      </c>
      <c r="DO50" s="184" t="s">
        <v>2694</v>
      </c>
      <c r="DP50" s="184" t="s">
        <v>3087</v>
      </c>
      <c r="DQ50" s="184" t="s">
        <v>2803</v>
      </c>
      <c r="DR50" s="184" t="s">
        <v>2694</v>
      </c>
      <c r="DS50" s="184" t="s">
        <v>2694</v>
      </c>
      <c r="DT50" s="184" t="s">
        <v>2803</v>
      </c>
      <c r="DU50" s="184" t="s">
        <v>2694</v>
      </c>
      <c r="DV50" s="184" t="s">
        <v>3088</v>
      </c>
      <c r="DW50" s="184" t="s">
        <v>2803</v>
      </c>
      <c r="DX50" s="184" t="s">
        <v>2694</v>
      </c>
      <c r="DY50" s="184" t="s">
        <v>2694</v>
      </c>
      <c r="DZ50" s="184" t="s">
        <v>2803</v>
      </c>
      <c r="EA50" s="184" t="s">
        <v>2694</v>
      </c>
      <c r="EB50" s="184" t="s">
        <v>2694</v>
      </c>
      <c r="EC50" s="184" t="s">
        <v>2803</v>
      </c>
      <c r="ED50" s="184" t="s">
        <v>2694</v>
      </c>
      <c r="EE50" s="184" t="s">
        <v>2694</v>
      </c>
      <c r="EF50" s="184" t="s">
        <v>2803</v>
      </c>
      <c r="EG50" s="184" t="s">
        <v>2694</v>
      </c>
      <c r="EH50" s="184" t="s">
        <v>2694</v>
      </c>
      <c r="EI50" s="184" t="s">
        <v>2803</v>
      </c>
      <c r="EJ50" s="184" t="s">
        <v>2694</v>
      </c>
      <c r="EK50" s="184" t="s">
        <v>3089</v>
      </c>
      <c r="EL50" s="184" t="s">
        <v>2803</v>
      </c>
      <c r="EM50" s="184" t="s">
        <v>3090</v>
      </c>
      <c r="EN50" s="184" t="s">
        <v>2694</v>
      </c>
      <c r="EO50" s="184" t="s">
        <v>2803</v>
      </c>
      <c r="EP50" s="184" t="s">
        <v>3091</v>
      </c>
      <c r="EQ50" s="184" t="s">
        <v>2694</v>
      </c>
      <c r="ER50" s="184" t="s">
        <v>2803</v>
      </c>
      <c r="ES50" s="184" t="s">
        <v>2694</v>
      </c>
      <c r="ET50" s="184" t="s">
        <v>2694</v>
      </c>
    </row>
    <row r="51" spans="1:150" x14ac:dyDescent="0.3">
      <c r="A51" s="1"/>
      <c r="B51" s="183" t="s">
        <v>3092</v>
      </c>
      <c r="C51" s="183" t="s">
        <v>126</v>
      </c>
      <c r="D51" s="183" t="s">
        <v>959</v>
      </c>
      <c r="E51" s="183" t="s">
        <v>3093</v>
      </c>
      <c r="F51" s="183" t="s">
        <v>3094</v>
      </c>
      <c r="G51" s="184" t="s">
        <v>2803</v>
      </c>
      <c r="H51" s="184" t="s">
        <v>2694</v>
      </c>
      <c r="I51" s="184" t="s">
        <v>2694</v>
      </c>
      <c r="J51" s="184" t="s">
        <v>2803</v>
      </c>
      <c r="K51" s="184" t="s">
        <v>2694</v>
      </c>
      <c r="L51" s="184" t="s">
        <v>2694</v>
      </c>
      <c r="M51" s="184" t="s">
        <v>2803</v>
      </c>
      <c r="N51" s="184" t="s">
        <v>3095</v>
      </c>
      <c r="O51" s="184" t="s">
        <v>2694</v>
      </c>
      <c r="P51" s="184" t="s">
        <v>2803</v>
      </c>
      <c r="Q51" s="184" t="s">
        <v>2694</v>
      </c>
      <c r="R51" s="184" t="s">
        <v>2694</v>
      </c>
      <c r="S51" s="184" t="s">
        <v>2803</v>
      </c>
      <c r="T51" s="184" t="s">
        <v>2694</v>
      </c>
      <c r="U51" s="184" t="s">
        <v>2694</v>
      </c>
      <c r="V51" s="184" t="s">
        <v>2803</v>
      </c>
      <c r="W51" s="184" t="s">
        <v>2694</v>
      </c>
      <c r="X51" s="184" t="s">
        <v>2694</v>
      </c>
      <c r="Y51" s="184" t="s">
        <v>2803</v>
      </c>
      <c r="Z51" s="184" t="s">
        <v>3096</v>
      </c>
      <c r="AA51" s="184" t="s">
        <v>2694</v>
      </c>
      <c r="AB51" s="184" t="s">
        <v>2803</v>
      </c>
      <c r="AC51" s="184" t="s">
        <v>3097</v>
      </c>
      <c r="AD51" s="184" t="s">
        <v>2694</v>
      </c>
      <c r="AE51" s="184" t="s">
        <v>2803</v>
      </c>
      <c r="AF51" s="184" t="s">
        <v>2694</v>
      </c>
      <c r="AG51" s="184" t="s">
        <v>2694</v>
      </c>
      <c r="AH51" s="184" t="s">
        <v>2803</v>
      </c>
      <c r="AI51" s="184" t="s">
        <v>2694</v>
      </c>
      <c r="AJ51" s="184" t="s">
        <v>2694</v>
      </c>
      <c r="AK51" s="184" t="s">
        <v>2803</v>
      </c>
      <c r="AL51" s="184" t="s">
        <v>2694</v>
      </c>
      <c r="AM51" s="184" t="s">
        <v>2694</v>
      </c>
      <c r="AN51" s="184" t="s">
        <v>2803</v>
      </c>
      <c r="AO51" s="184" t="s">
        <v>2694</v>
      </c>
      <c r="AP51" s="184" t="s">
        <v>2694</v>
      </c>
      <c r="AQ51" s="184" t="s">
        <v>2803</v>
      </c>
      <c r="AR51" s="184" t="s">
        <v>2694</v>
      </c>
      <c r="AS51" s="184" t="s">
        <v>2694</v>
      </c>
      <c r="AT51" s="184" t="s">
        <v>2803</v>
      </c>
      <c r="AU51" s="184" t="s">
        <v>2694</v>
      </c>
      <c r="AV51" s="184" t="s">
        <v>2694</v>
      </c>
      <c r="AW51" s="184" t="s">
        <v>2803</v>
      </c>
      <c r="AX51" s="184" t="s">
        <v>2694</v>
      </c>
      <c r="AY51" s="184" t="s">
        <v>2694</v>
      </c>
      <c r="AZ51" s="184" t="s">
        <v>2803</v>
      </c>
      <c r="BA51" s="184" t="s">
        <v>2694</v>
      </c>
      <c r="BB51" s="184" t="s">
        <v>2694</v>
      </c>
      <c r="BC51" s="184" t="s">
        <v>2803</v>
      </c>
      <c r="BD51" s="184" t="s">
        <v>2694</v>
      </c>
      <c r="BE51" s="184" t="s">
        <v>2694</v>
      </c>
      <c r="BF51" s="184" t="s">
        <v>2803</v>
      </c>
      <c r="BG51" s="184" t="s">
        <v>2694</v>
      </c>
      <c r="BH51" s="184" t="s">
        <v>2694</v>
      </c>
      <c r="BI51" s="184" t="s">
        <v>2803</v>
      </c>
      <c r="BJ51" s="184" t="s">
        <v>2694</v>
      </c>
      <c r="BK51" s="184" t="s">
        <v>2694</v>
      </c>
      <c r="BL51" s="184" t="s">
        <v>2803</v>
      </c>
      <c r="BM51" s="184" t="s">
        <v>2694</v>
      </c>
      <c r="BN51" s="184" t="s">
        <v>2694</v>
      </c>
      <c r="BO51" s="184" t="s">
        <v>2803</v>
      </c>
      <c r="BP51" s="184" t="s">
        <v>2694</v>
      </c>
      <c r="BQ51" s="184" t="s">
        <v>2694</v>
      </c>
      <c r="BR51" s="184" t="s">
        <v>2803</v>
      </c>
      <c r="BS51" s="184" t="s">
        <v>2694</v>
      </c>
      <c r="BT51" s="184" t="s">
        <v>2694</v>
      </c>
      <c r="BU51" s="184" t="s">
        <v>2803</v>
      </c>
      <c r="BV51" s="184" t="s">
        <v>2694</v>
      </c>
      <c r="BW51" s="184" t="s">
        <v>2694</v>
      </c>
      <c r="BX51" s="184" t="s">
        <v>2803</v>
      </c>
      <c r="BY51" s="184" t="s">
        <v>3098</v>
      </c>
      <c r="BZ51" s="184" t="s">
        <v>3099</v>
      </c>
      <c r="CA51" s="184" t="s">
        <v>2803</v>
      </c>
      <c r="CB51" s="184" t="s">
        <v>2694</v>
      </c>
      <c r="CC51" s="184" t="s">
        <v>3100</v>
      </c>
      <c r="CD51" s="184" t="s">
        <v>2803</v>
      </c>
      <c r="CE51" s="184" t="s">
        <v>3053</v>
      </c>
      <c r="CF51" s="184" t="s">
        <v>3101</v>
      </c>
      <c r="CG51" s="184" t="s">
        <v>2803</v>
      </c>
      <c r="CH51" s="184" t="s">
        <v>2694</v>
      </c>
      <c r="CI51" s="184" t="s">
        <v>3102</v>
      </c>
      <c r="CJ51" s="184" t="s">
        <v>2803</v>
      </c>
      <c r="CK51" s="184" t="s">
        <v>2694</v>
      </c>
      <c r="CL51" s="184" t="s">
        <v>2694</v>
      </c>
      <c r="CM51" s="184" t="s">
        <v>2803</v>
      </c>
      <c r="CN51" s="184" t="s">
        <v>2694</v>
      </c>
      <c r="CO51" s="184" t="s">
        <v>3103</v>
      </c>
      <c r="CP51" s="184" t="s">
        <v>2803</v>
      </c>
      <c r="CQ51" s="184" t="s">
        <v>2694</v>
      </c>
      <c r="CR51" s="184" t="s">
        <v>2694</v>
      </c>
      <c r="CS51" s="184" t="s">
        <v>2803</v>
      </c>
      <c r="CT51" s="184" t="s">
        <v>2694</v>
      </c>
      <c r="CU51" s="184" t="s">
        <v>2694</v>
      </c>
      <c r="CV51" s="184" t="s">
        <v>2803</v>
      </c>
      <c r="CW51" s="184" t="s">
        <v>2694</v>
      </c>
      <c r="CX51" s="184" t="s">
        <v>2694</v>
      </c>
      <c r="CY51" s="184" t="s">
        <v>2803</v>
      </c>
      <c r="CZ51" s="184" t="s">
        <v>3104</v>
      </c>
      <c r="DA51" s="184" t="s">
        <v>3105</v>
      </c>
      <c r="DB51" s="184" t="s">
        <v>2803</v>
      </c>
      <c r="DC51" s="184" t="s">
        <v>2694</v>
      </c>
      <c r="DD51" s="184" t="s">
        <v>3106</v>
      </c>
      <c r="DE51" s="184" t="s">
        <v>2803</v>
      </c>
      <c r="DF51" s="184" t="s">
        <v>3058</v>
      </c>
      <c r="DG51" s="184" t="s">
        <v>3107</v>
      </c>
      <c r="DH51" s="184" t="s">
        <v>2803</v>
      </c>
      <c r="DI51" s="184" t="s">
        <v>3060</v>
      </c>
      <c r="DJ51" s="184" t="s">
        <v>2694</v>
      </c>
      <c r="DK51" s="184" t="s">
        <v>2803</v>
      </c>
      <c r="DL51" s="184" t="s">
        <v>2694</v>
      </c>
      <c r="DM51" s="184" t="s">
        <v>3108</v>
      </c>
      <c r="DN51" s="184" t="s">
        <v>2803</v>
      </c>
      <c r="DO51" s="184" t="s">
        <v>2694</v>
      </c>
      <c r="DP51" s="184" t="s">
        <v>3109</v>
      </c>
      <c r="DQ51" s="184" t="s">
        <v>2803</v>
      </c>
      <c r="DR51" s="184" t="s">
        <v>2694</v>
      </c>
      <c r="DS51" s="184" t="s">
        <v>3110</v>
      </c>
      <c r="DT51" s="184" t="s">
        <v>2803</v>
      </c>
      <c r="DU51" s="184" t="s">
        <v>2694</v>
      </c>
      <c r="DV51" s="184" t="s">
        <v>2694</v>
      </c>
      <c r="DW51" s="184" t="s">
        <v>2803</v>
      </c>
      <c r="DX51" s="184" t="s">
        <v>2694</v>
      </c>
      <c r="DY51" s="184" t="s">
        <v>3110</v>
      </c>
      <c r="DZ51" s="184" t="s">
        <v>2803</v>
      </c>
      <c r="EA51" s="184" t="s">
        <v>2694</v>
      </c>
      <c r="EB51" s="184" t="s">
        <v>2694</v>
      </c>
      <c r="EC51" s="184" t="s">
        <v>2803</v>
      </c>
      <c r="ED51" s="184" t="s">
        <v>2694</v>
      </c>
      <c r="EE51" s="184" t="s">
        <v>3111</v>
      </c>
      <c r="EF51" s="184" t="s">
        <v>2803</v>
      </c>
      <c r="EG51" s="184" t="s">
        <v>2694</v>
      </c>
      <c r="EH51" s="184" t="s">
        <v>2694</v>
      </c>
      <c r="EI51" s="184" t="s">
        <v>2803</v>
      </c>
      <c r="EJ51" s="184" t="s">
        <v>2694</v>
      </c>
      <c r="EK51" s="184" t="s">
        <v>2694</v>
      </c>
      <c r="EL51" s="184" t="s">
        <v>2803</v>
      </c>
      <c r="EM51" s="184" t="s">
        <v>2694</v>
      </c>
      <c r="EN51" s="184" t="s">
        <v>2694</v>
      </c>
      <c r="EO51" s="184" t="s">
        <v>2803</v>
      </c>
      <c r="EP51" s="184" t="s">
        <v>2694</v>
      </c>
      <c r="EQ51" s="184" t="s">
        <v>2694</v>
      </c>
      <c r="ER51" s="184" t="s">
        <v>2803</v>
      </c>
      <c r="ES51" s="184" t="s">
        <v>2694</v>
      </c>
      <c r="ET51" s="184" t="s">
        <v>3076</v>
      </c>
    </row>
    <row r="52" spans="1:150" x14ac:dyDescent="0.3">
      <c r="A52" s="1"/>
      <c r="B52" s="183" t="s">
        <v>3112</v>
      </c>
      <c r="C52" s="183" t="s">
        <v>126</v>
      </c>
      <c r="D52" s="183" t="s">
        <v>959</v>
      </c>
      <c r="E52" s="183" t="s">
        <v>3113</v>
      </c>
      <c r="F52" s="183" t="s">
        <v>3114</v>
      </c>
      <c r="G52" s="184" t="s">
        <v>2803</v>
      </c>
      <c r="H52" s="184" t="s">
        <v>2694</v>
      </c>
      <c r="I52" s="184" t="s">
        <v>2694</v>
      </c>
      <c r="J52" s="184" t="s">
        <v>2803</v>
      </c>
      <c r="K52" s="184" t="s">
        <v>3081</v>
      </c>
      <c r="L52" s="184" t="s">
        <v>2694</v>
      </c>
      <c r="M52" s="184" t="s">
        <v>2803</v>
      </c>
      <c r="N52" s="184" t="s">
        <v>2694</v>
      </c>
      <c r="O52" s="184" t="s">
        <v>2694</v>
      </c>
      <c r="P52" s="184" t="s">
        <v>2803</v>
      </c>
      <c r="Q52" s="184" t="s">
        <v>3036</v>
      </c>
      <c r="R52" s="184" t="s">
        <v>3037</v>
      </c>
      <c r="S52" s="184" t="s">
        <v>2803</v>
      </c>
      <c r="T52" s="184" t="s">
        <v>2694</v>
      </c>
      <c r="U52" s="184" t="s">
        <v>2694</v>
      </c>
      <c r="V52" s="184" t="s">
        <v>2803</v>
      </c>
      <c r="W52" s="184" t="s">
        <v>2694</v>
      </c>
      <c r="X52" s="184" t="s">
        <v>2694</v>
      </c>
      <c r="Y52" s="184" t="s">
        <v>2803</v>
      </c>
      <c r="Z52" s="184" t="s">
        <v>2694</v>
      </c>
      <c r="AA52" s="184" t="s">
        <v>2694</v>
      </c>
      <c r="AB52" s="184" t="s">
        <v>2803</v>
      </c>
      <c r="AC52" s="184" t="s">
        <v>2694</v>
      </c>
      <c r="AD52" s="184" t="s">
        <v>2694</v>
      </c>
      <c r="AE52" s="184" t="s">
        <v>2803</v>
      </c>
      <c r="AF52" s="184" t="s">
        <v>2694</v>
      </c>
      <c r="AG52" s="184" t="s">
        <v>3115</v>
      </c>
      <c r="AH52" s="184" t="s">
        <v>2803</v>
      </c>
      <c r="AI52" s="184" t="s">
        <v>2694</v>
      </c>
      <c r="AJ52" s="184" t="s">
        <v>3116</v>
      </c>
      <c r="AK52" s="184" t="s">
        <v>2803</v>
      </c>
      <c r="AL52" s="184" t="s">
        <v>3042</v>
      </c>
      <c r="AM52" s="184" t="s">
        <v>3117</v>
      </c>
      <c r="AN52" s="184" t="s">
        <v>2803</v>
      </c>
      <c r="AO52" s="184" t="s">
        <v>2694</v>
      </c>
      <c r="AP52" s="184" t="s">
        <v>3044</v>
      </c>
      <c r="AQ52" s="184" t="s">
        <v>2803</v>
      </c>
      <c r="AR52" s="184" t="s">
        <v>2694</v>
      </c>
      <c r="AS52" s="184" t="s">
        <v>3045</v>
      </c>
      <c r="AT52" s="184" t="s">
        <v>2803</v>
      </c>
      <c r="AU52" s="184" t="s">
        <v>2694</v>
      </c>
      <c r="AV52" s="184" t="s">
        <v>3046</v>
      </c>
      <c r="AW52" s="184" t="s">
        <v>2803</v>
      </c>
      <c r="AX52" s="184" t="s">
        <v>2694</v>
      </c>
      <c r="AY52" s="184" t="s">
        <v>3118</v>
      </c>
      <c r="AZ52" s="184" t="s">
        <v>2803</v>
      </c>
      <c r="BA52" s="184" t="s">
        <v>2694</v>
      </c>
      <c r="BB52" s="184" t="s">
        <v>3119</v>
      </c>
      <c r="BC52" s="184" t="s">
        <v>2803</v>
      </c>
      <c r="BD52" s="184" t="s">
        <v>2694</v>
      </c>
      <c r="BE52" s="184" t="s">
        <v>3120</v>
      </c>
      <c r="BF52" s="184" t="s">
        <v>2803</v>
      </c>
      <c r="BG52" s="184" t="s">
        <v>2694</v>
      </c>
      <c r="BH52" s="184" t="s">
        <v>3120</v>
      </c>
      <c r="BI52" s="184" t="s">
        <v>2803</v>
      </c>
      <c r="BJ52" s="184" t="s">
        <v>2694</v>
      </c>
      <c r="BK52" s="184" t="s">
        <v>3121</v>
      </c>
      <c r="BL52" s="184" t="s">
        <v>2803</v>
      </c>
      <c r="BM52" s="184" t="s">
        <v>2694</v>
      </c>
      <c r="BN52" s="184" t="s">
        <v>3122</v>
      </c>
      <c r="BO52" s="184" t="s">
        <v>2803</v>
      </c>
      <c r="BP52" s="184" t="s">
        <v>2694</v>
      </c>
      <c r="BQ52" s="184" t="s">
        <v>3120</v>
      </c>
      <c r="BR52" s="184" t="s">
        <v>2803</v>
      </c>
      <c r="BS52" s="184" t="s">
        <v>2694</v>
      </c>
      <c r="BT52" s="184" t="s">
        <v>3123</v>
      </c>
      <c r="BU52" s="184" t="s">
        <v>2803</v>
      </c>
      <c r="BV52" s="184" t="s">
        <v>2694</v>
      </c>
      <c r="BW52" s="184" t="s">
        <v>3124</v>
      </c>
      <c r="BX52" s="184" t="s">
        <v>2803</v>
      </c>
      <c r="BY52" s="184" t="s">
        <v>3125</v>
      </c>
      <c r="BZ52" s="184" t="s">
        <v>3126</v>
      </c>
      <c r="CA52" s="184" t="s">
        <v>2803</v>
      </c>
      <c r="CB52" s="184" t="s">
        <v>2694</v>
      </c>
      <c r="CC52" s="184" t="s">
        <v>3127</v>
      </c>
      <c r="CD52" s="184" t="s">
        <v>2803</v>
      </c>
      <c r="CE52" s="184" t="s">
        <v>2694</v>
      </c>
      <c r="CF52" s="184" t="s">
        <v>3128</v>
      </c>
      <c r="CG52" s="184" t="s">
        <v>2803</v>
      </c>
      <c r="CH52" s="184" t="s">
        <v>2694</v>
      </c>
      <c r="CI52" s="184" t="s">
        <v>3129</v>
      </c>
      <c r="CJ52" s="184" t="s">
        <v>2803</v>
      </c>
      <c r="CK52" s="184" t="s">
        <v>2694</v>
      </c>
      <c r="CL52" s="184" t="s">
        <v>3054</v>
      </c>
      <c r="CM52" s="184" t="s">
        <v>2803</v>
      </c>
      <c r="CN52" s="184" t="s">
        <v>2694</v>
      </c>
      <c r="CO52" s="184" t="s">
        <v>3130</v>
      </c>
      <c r="CP52" s="184" t="s">
        <v>2803</v>
      </c>
      <c r="CQ52" s="184" t="s">
        <v>2694</v>
      </c>
      <c r="CR52" s="184" t="s">
        <v>2694</v>
      </c>
      <c r="CS52" s="184" t="s">
        <v>2803</v>
      </c>
      <c r="CT52" s="184" t="s">
        <v>2694</v>
      </c>
      <c r="CU52" s="184" t="s">
        <v>3054</v>
      </c>
      <c r="CV52" s="184" t="s">
        <v>2803</v>
      </c>
      <c r="CW52" s="184" t="s">
        <v>2694</v>
      </c>
      <c r="CX52" s="184" t="s">
        <v>3054</v>
      </c>
      <c r="CY52" s="184" t="s">
        <v>2803</v>
      </c>
      <c r="CZ52" s="184" t="s">
        <v>2694</v>
      </c>
      <c r="DA52" s="184" t="s">
        <v>3131</v>
      </c>
      <c r="DB52" s="184" t="s">
        <v>2803</v>
      </c>
      <c r="DC52" s="184" t="s">
        <v>2694</v>
      </c>
      <c r="DD52" s="184" t="s">
        <v>2694</v>
      </c>
      <c r="DE52" s="184" t="s">
        <v>2803</v>
      </c>
      <c r="DF52" s="184" t="s">
        <v>2694</v>
      </c>
      <c r="DG52" s="184" t="s">
        <v>3132</v>
      </c>
      <c r="DH52" s="184" t="s">
        <v>2803</v>
      </c>
      <c r="DI52" s="184" t="s">
        <v>2694</v>
      </c>
      <c r="DJ52" s="184" t="s">
        <v>3133</v>
      </c>
      <c r="DK52" s="184" t="s">
        <v>2803</v>
      </c>
      <c r="DL52" s="184" t="s">
        <v>2694</v>
      </c>
      <c r="DM52" s="184" t="s">
        <v>3134</v>
      </c>
      <c r="DN52" s="184" t="s">
        <v>2803</v>
      </c>
      <c r="DO52" s="184" t="s">
        <v>2694</v>
      </c>
      <c r="DP52" s="184" t="s">
        <v>3135</v>
      </c>
      <c r="DQ52" s="184" t="s">
        <v>2803</v>
      </c>
      <c r="DR52" s="184" t="s">
        <v>2694</v>
      </c>
      <c r="DS52" s="184" t="s">
        <v>3136</v>
      </c>
      <c r="DT52" s="184" t="s">
        <v>2803</v>
      </c>
      <c r="DU52" s="184" t="s">
        <v>2694</v>
      </c>
      <c r="DV52" s="184" t="s">
        <v>3137</v>
      </c>
      <c r="DW52" s="184" t="s">
        <v>2803</v>
      </c>
      <c r="DX52" s="184" t="s">
        <v>2694</v>
      </c>
      <c r="DY52" s="184" t="s">
        <v>3138</v>
      </c>
      <c r="DZ52" s="184" t="s">
        <v>2803</v>
      </c>
      <c r="EA52" s="184" t="s">
        <v>2694</v>
      </c>
      <c r="EB52" s="184" t="s">
        <v>3069</v>
      </c>
      <c r="EC52" s="184" t="s">
        <v>2803</v>
      </c>
      <c r="ED52" s="184" t="s">
        <v>2694</v>
      </c>
      <c r="EE52" s="184" t="s">
        <v>3139</v>
      </c>
      <c r="EF52" s="184" t="s">
        <v>2803</v>
      </c>
      <c r="EG52" s="184" t="s">
        <v>2694</v>
      </c>
      <c r="EH52" s="184" t="s">
        <v>2694</v>
      </c>
      <c r="EI52" s="184" t="s">
        <v>2803</v>
      </c>
      <c r="EJ52" s="184" t="s">
        <v>2694</v>
      </c>
      <c r="EK52" s="184" t="s">
        <v>3140</v>
      </c>
      <c r="EL52" s="184" t="s">
        <v>2803</v>
      </c>
      <c r="EM52" s="184" t="s">
        <v>2694</v>
      </c>
      <c r="EN52" s="184" t="s">
        <v>3073</v>
      </c>
      <c r="EO52" s="184" t="s">
        <v>2803</v>
      </c>
      <c r="EP52" s="184" t="s">
        <v>2694</v>
      </c>
      <c r="EQ52" s="184" t="s">
        <v>2694</v>
      </c>
      <c r="ER52" s="184" t="s">
        <v>2803</v>
      </c>
      <c r="ES52" s="184" t="s">
        <v>2694</v>
      </c>
      <c r="ET52" s="184" t="s">
        <v>2694</v>
      </c>
    </row>
    <row r="53" spans="1:150" x14ac:dyDescent="0.3">
      <c r="A53" s="1"/>
      <c r="B53" s="183" t="s">
        <v>3141</v>
      </c>
      <c r="C53" s="183" t="s">
        <v>126</v>
      </c>
      <c r="D53" s="183" t="s">
        <v>959</v>
      </c>
      <c r="E53" s="183" t="s">
        <v>3142</v>
      </c>
      <c r="F53" s="183" t="s">
        <v>3143</v>
      </c>
      <c r="G53" s="184" t="s">
        <v>2803</v>
      </c>
      <c r="H53" s="184" t="s">
        <v>3080</v>
      </c>
      <c r="I53" s="184" t="s">
        <v>2694</v>
      </c>
      <c r="J53" s="184" t="s">
        <v>2803</v>
      </c>
      <c r="K53" s="184" t="s">
        <v>3081</v>
      </c>
      <c r="L53" s="184" t="s">
        <v>2694</v>
      </c>
      <c r="M53" s="184" t="s">
        <v>2803</v>
      </c>
      <c r="N53" s="184" t="s">
        <v>3082</v>
      </c>
      <c r="O53" s="184" t="s">
        <v>2694</v>
      </c>
      <c r="P53" s="184" t="s">
        <v>2803</v>
      </c>
      <c r="Q53" s="184" t="s">
        <v>2694</v>
      </c>
      <c r="R53" s="184" t="s">
        <v>2694</v>
      </c>
      <c r="S53" s="184" t="s">
        <v>2803</v>
      </c>
      <c r="T53" s="184" t="s">
        <v>2694</v>
      </c>
      <c r="U53" s="184" t="s">
        <v>2694</v>
      </c>
      <c r="V53" s="184" t="s">
        <v>2803</v>
      </c>
      <c r="W53" s="184" t="s">
        <v>2694</v>
      </c>
      <c r="X53" s="184" t="s">
        <v>2694</v>
      </c>
      <c r="Y53" s="184" t="s">
        <v>2803</v>
      </c>
      <c r="Z53" s="184" t="s">
        <v>3083</v>
      </c>
      <c r="AA53" s="184" t="s">
        <v>2694</v>
      </c>
      <c r="AB53" s="184" t="s">
        <v>2803</v>
      </c>
      <c r="AC53" s="184" t="s">
        <v>3144</v>
      </c>
      <c r="AD53" s="184" t="s">
        <v>2694</v>
      </c>
      <c r="AE53" s="184" t="s">
        <v>2803</v>
      </c>
      <c r="AF53" s="184" t="s">
        <v>2694</v>
      </c>
      <c r="AG53" s="184" t="s">
        <v>2694</v>
      </c>
      <c r="AH53" s="184" t="s">
        <v>2803</v>
      </c>
      <c r="AI53" s="184" t="s">
        <v>2694</v>
      </c>
      <c r="AJ53" s="184" t="s">
        <v>2694</v>
      </c>
      <c r="AK53" s="184" t="s">
        <v>2803</v>
      </c>
      <c r="AL53" s="184" t="s">
        <v>2694</v>
      </c>
      <c r="AM53" s="184" t="s">
        <v>2694</v>
      </c>
      <c r="AN53" s="184" t="s">
        <v>2803</v>
      </c>
      <c r="AO53" s="184" t="s">
        <v>2694</v>
      </c>
      <c r="AP53" s="184" t="s">
        <v>2694</v>
      </c>
      <c r="AQ53" s="184" t="s">
        <v>2803</v>
      </c>
      <c r="AR53" s="184" t="s">
        <v>2694</v>
      </c>
      <c r="AS53" s="184" t="s">
        <v>2694</v>
      </c>
      <c r="AT53" s="184" t="s">
        <v>2803</v>
      </c>
      <c r="AU53" s="184" t="s">
        <v>2694</v>
      </c>
      <c r="AV53" s="184" t="s">
        <v>2694</v>
      </c>
      <c r="AW53" s="184" t="s">
        <v>2803</v>
      </c>
      <c r="AX53" s="184" t="s">
        <v>2694</v>
      </c>
      <c r="AY53" s="184" t="s">
        <v>3145</v>
      </c>
      <c r="AZ53" s="184" t="s">
        <v>2803</v>
      </c>
      <c r="BA53" s="184" t="s">
        <v>2694</v>
      </c>
      <c r="BB53" s="184" t="s">
        <v>3146</v>
      </c>
      <c r="BC53" s="184" t="s">
        <v>2803</v>
      </c>
      <c r="BD53" s="184" t="s">
        <v>2694</v>
      </c>
      <c r="BE53" s="184" t="s">
        <v>3147</v>
      </c>
      <c r="BF53" s="184" t="s">
        <v>2803</v>
      </c>
      <c r="BG53" s="184" t="s">
        <v>2694</v>
      </c>
      <c r="BH53" s="184" t="s">
        <v>3147</v>
      </c>
      <c r="BI53" s="184" t="s">
        <v>2803</v>
      </c>
      <c r="BJ53" s="184" t="s">
        <v>2694</v>
      </c>
      <c r="BK53" s="184" t="s">
        <v>3148</v>
      </c>
      <c r="BL53" s="184" t="s">
        <v>2803</v>
      </c>
      <c r="BM53" s="184" t="s">
        <v>2694</v>
      </c>
      <c r="BN53" s="184" t="s">
        <v>3149</v>
      </c>
      <c r="BO53" s="184" t="s">
        <v>2803</v>
      </c>
      <c r="BP53" s="184" t="s">
        <v>2694</v>
      </c>
      <c r="BQ53" s="184" t="s">
        <v>3147</v>
      </c>
      <c r="BR53" s="184" t="s">
        <v>2803</v>
      </c>
      <c r="BS53" s="184" t="s">
        <v>2694</v>
      </c>
      <c r="BT53" s="184" t="s">
        <v>3150</v>
      </c>
      <c r="BU53" s="184" t="s">
        <v>2803</v>
      </c>
      <c r="BV53" s="184" t="s">
        <v>3050</v>
      </c>
      <c r="BW53" s="184" t="s">
        <v>3151</v>
      </c>
      <c r="BX53" s="184" t="s">
        <v>2803</v>
      </c>
      <c r="BY53" s="184" t="s">
        <v>2694</v>
      </c>
      <c r="BZ53" s="184" t="s">
        <v>3152</v>
      </c>
      <c r="CA53" s="184" t="s">
        <v>2803</v>
      </c>
      <c r="CB53" s="184" t="s">
        <v>2694</v>
      </c>
      <c r="CC53" s="184" t="s">
        <v>2694</v>
      </c>
      <c r="CD53" s="184" t="s">
        <v>2803</v>
      </c>
      <c r="CE53" s="184" t="s">
        <v>2694</v>
      </c>
      <c r="CF53" s="184" t="s">
        <v>2694</v>
      </c>
      <c r="CG53" s="184" t="s">
        <v>2803</v>
      </c>
      <c r="CH53" s="184" t="s">
        <v>2694</v>
      </c>
      <c r="CI53" s="184" t="s">
        <v>2694</v>
      </c>
      <c r="CJ53" s="184" t="s">
        <v>2803</v>
      </c>
      <c r="CK53" s="184" t="s">
        <v>2694</v>
      </c>
      <c r="CL53" s="184" t="s">
        <v>2694</v>
      </c>
      <c r="CM53" s="184" t="s">
        <v>2803</v>
      </c>
      <c r="CN53" s="184" t="s">
        <v>2694</v>
      </c>
      <c r="CO53" s="184" t="s">
        <v>2694</v>
      </c>
      <c r="CP53" s="184" t="s">
        <v>2803</v>
      </c>
      <c r="CQ53" s="184" t="s">
        <v>2694</v>
      </c>
      <c r="CR53" s="184" t="s">
        <v>2694</v>
      </c>
      <c r="CS53" s="184" t="s">
        <v>2803</v>
      </c>
      <c r="CT53" s="184" t="s">
        <v>2694</v>
      </c>
      <c r="CU53" s="184" t="s">
        <v>2694</v>
      </c>
      <c r="CV53" s="184" t="s">
        <v>2803</v>
      </c>
      <c r="CW53" s="184" t="s">
        <v>2694</v>
      </c>
      <c r="CX53" s="184" t="s">
        <v>2694</v>
      </c>
      <c r="CY53" s="184" t="s">
        <v>2803</v>
      </c>
      <c r="CZ53" s="184" t="s">
        <v>3153</v>
      </c>
      <c r="DA53" s="184" t="s">
        <v>2694</v>
      </c>
      <c r="DB53" s="184" t="s">
        <v>2803</v>
      </c>
      <c r="DC53" s="184" t="s">
        <v>2694</v>
      </c>
      <c r="DD53" s="184" t="s">
        <v>3154</v>
      </c>
      <c r="DE53" s="184" t="s">
        <v>2803</v>
      </c>
      <c r="DF53" s="184" t="s">
        <v>2694</v>
      </c>
      <c r="DG53" s="184" t="s">
        <v>3155</v>
      </c>
      <c r="DH53" s="184" t="s">
        <v>2803</v>
      </c>
      <c r="DI53" s="184" t="s">
        <v>2694</v>
      </c>
      <c r="DJ53" s="184" t="s">
        <v>3156</v>
      </c>
      <c r="DK53" s="184" t="s">
        <v>2803</v>
      </c>
      <c r="DL53" s="184" t="s">
        <v>3062</v>
      </c>
      <c r="DM53" s="184" t="s">
        <v>2694</v>
      </c>
      <c r="DN53" s="184" t="s">
        <v>2803</v>
      </c>
      <c r="DO53" s="184" t="s">
        <v>3064</v>
      </c>
      <c r="DP53" s="184" t="s">
        <v>2694</v>
      </c>
      <c r="DQ53" s="184" t="s">
        <v>2803</v>
      </c>
      <c r="DR53" s="184" t="s">
        <v>3066</v>
      </c>
      <c r="DS53" s="184" t="s">
        <v>2694</v>
      </c>
      <c r="DT53" s="184" t="s">
        <v>2803</v>
      </c>
      <c r="DU53" s="184" t="s">
        <v>3066</v>
      </c>
      <c r="DV53" s="184" t="s">
        <v>2694</v>
      </c>
      <c r="DW53" s="184" t="s">
        <v>2803</v>
      </c>
      <c r="DX53" s="184" t="s">
        <v>3066</v>
      </c>
      <c r="DY53" s="184" t="s">
        <v>2694</v>
      </c>
      <c r="DZ53" s="184" t="s">
        <v>2803</v>
      </c>
      <c r="EA53" s="184" t="s">
        <v>3066</v>
      </c>
      <c r="EB53" s="184" t="s">
        <v>2694</v>
      </c>
      <c r="EC53" s="184" t="s">
        <v>2803</v>
      </c>
      <c r="ED53" s="184" t="s">
        <v>3066</v>
      </c>
      <c r="EE53" s="184" t="s">
        <v>2694</v>
      </c>
      <c r="EF53" s="184" t="s">
        <v>2803</v>
      </c>
      <c r="EG53" s="184" t="s">
        <v>3066</v>
      </c>
      <c r="EH53" s="184" t="s">
        <v>2694</v>
      </c>
      <c r="EI53" s="184" t="s">
        <v>2803</v>
      </c>
      <c r="EJ53" s="184" t="s">
        <v>3066</v>
      </c>
      <c r="EK53" s="184" t="s">
        <v>2694</v>
      </c>
      <c r="EL53" s="184" t="s">
        <v>2803</v>
      </c>
      <c r="EM53" s="184" t="s">
        <v>3090</v>
      </c>
      <c r="EN53" s="184" t="s">
        <v>2694</v>
      </c>
      <c r="EO53" s="184" t="s">
        <v>2803</v>
      </c>
      <c r="EP53" s="184" t="s">
        <v>3091</v>
      </c>
      <c r="EQ53" s="184" t="s">
        <v>2694</v>
      </c>
      <c r="ER53" s="184" t="s">
        <v>2803</v>
      </c>
      <c r="ES53" s="184" t="s">
        <v>3075</v>
      </c>
      <c r="ET53" s="184" t="s">
        <v>2694</v>
      </c>
    </row>
    <row r="54" spans="1:150" x14ac:dyDescent="0.3">
      <c r="A54" s="1"/>
      <c r="B54" s="182" t="s">
        <v>3157</v>
      </c>
      <c r="C54" s="182" t="s">
        <v>126</v>
      </c>
      <c r="D54" s="182" t="s">
        <v>962</v>
      </c>
      <c r="E54" s="182" t="s">
        <v>3158</v>
      </c>
      <c r="F54" s="182" t="s">
        <v>3159</v>
      </c>
      <c r="G54" s="182" t="s">
        <v>2803</v>
      </c>
      <c r="H54" s="182" t="s">
        <v>3160</v>
      </c>
      <c r="I54" s="182" t="s">
        <v>2694</v>
      </c>
      <c r="J54" s="182" t="s">
        <v>2803</v>
      </c>
      <c r="K54" s="182" t="s">
        <v>3161</v>
      </c>
      <c r="L54" s="182" t="s">
        <v>2694</v>
      </c>
      <c r="M54" s="182" t="s">
        <v>2803</v>
      </c>
      <c r="N54" s="182" t="s">
        <v>3162</v>
      </c>
      <c r="O54" s="182" t="s">
        <v>2694</v>
      </c>
      <c r="P54" s="182" t="s">
        <v>2803</v>
      </c>
      <c r="Q54" s="182" t="s">
        <v>3163</v>
      </c>
      <c r="R54" s="182" t="s">
        <v>2694</v>
      </c>
      <c r="S54" s="182" t="s">
        <v>2803</v>
      </c>
      <c r="T54" s="182" t="s">
        <v>2694</v>
      </c>
      <c r="U54" s="182" t="s">
        <v>3164</v>
      </c>
      <c r="V54" s="182" t="s">
        <v>2803</v>
      </c>
      <c r="W54" s="182" t="s">
        <v>2694</v>
      </c>
      <c r="X54" s="182" t="s">
        <v>2694</v>
      </c>
      <c r="Y54" s="182" t="s">
        <v>2803</v>
      </c>
      <c r="Z54" s="182" t="s">
        <v>3165</v>
      </c>
      <c r="AA54" s="182" t="s">
        <v>2694</v>
      </c>
      <c r="AB54" s="182" t="s">
        <v>2803</v>
      </c>
      <c r="AC54" s="182" t="s">
        <v>3166</v>
      </c>
      <c r="AD54" s="182" t="s">
        <v>2694</v>
      </c>
      <c r="AE54" s="182" t="s">
        <v>2803</v>
      </c>
      <c r="AF54" s="182" t="s">
        <v>2694</v>
      </c>
      <c r="AG54" s="182" t="s">
        <v>3167</v>
      </c>
      <c r="AH54" s="182" t="s">
        <v>2803</v>
      </c>
      <c r="AI54" s="182" t="s">
        <v>3168</v>
      </c>
      <c r="AJ54" s="182" t="s">
        <v>3167</v>
      </c>
      <c r="AK54" s="182" t="s">
        <v>2803</v>
      </c>
      <c r="AL54" s="182" t="s">
        <v>3169</v>
      </c>
      <c r="AM54" s="182" t="s">
        <v>3170</v>
      </c>
      <c r="AN54" s="182" t="s">
        <v>2803</v>
      </c>
      <c r="AO54" s="182" t="s">
        <v>3171</v>
      </c>
      <c r="AP54" s="182" t="s">
        <v>3172</v>
      </c>
      <c r="AQ54" s="182" t="s">
        <v>2803</v>
      </c>
      <c r="AR54" s="182" t="s">
        <v>3173</v>
      </c>
      <c r="AS54" s="182" t="s">
        <v>3174</v>
      </c>
      <c r="AT54" s="182" t="s">
        <v>2803</v>
      </c>
      <c r="AU54" s="182" t="s">
        <v>3175</v>
      </c>
      <c r="AV54" s="182" t="s">
        <v>3176</v>
      </c>
      <c r="AW54" s="182" t="s">
        <v>2803</v>
      </c>
      <c r="AX54" s="182" t="s">
        <v>3177</v>
      </c>
      <c r="AY54" s="182" t="s">
        <v>3178</v>
      </c>
      <c r="AZ54" s="182" t="s">
        <v>2803</v>
      </c>
      <c r="BA54" s="182" t="s">
        <v>2694</v>
      </c>
      <c r="BB54" s="182" t="s">
        <v>3179</v>
      </c>
      <c r="BC54" s="182" t="s">
        <v>2803</v>
      </c>
      <c r="BD54" s="182" t="s">
        <v>2694</v>
      </c>
      <c r="BE54" s="182" t="s">
        <v>3180</v>
      </c>
      <c r="BF54" s="182" t="s">
        <v>2803</v>
      </c>
      <c r="BG54" s="182" t="s">
        <v>2694</v>
      </c>
      <c r="BH54" s="182" t="s">
        <v>3180</v>
      </c>
      <c r="BI54" s="182" t="s">
        <v>2803</v>
      </c>
      <c r="BJ54" s="182" t="s">
        <v>3181</v>
      </c>
      <c r="BK54" s="182" t="s">
        <v>3180</v>
      </c>
      <c r="BL54" s="182" t="s">
        <v>2803</v>
      </c>
      <c r="BM54" s="182" t="s">
        <v>2694</v>
      </c>
      <c r="BN54" s="182" t="s">
        <v>3180</v>
      </c>
      <c r="BO54" s="182" t="s">
        <v>2803</v>
      </c>
      <c r="BP54" s="182" t="s">
        <v>2694</v>
      </c>
      <c r="BQ54" s="182" t="s">
        <v>3180</v>
      </c>
      <c r="BR54" s="182" t="s">
        <v>2803</v>
      </c>
      <c r="BS54" s="182" t="s">
        <v>2694</v>
      </c>
      <c r="BT54" s="182" t="s">
        <v>3180</v>
      </c>
      <c r="BU54" s="182" t="s">
        <v>2803</v>
      </c>
      <c r="BV54" s="182" t="s">
        <v>3182</v>
      </c>
      <c r="BW54" s="182" t="s">
        <v>3180</v>
      </c>
      <c r="BX54" s="182" t="s">
        <v>2803</v>
      </c>
      <c r="BY54" s="182" t="s">
        <v>3183</v>
      </c>
      <c r="BZ54" s="182" t="s">
        <v>3180</v>
      </c>
      <c r="CA54" s="182" t="s">
        <v>2803</v>
      </c>
      <c r="CB54" s="182" t="s">
        <v>2694</v>
      </c>
      <c r="CC54" s="182" t="s">
        <v>3180</v>
      </c>
      <c r="CD54" s="182" t="s">
        <v>2803</v>
      </c>
      <c r="CE54" s="182" t="s">
        <v>3184</v>
      </c>
      <c r="CF54" s="182" t="s">
        <v>3180</v>
      </c>
      <c r="CG54" s="182" t="s">
        <v>2803</v>
      </c>
      <c r="CH54" s="182" t="s">
        <v>2694</v>
      </c>
      <c r="CI54" s="182" t="s">
        <v>3180</v>
      </c>
      <c r="CJ54" s="182" t="s">
        <v>2803</v>
      </c>
      <c r="CK54" s="182" t="s">
        <v>3185</v>
      </c>
      <c r="CL54" s="182" t="s">
        <v>3180</v>
      </c>
      <c r="CM54" s="182" t="s">
        <v>2803</v>
      </c>
      <c r="CN54" s="182" t="s">
        <v>2694</v>
      </c>
      <c r="CO54" s="182" t="s">
        <v>3180</v>
      </c>
      <c r="CP54" s="182" t="s">
        <v>2803</v>
      </c>
      <c r="CQ54" s="182" t="s">
        <v>2694</v>
      </c>
      <c r="CR54" s="182" t="s">
        <v>2694</v>
      </c>
      <c r="CS54" s="182" t="s">
        <v>2803</v>
      </c>
      <c r="CT54" s="182" t="s">
        <v>3181</v>
      </c>
      <c r="CU54" s="182" t="s">
        <v>3180</v>
      </c>
      <c r="CV54" s="182" t="s">
        <v>2803</v>
      </c>
      <c r="CW54" s="182" t="s">
        <v>3186</v>
      </c>
      <c r="CX54" s="182" t="s">
        <v>3180</v>
      </c>
      <c r="CY54" s="182" t="s">
        <v>2803</v>
      </c>
      <c r="CZ54" s="182" t="s">
        <v>2694</v>
      </c>
      <c r="DA54" s="182" t="s">
        <v>3187</v>
      </c>
      <c r="DB54" s="182" t="s">
        <v>2803</v>
      </c>
      <c r="DC54" s="182" t="s">
        <v>2694</v>
      </c>
      <c r="DD54" s="182" t="s">
        <v>3188</v>
      </c>
      <c r="DE54" s="182" t="s">
        <v>2803</v>
      </c>
      <c r="DF54" s="182" t="s">
        <v>2694</v>
      </c>
      <c r="DG54" s="182" t="s">
        <v>3189</v>
      </c>
      <c r="DH54" s="182" t="s">
        <v>2803</v>
      </c>
      <c r="DI54" s="182" t="s">
        <v>2694</v>
      </c>
      <c r="DJ54" s="182" t="s">
        <v>3190</v>
      </c>
      <c r="DK54" s="182" t="s">
        <v>2803</v>
      </c>
      <c r="DL54" s="182" t="s">
        <v>3160</v>
      </c>
      <c r="DM54" s="182" t="s">
        <v>3191</v>
      </c>
      <c r="DN54" s="182" t="s">
        <v>2803</v>
      </c>
      <c r="DO54" s="182" t="s">
        <v>3160</v>
      </c>
      <c r="DP54" s="182" t="s">
        <v>3192</v>
      </c>
      <c r="DQ54" s="182" t="s">
        <v>2803</v>
      </c>
      <c r="DR54" s="182" t="s">
        <v>3160</v>
      </c>
      <c r="DS54" s="182" t="s">
        <v>2694</v>
      </c>
      <c r="DT54" s="182" t="s">
        <v>2803</v>
      </c>
      <c r="DU54" s="182" t="s">
        <v>3160</v>
      </c>
      <c r="DV54" s="182" t="s">
        <v>2694</v>
      </c>
      <c r="DW54" s="182" t="s">
        <v>2803</v>
      </c>
      <c r="DX54" s="182" t="s">
        <v>3160</v>
      </c>
      <c r="DY54" s="182" t="s">
        <v>2694</v>
      </c>
      <c r="DZ54" s="182" t="s">
        <v>2803</v>
      </c>
      <c r="EA54" s="182" t="s">
        <v>3160</v>
      </c>
      <c r="EB54" s="182" t="s">
        <v>2694</v>
      </c>
      <c r="EC54" s="182" t="s">
        <v>2803</v>
      </c>
      <c r="ED54" s="182" t="s">
        <v>3160</v>
      </c>
      <c r="EE54" s="182" t="s">
        <v>3193</v>
      </c>
      <c r="EF54" s="182" t="s">
        <v>2803</v>
      </c>
      <c r="EG54" s="182" t="s">
        <v>3160</v>
      </c>
      <c r="EH54" s="182" t="s">
        <v>2694</v>
      </c>
      <c r="EI54" s="182" t="s">
        <v>2803</v>
      </c>
      <c r="EJ54" s="182" t="s">
        <v>3160</v>
      </c>
      <c r="EK54" s="182" t="s">
        <v>2694</v>
      </c>
      <c r="EL54" s="182" t="s">
        <v>2803</v>
      </c>
      <c r="EM54" s="182" t="s">
        <v>3160</v>
      </c>
      <c r="EN54" s="182" t="s">
        <v>3194</v>
      </c>
      <c r="EO54" s="182" t="s">
        <v>2803</v>
      </c>
      <c r="EP54" s="182" t="s">
        <v>3195</v>
      </c>
      <c r="EQ54" s="182" t="s">
        <v>2694</v>
      </c>
      <c r="ER54" s="182" t="s">
        <v>2803</v>
      </c>
      <c r="ES54" s="182" t="s">
        <v>3196</v>
      </c>
      <c r="ET54" s="182" t="s">
        <v>3197</v>
      </c>
    </row>
    <row r="55" spans="1:150" x14ac:dyDescent="0.3">
      <c r="A55" s="1"/>
      <c r="B55" s="183" t="s">
        <v>3198</v>
      </c>
      <c r="C55" s="183" t="s">
        <v>126</v>
      </c>
      <c r="D55" s="183" t="s">
        <v>962</v>
      </c>
      <c r="E55" s="183" t="s">
        <v>3199</v>
      </c>
      <c r="F55" s="183" t="s">
        <v>3200</v>
      </c>
      <c r="G55" s="184" t="s">
        <v>2803</v>
      </c>
      <c r="H55" s="184" t="s">
        <v>3201</v>
      </c>
      <c r="I55" s="184" t="s">
        <v>2694</v>
      </c>
      <c r="J55" s="184" t="s">
        <v>2803</v>
      </c>
      <c r="K55" s="184" t="s">
        <v>2694</v>
      </c>
      <c r="L55" s="184" t="s">
        <v>2694</v>
      </c>
      <c r="M55" s="184" t="s">
        <v>2803</v>
      </c>
      <c r="N55" s="184" t="s">
        <v>3162</v>
      </c>
      <c r="O55" s="184" t="s">
        <v>2694</v>
      </c>
      <c r="P55" s="184" t="s">
        <v>2803</v>
      </c>
      <c r="Q55" s="184" t="s">
        <v>3163</v>
      </c>
      <c r="R55" s="184" t="s">
        <v>2694</v>
      </c>
      <c r="S55" s="184" t="s">
        <v>2803</v>
      </c>
      <c r="T55" s="184" t="s">
        <v>2694</v>
      </c>
      <c r="U55" s="184" t="s">
        <v>3164</v>
      </c>
      <c r="V55" s="184" t="s">
        <v>2803</v>
      </c>
      <c r="W55" s="184" t="s">
        <v>2694</v>
      </c>
      <c r="X55" s="184" t="s">
        <v>2694</v>
      </c>
      <c r="Y55" s="184" t="s">
        <v>2803</v>
      </c>
      <c r="Z55" s="184" t="s">
        <v>3165</v>
      </c>
      <c r="AA55" s="184" t="s">
        <v>2694</v>
      </c>
      <c r="AB55" s="184" t="s">
        <v>2803</v>
      </c>
      <c r="AC55" s="184" t="s">
        <v>3166</v>
      </c>
      <c r="AD55" s="184" t="s">
        <v>2694</v>
      </c>
      <c r="AE55" s="184" t="s">
        <v>2803</v>
      </c>
      <c r="AF55" s="184" t="s">
        <v>2694</v>
      </c>
      <c r="AG55" s="184" t="s">
        <v>3167</v>
      </c>
      <c r="AH55" s="184" t="s">
        <v>2803</v>
      </c>
      <c r="AI55" s="184" t="s">
        <v>3168</v>
      </c>
      <c r="AJ55" s="184" t="s">
        <v>3167</v>
      </c>
      <c r="AK55" s="184" t="s">
        <v>2803</v>
      </c>
      <c r="AL55" s="184" t="s">
        <v>3169</v>
      </c>
      <c r="AM55" s="184" t="s">
        <v>3170</v>
      </c>
      <c r="AN55" s="184" t="s">
        <v>2803</v>
      </c>
      <c r="AO55" s="184" t="s">
        <v>3171</v>
      </c>
      <c r="AP55" s="184" t="s">
        <v>3172</v>
      </c>
      <c r="AQ55" s="184" t="s">
        <v>2803</v>
      </c>
      <c r="AR55" s="184" t="s">
        <v>3173</v>
      </c>
      <c r="AS55" s="184" t="s">
        <v>3174</v>
      </c>
      <c r="AT55" s="184" t="s">
        <v>2803</v>
      </c>
      <c r="AU55" s="184" t="s">
        <v>3175</v>
      </c>
      <c r="AV55" s="184" t="s">
        <v>3176</v>
      </c>
      <c r="AW55" s="184" t="s">
        <v>2803</v>
      </c>
      <c r="AX55" s="184" t="s">
        <v>3177</v>
      </c>
      <c r="AY55" s="184" t="s">
        <v>3178</v>
      </c>
      <c r="AZ55" s="184" t="s">
        <v>2803</v>
      </c>
      <c r="BA55" s="184" t="s">
        <v>2694</v>
      </c>
      <c r="BB55" s="184" t="s">
        <v>3179</v>
      </c>
      <c r="BC55" s="184" t="s">
        <v>2803</v>
      </c>
      <c r="BD55" s="184" t="s">
        <v>2694</v>
      </c>
      <c r="BE55" s="184" t="s">
        <v>3180</v>
      </c>
      <c r="BF55" s="184" t="s">
        <v>2803</v>
      </c>
      <c r="BG55" s="184" t="s">
        <v>2694</v>
      </c>
      <c r="BH55" s="184" t="s">
        <v>3180</v>
      </c>
      <c r="BI55" s="184" t="s">
        <v>2803</v>
      </c>
      <c r="BJ55" s="184" t="s">
        <v>3181</v>
      </c>
      <c r="BK55" s="184" t="s">
        <v>3180</v>
      </c>
      <c r="BL55" s="184" t="s">
        <v>2803</v>
      </c>
      <c r="BM55" s="184" t="s">
        <v>2694</v>
      </c>
      <c r="BN55" s="184" t="s">
        <v>3180</v>
      </c>
      <c r="BO55" s="184" t="s">
        <v>2803</v>
      </c>
      <c r="BP55" s="184" t="s">
        <v>2694</v>
      </c>
      <c r="BQ55" s="184" t="s">
        <v>3180</v>
      </c>
      <c r="BR55" s="184" t="s">
        <v>2803</v>
      </c>
      <c r="BS55" s="184" t="s">
        <v>2694</v>
      </c>
      <c r="BT55" s="184" t="s">
        <v>3180</v>
      </c>
      <c r="BU55" s="184" t="s">
        <v>2803</v>
      </c>
      <c r="BV55" s="184" t="s">
        <v>3182</v>
      </c>
      <c r="BW55" s="184" t="s">
        <v>3180</v>
      </c>
      <c r="BX55" s="184" t="s">
        <v>2803</v>
      </c>
      <c r="BY55" s="184" t="s">
        <v>3183</v>
      </c>
      <c r="BZ55" s="184" t="s">
        <v>3180</v>
      </c>
      <c r="CA55" s="184" t="s">
        <v>2803</v>
      </c>
      <c r="CB55" s="184" t="s">
        <v>2694</v>
      </c>
      <c r="CC55" s="184" t="s">
        <v>3180</v>
      </c>
      <c r="CD55" s="184" t="s">
        <v>2803</v>
      </c>
      <c r="CE55" s="184" t="s">
        <v>3184</v>
      </c>
      <c r="CF55" s="184" t="s">
        <v>3180</v>
      </c>
      <c r="CG55" s="184" t="s">
        <v>2803</v>
      </c>
      <c r="CH55" s="184" t="s">
        <v>2694</v>
      </c>
      <c r="CI55" s="184" t="s">
        <v>3180</v>
      </c>
      <c r="CJ55" s="184" t="s">
        <v>2803</v>
      </c>
      <c r="CK55" s="184" t="s">
        <v>3185</v>
      </c>
      <c r="CL55" s="184" t="s">
        <v>3180</v>
      </c>
      <c r="CM55" s="184" t="s">
        <v>2803</v>
      </c>
      <c r="CN55" s="184" t="s">
        <v>2694</v>
      </c>
      <c r="CO55" s="184" t="s">
        <v>3180</v>
      </c>
      <c r="CP55" s="184" t="s">
        <v>2803</v>
      </c>
      <c r="CQ55" s="184" t="s">
        <v>2694</v>
      </c>
      <c r="CR55" s="184" t="s">
        <v>2694</v>
      </c>
      <c r="CS55" s="184" t="s">
        <v>2803</v>
      </c>
      <c r="CT55" s="184" t="s">
        <v>3181</v>
      </c>
      <c r="CU55" s="184" t="s">
        <v>3180</v>
      </c>
      <c r="CV55" s="184" t="s">
        <v>2803</v>
      </c>
      <c r="CW55" s="184" t="s">
        <v>3186</v>
      </c>
      <c r="CX55" s="184" t="s">
        <v>3180</v>
      </c>
      <c r="CY55" s="184" t="s">
        <v>2803</v>
      </c>
      <c r="CZ55" s="184" t="s">
        <v>2694</v>
      </c>
      <c r="DA55" s="184" t="s">
        <v>3187</v>
      </c>
      <c r="DB55" s="184" t="s">
        <v>2803</v>
      </c>
      <c r="DC55" s="184" t="s">
        <v>2694</v>
      </c>
      <c r="DD55" s="184" t="s">
        <v>3188</v>
      </c>
      <c r="DE55" s="184" t="s">
        <v>2803</v>
      </c>
      <c r="DF55" s="184" t="s">
        <v>2694</v>
      </c>
      <c r="DG55" s="184" t="s">
        <v>3189</v>
      </c>
      <c r="DH55" s="184" t="s">
        <v>2803</v>
      </c>
      <c r="DI55" s="184" t="s">
        <v>2694</v>
      </c>
      <c r="DJ55" s="184" t="s">
        <v>3190</v>
      </c>
      <c r="DK55" s="184" t="s">
        <v>2803</v>
      </c>
      <c r="DL55" s="184" t="s">
        <v>3160</v>
      </c>
      <c r="DM55" s="184" t="s">
        <v>3191</v>
      </c>
      <c r="DN55" s="184" t="s">
        <v>2803</v>
      </c>
      <c r="DO55" s="184" t="s">
        <v>3160</v>
      </c>
      <c r="DP55" s="184" t="s">
        <v>3192</v>
      </c>
      <c r="DQ55" s="184" t="s">
        <v>2803</v>
      </c>
      <c r="DR55" s="184" t="s">
        <v>3160</v>
      </c>
      <c r="DS55" s="184" t="s">
        <v>2694</v>
      </c>
      <c r="DT55" s="184" t="s">
        <v>2803</v>
      </c>
      <c r="DU55" s="184" t="s">
        <v>3160</v>
      </c>
      <c r="DV55" s="184" t="s">
        <v>2694</v>
      </c>
      <c r="DW55" s="184" t="s">
        <v>2803</v>
      </c>
      <c r="DX55" s="184" t="s">
        <v>3160</v>
      </c>
      <c r="DY55" s="184" t="s">
        <v>2694</v>
      </c>
      <c r="DZ55" s="184" t="s">
        <v>2803</v>
      </c>
      <c r="EA55" s="184" t="s">
        <v>3160</v>
      </c>
      <c r="EB55" s="184" t="s">
        <v>2694</v>
      </c>
      <c r="EC55" s="184" t="s">
        <v>2803</v>
      </c>
      <c r="ED55" s="184" t="s">
        <v>3160</v>
      </c>
      <c r="EE55" s="184" t="s">
        <v>3193</v>
      </c>
      <c r="EF55" s="184" t="s">
        <v>2803</v>
      </c>
      <c r="EG55" s="184" t="s">
        <v>3160</v>
      </c>
      <c r="EH55" s="184" t="s">
        <v>2694</v>
      </c>
      <c r="EI55" s="184" t="s">
        <v>2803</v>
      </c>
      <c r="EJ55" s="184" t="s">
        <v>3160</v>
      </c>
      <c r="EK55" s="184" t="s">
        <v>2694</v>
      </c>
      <c r="EL55" s="184" t="s">
        <v>2803</v>
      </c>
      <c r="EM55" s="184" t="s">
        <v>3160</v>
      </c>
      <c r="EN55" s="184" t="s">
        <v>3194</v>
      </c>
      <c r="EO55" s="184" t="s">
        <v>2803</v>
      </c>
      <c r="EP55" s="184" t="s">
        <v>3195</v>
      </c>
      <c r="EQ55" s="184" t="s">
        <v>2694</v>
      </c>
      <c r="ER55" s="184" t="s">
        <v>2803</v>
      </c>
      <c r="ES55" s="184" t="s">
        <v>3196</v>
      </c>
      <c r="ET55" s="184" t="s">
        <v>3197</v>
      </c>
    </row>
    <row r="56" spans="1:150" x14ac:dyDescent="0.3">
      <c r="A56" s="1"/>
      <c r="B56" s="183" t="s">
        <v>3202</v>
      </c>
      <c r="C56" s="183" t="s">
        <v>126</v>
      </c>
      <c r="D56" s="183" t="s">
        <v>962</v>
      </c>
      <c r="E56" s="183" t="s">
        <v>3203</v>
      </c>
      <c r="F56" s="183" t="s">
        <v>3204</v>
      </c>
      <c r="G56" s="184" t="s">
        <v>2803</v>
      </c>
      <c r="H56" s="184" t="s">
        <v>3201</v>
      </c>
      <c r="I56" s="184" t="s">
        <v>2694</v>
      </c>
      <c r="J56" s="184" t="s">
        <v>2803</v>
      </c>
      <c r="K56" s="184" t="s">
        <v>3161</v>
      </c>
      <c r="L56" s="184" t="s">
        <v>2694</v>
      </c>
      <c r="M56" s="184" t="s">
        <v>2803</v>
      </c>
      <c r="N56" s="184" t="s">
        <v>2694</v>
      </c>
      <c r="O56" s="184" t="s">
        <v>2694</v>
      </c>
      <c r="P56" s="184" t="s">
        <v>2803</v>
      </c>
      <c r="Q56" s="184" t="s">
        <v>2694</v>
      </c>
      <c r="R56" s="184" t="s">
        <v>2694</v>
      </c>
      <c r="S56" s="184" t="s">
        <v>2803</v>
      </c>
      <c r="T56" s="184" t="s">
        <v>2694</v>
      </c>
      <c r="U56" s="184" t="s">
        <v>2694</v>
      </c>
      <c r="V56" s="184" t="s">
        <v>2803</v>
      </c>
      <c r="W56" s="184" t="s">
        <v>2694</v>
      </c>
      <c r="X56" s="184" t="s">
        <v>2694</v>
      </c>
      <c r="Y56" s="184" t="s">
        <v>2803</v>
      </c>
      <c r="Z56" s="184" t="s">
        <v>2694</v>
      </c>
      <c r="AA56" s="184" t="s">
        <v>2694</v>
      </c>
      <c r="AB56" s="184" t="s">
        <v>2803</v>
      </c>
      <c r="AC56" s="184" t="s">
        <v>2694</v>
      </c>
      <c r="AD56" s="184" t="s">
        <v>2694</v>
      </c>
      <c r="AE56" s="184" t="s">
        <v>2803</v>
      </c>
      <c r="AF56" s="184" t="s">
        <v>2694</v>
      </c>
      <c r="AG56" s="184" t="s">
        <v>2694</v>
      </c>
      <c r="AH56" s="184" t="s">
        <v>2803</v>
      </c>
      <c r="AI56" s="184" t="s">
        <v>2694</v>
      </c>
      <c r="AJ56" s="184" t="s">
        <v>2694</v>
      </c>
      <c r="AK56" s="184" t="s">
        <v>2803</v>
      </c>
      <c r="AL56" s="184" t="s">
        <v>2694</v>
      </c>
      <c r="AM56" s="184" t="s">
        <v>2694</v>
      </c>
      <c r="AN56" s="184" t="s">
        <v>2803</v>
      </c>
      <c r="AO56" s="184" t="s">
        <v>2694</v>
      </c>
      <c r="AP56" s="184" t="s">
        <v>2694</v>
      </c>
      <c r="AQ56" s="184" t="s">
        <v>2803</v>
      </c>
      <c r="AR56" s="184" t="s">
        <v>2694</v>
      </c>
      <c r="AS56" s="184" t="s">
        <v>2694</v>
      </c>
      <c r="AT56" s="184" t="s">
        <v>2803</v>
      </c>
      <c r="AU56" s="184" t="s">
        <v>2694</v>
      </c>
      <c r="AV56" s="184" t="s">
        <v>2694</v>
      </c>
      <c r="AW56" s="184" t="s">
        <v>2803</v>
      </c>
      <c r="AX56" s="184" t="s">
        <v>2694</v>
      </c>
      <c r="AY56" s="184" t="s">
        <v>2694</v>
      </c>
      <c r="AZ56" s="184" t="s">
        <v>2803</v>
      </c>
      <c r="BA56" s="184" t="s">
        <v>2694</v>
      </c>
      <c r="BB56" s="184" t="s">
        <v>2694</v>
      </c>
      <c r="BC56" s="184" t="s">
        <v>2803</v>
      </c>
      <c r="BD56" s="184" t="s">
        <v>2694</v>
      </c>
      <c r="BE56" s="184" t="s">
        <v>2694</v>
      </c>
      <c r="BF56" s="184" t="s">
        <v>2803</v>
      </c>
      <c r="BG56" s="184" t="s">
        <v>2694</v>
      </c>
      <c r="BH56" s="184" t="s">
        <v>2694</v>
      </c>
      <c r="BI56" s="184" t="s">
        <v>2803</v>
      </c>
      <c r="BJ56" s="184" t="s">
        <v>2694</v>
      </c>
      <c r="BK56" s="184" t="s">
        <v>2694</v>
      </c>
      <c r="BL56" s="184" t="s">
        <v>2803</v>
      </c>
      <c r="BM56" s="184" t="s">
        <v>2694</v>
      </c>
      <c r="BN56" s="184" t="s">
        <v>2694</v>
      </c>
      <c r="BO56" s="184" t="s">
        <v>2803</v>
      </c>
      <c r="BP56" s="184" t="s">
        <v>2694</v>
      </c>
      <c r="BQ56" s="184" t="s">
        <v>2694</v>
      </c>
      <c r="BR56" s="184" t="s">
        <v>2803</v>
      </c>
      <c r="BS56" s="184" t="s">
        <v>2694</v>
      </c>
      <c r="BT56" s="184" t="s">
        <v>2694</v>
      </c>
      <c r="BU56" s="184" t="s">
        <v>2803</v>
      </c>
      <c r="BV56" s="184" t="s">
        <v>2694</v>
      </c>
      <c r="BW56" s="184" t="s">
        <v>2694</v>
      </c>
      <c r="BX56" s="184" t="s">
        <v>2803</v>
      </c>
      <c r="BY56" s="184" t="s">
        <v>2694</v>
      </c>
      <c r="BZ56" s="184" t="s">
        <v>2694</v>
      </c>
      <c r="CA56" s="184" t="s">
        <v>2803</v>
      </c>
      <c r="CB56" s="184" t="s">
        <v>2694</v>
      </c>
      <c r="CC56" s="184" t="s">
        <v>2694</v>
      </c>
      <c r="CD56" s="184" t="s">
        <v>2803</v>
      </c>
      <c r="CE56" s="184" t="s">
        <v>2694</v>
      </c>
      <c r="CF56" s="184" t="s">
        <v>2694</v>
      </c>
      <c r="CG56" s="184" t="s">
        <v>2803</v>
      </c>
      <c r="CH56" s="184" t="s">
        <v>2694</v>
      </c>
      <c r="CI56" s="184" t="s">
        <v>2694</v>
      </c>
      <c r="CJ56" s="184" t="s">
        <v>2803</v>
      </c>
      <c r="CK56" s="184" t="s">
        <v>2694</v>
      </c>
      <c r="CL56" s="184" t="s">
        <v>2694</v>
      </c>
      <c r="CM56" s="184" t="s">
        <v>2803</v>
      </c>
      <c r="CN56" s="184" t="s">
        <v>2694</v>
      </c>
      <c r="CO56" s="184" t="s">
        <v>2694</v>
      </c>
      <c r="CP56" s="184" t="s">
        <v>2803</v>
      </c>
      <c r="CQ56" s="184" t="s">
        <v>2694</v>
      </c>
      <c r="CR56" s="184" t="s">
        <v>2694</v>
      </c>
      <c r="CS56" s="184" t="s">
        <v>2803</v>
      </c>
      <c r="CT56" s="184" t="s">
        <v>2694</v>
      </c>
      <c r="CU56" s="184" t="s">
        <v>2694</v>
      </c>
      <c r="CV56" s="184" t="s">
        <v>2803</v>
      </c>
      <c r="CW56" s="184" t="s">
        <v>2694</v>
      </c>
      <c r="CX56" s="184" t="s">
        <v>2694</v>
      </c>
      <c r="CY56" s="184" t="s">
        <v>2803</v>
      </c>
      <c r="CZ56" s="184" t="s">
        <v>2694</v>
      </c>
      <c r="DA56" s="184" t="s">
        <v>2694</v>
      </c>
      <c r="DB56" s="184" t="s">
        <v>2803</v>
      </c>
      <c r="DC56" s="184" t="s">
        <v>2694</v>
      </c>
      <c r="DD56" s="184" t="s">
        <v>2694</v>
      </c>
      <c r="DE56" s="184" t="s">
        <v>2803</v>
      </c>
      <c r="DF56" s="184" t="s">
        <v>2694</v>
      </c>
      <c r="DG56" s="184" t="s">
        <v>2694</v>
      </c>
      <c r="DH56" s="184" t="s">
        <v>2803</v>
      </c>
      <c r="DI56" s="184" t="s">
        <v>2694</v>
      </c>
      <c r="DJ56" s="184" t="s">
        <v>2694</v>
      </c>
      <c r="DK56" s="184" t="s">
        <v>2803</v>
      </c>
      <c r="DL56" s="184" t="s">
        <v>2694</v>
      </c>
      <c r="DM56" s="184" t="s">
        <v>2694</v>
      </c>
      <c r="DN56" s="184" t="s">
        <v>2803</v>
      </c>
      <c r="DO56" s="184" t="s">
        <v>2694</v>
      </c>
      <c r="DP56" s="184" t="s">
        <v>2694</v>
      </c>
      <c r="DQ56" s="184" t="s">
        <v>2803</v>
      </c>
      <c r="DR56" s="184" t="s">
        <v>2694</v>
      </c>
      <c r="DS56" s="184" t="s">
        <v>2694</v>
      </c>
      <c r="DT56" s="184" t="s">
        <v>2803</v>
      </c>
      <c r="DU56" s="184" t="s">
        <v>2694</v>
      </c>
      <c r="DV56" s="184" t="s">
        <v>2694</v>
      </c>
      <c r="DW56" s="184" t="s">
        <v>2803</v>
      </c>
      <c r="DX56" s="184" t="s">
        <v>2694</v>
      </c>
      <c r="DY56" s="184" t="s">
        <v>2694</v>
      </c>
      <c r="DZ56" s="184" t="s">
        <v>2803</v>
      </c>
      <c r="EA56" s="184" t="s">
        <v>2694</v>
      </c>
      <c r="EB56" s="184" t="s">
        <v>2694</v>
      </c>
      <c r="EC56" s="184" t="s">
        <v>2803</v>
      </c>
      <c r="ED56" s="184" t="s">
        <v>2694</v>
      </c>
      <c r="EE56" s="184" t="s">
        <v>2694</v>
      </c>
      <c r="EF56" s="184" t="s">
        <v>2803</v>
      </c>
      <c r="EG56" s="184" t="s">
        <v>2694</v>
      </c>
      <c r="EH56" s="184" t="s">
        <v>2694</v>
      </c>
      <c r="EI56" s="184" t="s">
        <v>2803</v>
      </c>
      <c r="EJ56" s="184" t="s">
        <v>2694</v>
      </c>
      <c r="EK56" s="184" t="s">
        <v>2694</v>
      </c>
      <c r="EL56" s="184" t="s">
        <v>2803</v>
      </c>
      <c r="EM56" s="184" t="s">
        <v>2694</v>
      </c>
      <c r="EN56" s="184" t="s">
        <v>2694</v>
      </c>
      <c r="EO56" s="184" t="s">
        <v>2803</v>
      </c>
      <c r="EP56" s="184" t="s">
        <v>2694</v>
      </c>
      <c r="EQ56" s="184" t="s">
        <v>2694</v>
      </c>
      <c r="ER56" s="184" t="s">
        <v>2803</v>
      </c>
      <c r="ES56" s="184" t="s">
        <v>2694</v>
      </c>
      <c r="ET56" s="184" t="s">
        <v>2694</v>
      </c>
    </row>
    <row r="57" spans="1:150" x14ac:dyDescent="0.3">
      <c r="A57" s="1"/>
      <c r="B57" s="182" t="s">
        <v>3205</v>
      </c>
      <c r="C57" s="182" t="s">
        <v>82</v>
      </c>
      <c r="D57" s="182" t="s">
        <v>3206</v>
      </c>
      <c r="E57" s="182" t="s">
        <v>3207</v>
      </c>
      <c r="F57" s="182" t="s">
        <v>3208</v>
      </c>
      <c r="G57" s="182" t="s">
        <v>2803</v>
      </c>
      <c r="H57" s="182" t="s">
        <v>2694</v>
      </c>
      <c r="I57" s="182" t="s">
        <v>2694</v>
      </c>
      <c r="J57" s="182" t="s">
        <v>2803</v>
      </c>
      <c r="K57" s="182" t="s">
        <v>2694</v>
      </c>
      <c r="L57" s="182" t="s">
        <v>2694</v>
      </c>
      <c r="M57" s="182" t="s">
        <v>2803</v>
      </c>
      <c r="N57" s="182" t="s">
        <v>2694</v>
      </c>
      <c r="O57" s="182" t="s">
        <v>2694</v>
      </c>
      <c r="P57" s="182" t="s">
        <v>2803</v>
      </c>
      <c r="Q57" s="182" t="s">
        <v>2694</v>
      </c>
      <c r="R57" s="182" t="s">
        <v>2694</v>
      </c>
      <c r="S57" s="182" t="s">
        <v>2803</v>
      </c>
      <c r="T57" s="182" t="s">
        <v>2694</v>
      </c>
      <c r="U57" s="182" t="s">
        <v>2694</v>
      </c>
      <c r="V57" s="182" t="s">
        <v>2803</v>
      </c>
      <c r="W57" s="182" t="s">
        <v>2694</v>
      </c>
      <c r="X57" s="182" t="s">
        <v>2694</v>
      </c>
      <c r="Y57" s="182" t="s">
        <v>2803</v>
      </c>
      <c r="Z57" s="182" t="s">
        <v>2694</v>
      </c>
      <c r="AA57" s="182" t="s">
        <v>2694</v>
      </c>
      <c r="AB57" s="182" t="s">
        <v>2803</v>
      </c>
      <c r="AC57" s="182" t="s">
        <v>2694</v>
      </c>
      <c r="AD57" s="182" t="s">
        <v>2694</v>
      </c>
      <c r="AE57" s="182" t="s">
        <v>2803</v>
      </c>
      <c r="AF57" s="182" t="s">
        <v>2694</v>
      </c>
      <c r="AG57" s="182" t="s">
        <v>2694</v>
      </c>
      <c r="AH57" s="182" t="s">
        <v>2803</v>
      </c>
      <c r="AI57" s="182" t="s">
        <v>2694</v>
      </c>
      <c r="AJ57" s="182" t="s">
        <v>2694</v>
      </c>
      <c r="AK57" s="182" t="s">
        <v>2803</v>
      </c>
      <c r="AL57" s="182" t="s">
        <v>2694</v>
      </c>
      <c r="AM57" s="182" t="s">
        <v>2694</v>
      </c>
      <c r="AN57" s="182" t="s">
        <v>2803</v>
      </c>
      <c r="AO57" s="182" t="s">
        <v>2694</v>
      </c>
      <c r="AP57" s="182" t="s">
        <v>2694</v>
      </c>
      <c r="AQ57" s="182" t="s">
        <v>2803</v>
      </c>
      <c r="AR57" s="182" t="s">
        <v>2694</v>
      </c>
      <c r="AS57" s="182" t="s">
        <v>2694</v>
      </c>
      <c r="AT57" s="182" t="s">
        <v>2803</v>
      </c>
      <c r="AU57" s="182" t="s">
        <v>2694</v>
      </c>
      <c r="AV57" s="182" t="s">
        <v>2694</v>
      </c>
      <c r="AW57" s="182" t="s">
        <v>2803</v>
      </c>
      <c r="AX57" s="182" t="s">
        <v>2694</v>
      </c>
      <c r="AY57" s="182" t="s">
        <v>2694</v>
      </c>
      <c r="AZ57" s="182" t="s">
        <v>2803</v>
      </c>
      <c r="BA57" s="182" t="s">
        <v>2694</v>
      </c>
      <c r="BB57" s="182" t="s">
        <v>2694</v>
      </c>
      <c r="BC57" s="182" t="s">
        <v>2803</v>
      </c>
      <c r="BD57" s="182" t="s">
        <v>2694</v>
      </c>
      <c r="BE57" s="182" t="s">
        <v>2694</v>
      </c>
      <c r="BF57" s="182" t="s">
        <v>2803</v>
      </c>
      <c r="BG57" s="182" t="s">
        <v>2694</v>
      </c>
      <c r="BH57" s="182" t="s">
        <v>2694</v>
      </c>
      <c r="BI57" s="182" t="s">
        <v>2803</v>
      </c>
      <c r="BJ57" s="182" t="s">
        <v>2694</v>
      </c>
      <c r="BK57" s="182" t="s">
        <v>2694</v>
      </c>
      <c r="BL57" s="182" t="s">
        <v>2803</v>
      </c>
      <c r="BM57" s="182" t="s">
        <v>2694</v>
      </c>
      <c r="BN57" s="182" t="s">
        <v>2694</v>
      </c>
      <c r="BO57" s="182" t="s">
        <v>2803</v>
      </c>
      <c r="BP57" s="182" t="s">
        <v>2694</v>
      </c>
      <c r="BQ57" s="182" t="s">
        <v>2694</v>
      </c>
      <c r="BR57" s="182" t="s">
        <v>2803</v>
      </c>
      <c r="BS57" s="182" t="s">
        <v>2694</v>
      </c>
      <c r="BT57" s="182" t="s">
        <v>2694</v>
      </c>
      <c r="BU57" s="182" t="s">
        <v>2803</v>
      </c>
      <c r="BV57" s="182" t="s">
        <v>2694</v>
      </c>
      <c r="BW57" s="182" t="s">
        <v>2694</v>
      </c>
      <c r="BX57" s="182" t="s">
        <v>2803</v>
      </c>
      <c r="BY57" s="182" t="s">
        <v>2694</v>
      </c>
      <c r="BZ57" s="182" t="s">
        <v>2694</v>
      </c>
      <c r="CA57" s="182" t="s">
        <v>2803</v>
      </c>
      <c r="CB57" s="182" t="s">
        <v>2694</v>
      </c>
      <c r="CC57" s="182" t="s">
        <v>2694</v>
      </c>
      <c r="CD57" s="182" t="s">
        <v>2803</v>
      </c>
      <c r="CE57" s="182" t="s">
        <v>2694</v>
      </c>
      <c r="CF57" s="182" t="s">
        <v>2694</v>
      </c>
      <c r="CG57" s="182" t="s">
        <v>2803</v>
      </c>
      <c r="CH57" s="182" t="s">
        <v>2694</v>
      </c>
      <c r="CI57" s="182" t="s">
        <v>2694</v>
      </c>
      <c r="CJ57" s="182" t="s">
        <v>2803</v>
      </c>
      <c r="CK57" s="182" t="s">
        <v>2694</v>
      </c>
      <c r="CL57" s="182" t="s">
        <v>2694</v>
      </c>
      <c r="CM57" s="182" t="s">
        <v>2803</v>
      </c>
      <c r="CN57" s="182" t="s">
        <v>2694</v>
      </c>
      <c r="CO57" s="182" t="s">
        <v>2694</v>
      </c>
      <c r="CP57" s="182" t="s">
        <v>2803</v>
      </c>
      <c r="CQ57" s="182" t="s">
        <v>2694</v>
      </c>
      <c r="CR57" s="182" t="s">
        <v>2694</v>
      </c>
      <c r="CS57" s="182" t="s">
        <v>2803</v>
      </c>
      <c r="CT57" s="182" t="s">
        <v>2694</v>
      </c>
      <c r="CU57" s="182" t="s">
        <v>2694</v>
      </c>
      <c r="CV57" s="182" t="s">
        <v>2803</v>
      </c>
      <c r="CW57" s="182" t="s">
        <v>2694</v>
      </c>
      <c r="CX57" s="182" t="s">
        <v>2694</v>
      </c>
      <c r="CY57" s="182" t="s">
        <v>2803</v>
      </c>
      <c r="CZ57" s="182" t="s">
        <v>2694</v>
      </c>
      <c r="DA57" s="182" t="s">
        <v>2694</v>
      </c>
      <c r="DB57" s="182" t="s">
        <v>2803</v>
      </c>
      <c r="DC57" s="182" t="s">
        <v>2694</v>
      </c>
      <c r="DD57" s="182" t="s">
        <v>2694</v>
      </c>
      <c r="DE57" s="182" t="s">
        <v>2803</v>
      </c>
      <c r="DF57" s="182" t="s">
        <v>2694</v>
      </c>
      <c r="DG57" s="182" t="s">
        <v>2694</v>
      </c>
      <c r="DH57" s="182" t="s">
        <v>2803</v>
      </c>
      <c r="DI57" s="182" t="s">
        <v>2694</v>
      </c>
      <c r="DJ57" s="182" t="s">
        <v>2694</v>
      </c>
      <c r="DK57" s="182" t="s">
        <v>2803</v>
      </c>
      <c r="DL57" s="182" t="s">
        <v>2694</v>
      </c>
      <c r="DM57" s="182" t="s">
        <v>2694</v>
      </c>
      <c r="DN57" s="182" t="s">
        <v>2803</v>
      </c>
      <c r="DO57" s="182" t="s">
        <v>2694</v>
      </c>
      <c r="DP57" s="182" t="s">
        <v>2694</v>
      </c>
      <c r="DQ57" s="182" t="s">
        <v>2803</v>
      </c>
      <c r="DR57" s="182" t="s">
        <v>2694</v>
      </c>
      <c r="DS57" s="182" t="s">
        <v>2694</v>
      </c>
      <c r="DT57" s="182" t="s">
        <v>2803</v>
      </c>
      <c r="DU57" s="182" t="s">
        <v>2694</v>
      </c>
      <c r="DV57" s="182" t="s">
        <v>2694</v>
      </c>
      <c r="DW57" s="182" t="s">
        <v>2803</v>
      </c>
      <c r="DX57" s="182" t="s">
        <v>2694</v>
      </c>
      <c r="DY57" s="182" t="s">
        <v>2694</v>
      </c>
      <c r="DZ57" s="182" t="s">
        <v>2803</v>
      </c>
      <c r="EA57" s="182" t="s">
        <v>2694</v>
      </c>
      <c r="EB57" s="182" t="s">
        <v>2694</v>
      </c>
      <c r="EC57" s="182" t="s">
        <v>2803</v>
      </c>
      <c r="ED57" s="182" t="s">
        <v>2694</v>
      </c>
      <c r="EE57" s="182" t="s">
        <v>2694</v>
      </c>
      <c r="EF57" s="182" t="s">
        <v>2803</v>
      </c>
      <c r="EG57" s="182" t="s">
        <v>2694</v>
      </c>
      <c r="EH57" s="182" t="s">
        <v>2694</v>
      </c>
      <c r="EI57" s="182" t="s">
        <v>2803</v>
      </c>
      <c r="EJ57" s="182" t="s">
        <v>2694</v>
      </c>
      <c r="EK57" s="182" t="s">
        <v>2694</v>
      </c>
      <c r="EL57" s="182" t="s">
        <v>2803</v>
      </c>
      <c r="EM57" s="182" t="s">
        <v>2694</v>
      </c>
      <c r="EN57" s="182" t="s">
        <v>2694</v>
      </c>
      <c r="EO57" s="182" t="s">
        <v>2803</v>
      </c>
      <c r="EP57" s="182" t="s">
        <v>2694</v>
      </c>
      <c r="EQ57" s="182" t="s">
        <v>2694</v>
      </c>
      <c r="ER57" s="182" t="s">
        <v>2803</v>
      </c>
      <c r="ES57" s="182" t="s">
        <v>2694</v>
      </c>
      <c r="ET57" s="182" t="s">
        <v>2694</v>
      </c>
    </row>
    <row r="58" spans="1:150" x14ac:dyDescent="0.3">
      <c r="A58" s="1"/>
      <c r="B58" s="183" t="s">
        <v>3209</v>
      </c>
      <c r="C58" s="183" t="s">
        <v>82</v>
      </c>
      <c r="D58" s="183" t="s">
        <v>3206</v>
      </c>
      <c r="E58" s="183" t="s">
        <v>3210</v>
      </c>
      <c r="F58" s="183" t="s">
        <v>3211</v>
      </c>
      <c r="G58" s="184" t="s">
        <v>2803</v>
      </c>
      <c r="H58" s="184" t="s">
        <v>912</v>
      </c>
      <c r="I58" s="184" t="s">
        <v>912</v>
      </c>
      <c r="J58" s="184" t="s">
        <v>2803</v>
      </c>
      <c r="K58" s="184" t="s">
        <v>912</v>
      </c>
      <c r="L58" s="184" t="s">
        <v>912</v>
      </c>
      <c r="M58" s="184" t="s">
        <v>2803</v>
      </c>
      <c r="N58" s="184" t="s">
        <v>912</v>
      </c>
      <c r="O58" s="184" t="s">
        <v>912</v>
      </c>
      <c r="P58" s="184" t="s">
        <v>2803</v>
      </c>
      <c r="Q58" s="184" t="s">
        <v>912</v>
      </c>
      <c r="R58" s="184" t="s">
        <v>912</v>
      </c>
      <c r="S58" s="184" t="s">
        <v>2803</v>
      </c>
      <c r="T58" s="184" t="s">
        <v>912</v>
      </c>
      <c r="U58" s="184" t="s">
        <v>912</v>
      </c>
      <c r="V58" s="184" t="s">
        <v>2803</v>
      </c>
      <c r="W58" s="184" t="s">
        <v>912</v>
      </c>
      <c r="X58" s="184" t="s">
        <v>912</v>
      </c>
      <c r="Y58" s="184" t="s">
        <v>2803</v>
      </c>
      <c r="Z58" s="184" t="s">
        <v>912</v>
      </c>
      <c r="AA58" s="184" t="s">
        <v>912</v>
      </c>
      <c r="AB58" s="184" t="s">
        <v>2803</v>
      </c>
      <c r="AC58" s="184" t="s">
        <v>912</v>
      </c>
      <c r="AD58" s="184" t="s">
        <v>912</v>
      </c>
      <c r="AE58" s="184" t="s">
        <v>2803</v>
      </c>
      <c r="AF58" s="184" t="s">
        <v>912</v>
      </c>
      <c r="AG58" s="184" t="s">
        <v>912</v>
      </c>
      <c r="AH58" s="184" t="s">
        <v>2803</v>
      </c>
      <c r="AI58" s="184" t="s">
        <v>912</v>
      </c>
      <c r="AJ58" s="184" t="s">
        <v>912</v>
      </c>
      <c r="AK58" s="184" t="s">
        <v>2803</v>
      </c>
      <c r="AL58" s="184" t="s">
        <v>912</v>
      </c>
      <c r="AM58" s="184" t="s">
        <v>912</v>
      </c>
      <c r="AN58" s="184" t="s">
        <v>2803</v>
      </c>
      <c r="AO58" s="184" t="s">
        <v>912</v>
      </c>
      <c r="AP58" s="184" t="s">
        <v>912</v>
      </c>
      <c r="AQ58" s="184" t="s">
        <v>2803</v>
      </c>
      <c r="AR58" s="184" t="s">
        <v>912</v>
      </c>
      <c r="AS58" s="184" t="s">
        <v>912</v>
      </c>
      <c r="AT58" s="184" t="s">
        <v>2803</v>
      </c>
      <c r="AU58" s="184" t="s">
        <v>912</v>
      </c>
      <c r="AV58" s="184" t="s">
        <v>912</v>
      </c>
      <c r="AW58" s="184" t="s">
        <v>2803</v>
      </c>
      <c r="AX58" s="184" t="s">
        <v>912</v>
      </c>
      <c r="AY58" s="184" t="s">
        <v>912</v>
      </c>
      <c r="AZ58" s="184" t="s">
        <v>2803</v>
      </c>
      <c r="BA58" s="184" t="s">
        <v>912</v>
      </c>
      <c r="BB58" s="184" t="s">
        <v>912</v>
      </c>
      <c r="BC58" s="184" t="s">
        <v>2803</v>
      </c>
      <c r="BD58" s="184" t="s">
        <v>912</v>
      </c>
      <c r="BE58" s="184" t="s">
        <v>912</v>
      </c>
      <c r="BF58" s="184" t="s">
        <v>2803</v>
      </c>
      <c r="BG58" s="184" t="s">
        <v>912</v>
      </c>
      <c r="BH58" s="184" t="s">
        <v>912</v>
      </c>
      <c r="BI58" s="184" t="s">
        <v>2803</v>
      </c>
      <c r="BJ58" s="184" t="s">
        <v>912</v>
      </c>
      <c r="BK58" s="184" t="s">
        <v>912</v>
      </c>
      <c r="BL58" s="184" t="s">
        <v>2803</v>
      </c>
      <c r="BM58" s="184" t="s">
        <v>912</v>
      </c>
      <c r="BN58" s="184" t="s">
        <v>912</v>
      </c>
      <c r="BO58" s="184" t="s">
        <v>2803</v>
      </c>
      <c r="BP58" s="184" t="s">
        <v>912</v>
      </c>
      <c r="BQ58" s="184" t="s">
        <v>912</v>
      </c>
      <c r="BR58" s="184" t="s">
        <v>2803</v>
      </c>
      <c r="BS58" s="184" t="s">
        <v>912</v>
      </c>
      <c r="BT58" s="184" t="s">
        <v>912</v>
      </c>
      <c r="BU58" s="184" t="s">
        <v>2803</v>
      </c>
      <c r="BV58" s="184" t="s">
        <v>912</v>
      </c>
      <c r="BW58" s="184" t="s">
        <v>912</v>
      </c>
      <c r="BX58" s="184" t="s">
        <v>2803</v>
      </c>
      <c r="BY58" s="184" t="s">
        <v>912</v>
      </c>
      <c r="BZ58" s="184" t="s">
        <v>912</v>
      </c>
      <c r="CA58" s="184" t="s">
        <v>2803</v>
      </c>
      <c r="CB58" s="184" t="s">
        <v>912</v>
      </c>
      <c r="CC58" s="184" t="s">
        <v>912</v>
      </c>
      <c r="CD58" s="184" t="s">
        <v>2803</v>
      </c>
      <c r="CE58" s="184" t="s">
        <v>912</v>
      </c>
      <c r="CF58" s="184" t="s">
        <v>912</v>
      </c>
      <c r="CG58" s="184" t="s">
        <v>2803</v>
      </c>
      <c r="CH58" s="184" t="s">
        <v>912</v>
      </c>
      <c r="CI58" s="184" t="s">
        <v>912</v>
      </c>
      <c r="CJ58" s="184" t="s">
        <v>2803</v>
      </c>
      <c r="CK58" s="184" t="s">
        <v>912</v>
      </c>
      <c r="CL58" s="184" t="s">
        <v>912</v>
      </c>
      <c r="CM58" s="184" t="s">
        <v>2803</v>
      </c>
      <c r="CN58" s="184" t="s">
        <v>912</v>
      </c>
      <c r="CO58" s="184" t="s">
        <v>912</v>
      </c>
      <c r="CP58" s="184" t="s">
        <v>2803</v>
      </c>
      <c r="CQ58" s="184" t="s">
        <v>912</v>
      </c>
      <c r="CR58" s="184" t="s">
        <v>912</v>
      </c>
      <c r="CS58" s="184" t="s">
        <v>2803</v>
      </c>
      <c r="CT58" s="184" t="s">
        <v>912</v>
      </c>
      <c r="CU58" s="184" t="s">
        <v>912</v>
      </c>
      <c r="CV58" s="184" t="s">
        <v>2803</v>
      </c>
      <c r="CW58" s="184" t="s">
        <v>912</v>
      </c>
      <c r="CX58" s="184" t="s">
        <v>912</v>
      </c>
      <c r="CY58" s="184" t="s">
        <v>2803</v>
      </c>
      <c r="CZ58" s="184" t="s">
        <v>912</v>
      </c>
      <c r="DA58" s="184" t="s">
        <v>912</v>
      </c>
      <c r="DB58" s="184" t="s">
        <v>2803</v>
      </c>
      <c r="DC58" s="184" t="s">
        <v>912</v>
      </c>
      <c r="DD58" s="184" t="s">
        <v>912</v>
      </c>
      <c r="DE58" s="184" t="s">
        <v>2803</v>
      </c>
      <c r="DF58" s="184" t="s">
        <v>912</v>
      </c>
      <c r="DG58" s="184" t="s">
        <v>912</v>
      </c>
      <c r="DH58" s="184" t="s">
        <v>2803</v>
      </c>
      <c r="DI58" s="184" t="s">
        <v>912</v>
      </c>
      <c r="DJ58" s="184" t="s">
        <v>912</v>
      </c>
      <c r="DK58" s="184" t="s">
        <v>2803</v>
      </c>
      <c r="DL58" s="184" t="s">
        <v>912</v>
      </c>
      <c r="DM58" s="184" t="s">
        <v>912</v>
      </c>
      <c r="DN58" s="184" t="s">
        <v>2803</v>
      </c>
      <c r="DO58" s="184" t="s">
        <v>912</v>
      </c>
      <c r="DP58" s="184" t="s">
        <v>912</v>
      </c>
      <c r="DQ58" s="184" t="s">
        <v>2803</v>
      </c>
      <c r="DR58" s="184" t="s">
        <v>912</v>
      </c>
      <c r="DS58" s="184" t="s">
        <v>912</v>
      </c>
      <c r="DT58" s="184" t="s">
        <v>2803</v>
      </c>
      <c r="DU58" s="184" t="s">
        <v>912</v>
      </c>
      <c r="DV58" s="184" t="s">
        <v>912</v>
      </c>
      <c r="DW58" s="184" t="s">
        <v>2803</v>
      </c>
      <c r="DX58" s="184" t="s">
        <v>912</v>
      </c>
      <c r="DY58" s="184" t="s">
        <v>912</v>
      </c>
      <c r="DZ58" s="184" t="s">
        <v>2803</v>
      </c>
      <c r="EA58" s="184" t="s">
        <v>912</v>
      </c>
      <c r="EB58" s="184" t="s">
        <v>912</v>
      </c>
      <c r="EC58" s="184" t="s">
        <v>2803</v>
      </c>
      <c r="ED58" s="184" t="s">
        <v>912</v>
      </c>
      <c r="EE58" s="184" t="s">
        <v>912</v>
      </c>
      <c r="EF58" s="184" t="s">
        <v>2803</v>
      </c>
      <c r="EG58" s="184" t="s">
        <v>912</v>
      </c>
      <c r="EH58" s="184" t="s">
        <v>912</v>
      </c>
      <c r="EI58" s="184" t="s">
        <v>2803</v>
      </c>
      <c r="EJ58" s="184" t="s">
        <v>912</v>
      </c>
      <c r="EK58" s="184" t="s">
        <v>912</v>
      </c>
      <c r="EL58" s="184" t="s">
        <v>2803</v>
      </c>
      <c r="EM58" s="184" t="s">
        <v>912</v>
      </c>
      <c r="EN58" s="184" t="s">
        <v>912</v>
      </c>
      <c r="EO58" s="184" t="s">
        <v>2803</v>
      </c>
      <c r="EP58" s="184" t="s">
        <v>912</v>
      </c>
      <c r="EQ58" s="184" t="s">
        <v>912</v>
      </c>
      <c r="ER58" s="184" t="s">
        <v>2803</v>
      </c>
      <c r="ES58" s="184" t="s">
        <v>912</v>
      </c>
      <c r="ET58" s="184" t="s">
        <v>912</v>
      </c>
    </row>
    <row r="59" spans="1:150" x14ac:dyDescent="0.3">
      <c r="A59" s="1"/>
      <c r="B59" s="183" t="s">
        <v>3212</v>
      </c>
      <c r="C59" s="183" t="s">
        <v>82</v>
      </c>
      <c r="D59" s="183" t="s">
        <v>3206</v>
      </c>
      <c r="E59" s="183" t="s">
        <v>3213</v>
      </c>
      <c r="F59" s="183" t="s">
        <v>3214</v>
      </c>
      <c r="G59" s="184" t="s">
        <v>2803</v>
      </c>
      <c r="H59" s="184" t="s">
        <v>912</v>
      </c>
      <c r="I59" s="184" t="s">
        <v>912</v>
      </c>
      <c r="J59" s="184" t="s">
        <v>2803</v>
      </c>
      <c r="K59" s="184" t="s">
        <v>912</v>
      </c>
      <c r="L59" s="184" t="s">
        <v>912</v>
      </c>
      <c r="M59" s="184" t="s">
        <v>2803</v>
      </c>
      <c r="N59" s="184" t="s">
        <v>912</v>
      </c>
      <c r="O59" s="184" t="s">
        <v>912</v>
      </c>
      <c r="P59" s="184" t="s">
        <v>2803</v>
      </c>
      <c r="Q59" s="184" t="s">
        <v>912</v>
      </c>
      <c r="R59" s="184" t="s">
        <v>912</v>
      </c>
      <c r="S59" s="184" t="s">
        <v>2803</v>
      </c>
      <c r="T59" s="184" t="s">
        <v>912</v>
      </c>
      <c r="U59" s="184" t="s">
        <v>912</v>
      </c>
      <c r="V59" s="184" t="s">
        <v>2803</v>
      </c>
      <c r="W59" s="184" t="s">
        <v>912</v>
      </c>
      <c r="X59" s="184" t="s">
        <v>912</v>
      </c>
      <c r="Y59" s="184" t="s">
        <v>2803</v>
      </c>
      <c r="Z59" s="184" t="s">
        <v>912</v>
      </c>
      <c r="AA59" s="184" t="s">
        <v>912</v>
      </c>
      <c r="AB59" s="184" t="s">
        <v>2803</v>
      </c>
      <c r="AC59" s="184" t="s">
        <v>912</v>
      </c>
      <c r="AD59" s="184" t="s">
        <v>912</v>
      </c>
      <c r="AE59" s="184" t="s">
        <v>2803</v>
      </c>
      <c r="AF59" s="184" t="s">
        <v>912</v>
      </c>
      <c r="AG59" s="184" t="s">
        <v>912</v>
      </c>
      <c r="AH59" s="184" t="s">
        <v>2803</v>
      </c>
      <c r="AI59" s="184" t="s">
        <v>912</v>
      </c>
      <c r="AJ59" s="184" t="s">
        <v>912</v>
      </c>
      <c r="AK59" s="184" t="s">
        <v>2803</v>
      </c>
      <c r="AL59" s="184" t="s">
        <v>912</v>
      </c>
      <c r="AM59" s="184" t="s">
        <v>912</v>
      </c>
      <c r="AN59" s="184" t="s">
        <v>2803</v>
      </c>
      <c r="AO59" s="184" t="s">
        <v>912</v>
      </c>
      <c r="AP59" s="184" t="s">
        <v>912</v>
      </c>
      <c r="AQ59" s="184" t="s">
        <v>2803</v>
      </c>
      <c r="AR59" s="184" t="s">
        <v>912</v>
      </c>
      <c r="AS59" s="184" t="s">
        <v>912</v>
      </c>
      <c r="AT59" s="184" t="s">
        <v>2803</v>
      </c>
      <c r="AU59" s="184" t="s">
        <v>912</v>
      </c>
      <c r="AV59" s="184" t="s">
        <v>912</v>
      </c>
      <c r="AW59" s="184" t="s">
        <v>2803</v>
      </c>
      <c r="AX59" s="184" t="s">
        <v>912</v>
      </c>
      <c r="AY59" s="184" t="s">
        <v>912</v>
      </c>
      <c r="AZ59" s="184" t="s">
        <v>2803</v>
      </c>
      <c r="BA59" s="184" t="s">
        <v>912</v>
      </c>
      <c r="BB59" s="184" t="s">
        <v>912</v>
      </c>
      <c r="BC59" s="184" t="s">
        <v>2803</v>
      </c>
      <c r="BD59" s="184" t="s">
        <v>912</v>
      </c>
      <c r="BE59" s="184" t="s">
        <v>912</v>
      </c>
      <c r="BF59" s="184" t="s">
        <v>2803</v>
      </c>
      <c r="BG59" s="184" t="s">
        <v>912</v>
      </c>
      <c r="BH59" s="184" t="s">
        <v>912</v>
      </c>
      <c r="BI59" s="184" t="s">
        <v>2803</v>
      </c>
      <c r="BJ59" s="184" t="s">
        <v>912</v>
      </c>
      <c r="BK59" s="184" t="s">
        <v>912</v>
      </c>
      <c r="BL59" s="184" t="s">
        <v>2803</v>
      </c>
      <c r="BM59" s="184" t="s">
        <v>912</v>
      </c>
      <c r="BN59" s="184" t="s">
        <v>912</v>
      </c>
      <c r="BO59" s="184" t="s">
        <v>2803</v>
      </c>
      <c r="BP59" s="184" t="s">
        <v>912</v>
      </c>
      <c r="BQ59" s="184" t="s">
        <v>912</v>
      </c>
      <c r="BR59" s="184" t="s">
        <v>2803</v>
      </c>
      <c r="BS59" s="184" t="s">
        <v>912</v>
      </c>
      <c r="BT59" s="184" t="s">
        <v>912</v>
      </c>
      <c r="BU59" s="184" t="s">
        <v>2803</v>
      </c>
      <c r="BV59" s="184" t="s">
        <v>912</v>
      </c>
      <c r="BW59" s="184" t="s">
        <v>912</v>
      </c>
      <c r="BX59" s="184" t="s">
        <v>2803</v>
      </c>
      <c r="BY59" s="184" t="s">
        <v>912</v>
      </c>
      <c r="BZ59" s="184" t="s">
        <v>912</v>
      </c>
      <c r="CA59" s="184" t="s">
        <v>2803</v>
      </c>
      <c r="CB59" s="184" t="s">
        <v>912</v>
      </c>
      <c r="CC59" s="184" t="s">
        <v>912</v>
      </c>
      <c r="CD59" s="184" t="s">
        <v>2803</v>
      </c>
      <c r="CE59" s="184" t="s">
        <v>912</v>
      </c>
      <c r="CF59" s="184" t="s">
        <v>912</v>
      </c>
      <c r="CG59" s="184" t="s">
        <v>2803</v>
      </c>
      <c r="CH59" s="184" t="s">
        <v>912</v>
      </c>
      <c r="CI59" s="184" t="s">
        <v>912</v>
      </c>
      <c r="CJ59" s="184" t="s">
        <v>2803</v>
      </c>
      <c r="CK59" s="184" t="s">
        <v>912</v>
      </c>
      <c r="CL59" s="184" t="s">
        <v>912</v>
      </c>
      <c r="CM59" s="184" t="s">
        <v>2803</v>
      </c>
      <c r="CN59" s="184" t="s">
        <v>912</v>
      </c>
      <c r="CO59" s="184" t="s">
        <v>912</v>
      </c>
      <c r="CP59" s="184" t="s">
        <v>2803</v>
      </c>
      <c r="CQ59" s="184" t="s">
        <v>912</v>
      </c>
      <c r="CR59" s="184" t="s">
        <v>912</v>
      </c>
      <c r="CS59" s="184" t="s">
        <v>2803</v>
      </c>
      <c r="CT59" s="184" t="s">
        <v>912</v>
      </c>
      <c r="CU59" s="184" t="s">
        <v>912</v>
      </c>
      <c r="CV59" s="184" t="s">
        <v>2803</v>
      </c>
      <c r="CW59" s="184" t="s">
        <v>912</v>
      </c>
      <c r="CX59" s="184" t="s">
        <v>912</v>
      </c>
      <c r="CY59" s="184" t="s">
        <v>2803</v>
      </c>
      <c r="CZ59" s="184" t="s">
        <v>912</v>
      </c>
      <c r="DA59" s="184" t="s">
        <v>912</v>
      </c>
      <c r="DB59" s="184" t="s">
        <v>2803</v>
      </c>
      <c r="DC59" s="184" t="s">
        <v>912</v>
      </c>
      <c r="DD59" s="184" t="s">
        <v>912</v>
      </c>
      <c r="DE59" s="184" t="s">
        <v>2803</v>
      </c>
      <c r="DF59" s="184" t="s">
        <v>912</v>
      </c>
      <c r="DG59" s="184" t="s">
        <v>912</v>
      </c>
      <c r="DH59" s="184" t="s">
        <v>2803</v>
      </c>
      <c r="DI59" s="184" t="s">
        <v>912</v>
      </c>
      <c r="DJ59" s="184" t="s">
        <v>912</v>
      </c>
      <c r="DK59" s="184" t="s">
        <v>2803</v>
      </c>
      <c r="DL59" s="184" t="s">
        <v>912</v>
      </c>
      <c r="DM59" s="184" t="s">
        <v>912</v>
      </c>
      <c r="DN59" s="184" t="s">
        <v>2803</v>
      </c>
      <c r="DO59" s="184" t="s">
        <v>912</v>
      </c>
      <c r="DP59" s="184" t="s">
        <v>912</v>
      </c>
      <c r="DQ59" s="184" t="s">
        <v>2803</v>
      </c>
      <c r="DR59" s="184" t="s">
        <v>912</v>
      </c>
      <c r="DS59" s="184" t="s">
        <v>912</v>
      </c>
      <c r="DT59" s="184" t="s">
        <v>2803</v>
      </c>
      <c r="DU59" s="184" t="s">
        <v>912</v>
      </c>
      <c r="DV59" s="184" t="s">
        <v>912</v>
      </c>
      <c r="DW59" s="184" t="s">
        <v>2803</v>
      </c>
      <c r="DX59" s="184" t="s">
        <v>912</v>
      </c>
      <c r="DY59" s="184" t="s">
        <v>912</v>
      </c>
      <c r="DZ59" s="184" t="s">
        <v>2803</v>
      </c>
      <c r="EA59" s="184" t="s">
        <v>912</v>
      </c>
      <c r="EB59" s="184" t="s">
        <v>912</v>
      </c>
      <c r="EC59" s="184" t="s">
        <v>2803</v>
      </c>
      <c r="ED59" s="184" t="s">
        <v>912</v>
      </c>
      <c r="EE59" s="184" t="s">
        <v>912</v>
      </c>
      <c r="EF59" s="184" t="s">
        <v>2803</v>
      </c>
      <c r="EG59" s="184" t="s">
        <v>912</v>
      </c>
      <c r="EH59" s="184" t="s">
        <v>912</v>
      </c>
      <c r="EI59" s="184" t="s">
        <v>2803</v>
      </c>
      <c r="EJ59" s="184" t="s">
        <v>912</v>
      </c>
      <c r="EK59" s="184" t="s">
        <v>912</v>
      </c>
      <c r="EL59" s="184" t="s">
        <v>2803</v>
      </c>
      <c r="EM59" s="184" t="s">
        <v>912</v>
      </c>
      <c r="EN59" s="184" t="s">
        <v>912</v>
      </c>
      <c r="EO59" s="184" t="s">
        <v>2803</v>
      </c>
      <c r="EP59" s="184" t="s">
        <v>912</v>
      </c>
      <c r="EQ59" s="184" t="s">
        <v>912</v>
      </c>
      <c r="ER59" s="184" t="s">
        <v>2803</v>
      </c>
      <c r="ES59" s="184" t="s">
        <v>912</v>
      </c>
      <c r="ET59" s="184" t="s">
        <v>912</v>
      </c>
    </row>
    <row r="60" spans="1:150" x14ac:dyDescent="0.3">
      <c r="A60" s="1"/>
      <c r="B60" s="183" t="s">
        <v>3215</v>
      </c>
      <c r="C60" s="183" t="s">
        <v>82</v>
      </c>
      <c r="D60" s="183" t="s">
        <v>3206</v>
      </c>
      <c r="E60" s="183" t="s">
        <v>3216</v>
      </c>
      <c r="F60" s="183" t="s">
        <v>3217</v>
      </c>
      <c r="G60" s="184" t="s">
        <v>2803</v>
      </c>
      <c r="H60" s="184" t="s">
        <v>912</v>
      </c>
      <c r="I60" s="184" t="s">
        <v>912</v>
      </c>
      <c r="J60" s="184" t="s">
        <v>2803</v>
      </c>
      <c r="K60" s="184" t="s">
        <v>912</v>
      </c>
      <c r="L60" s="184" t="s">
        <v>912</v>
      </c>
      <c r="M60" s="184" t="s">
        <v>2803</v>
      </c>
      <c r="N60" s="184" t="s">
        <v>912</v>
      </c>
      <c r="O60" s="184" t="s">
        <v>912</v>
      </c>
      <c r="P60" s="184" t="s">
        <v>2803</v>
      </c>
      <c r="Q60" s="184" t="s">
        <v>912</v>
      </c>
      <c r="R60" s="184" t="s">
        <v>912</v>
      </c>
      <c r="S60" s="184" t="s">
        <v>2803</v>
      </c>
      <c r="T60" s="184" t="s">
        <v>912</v>
      </c>
      <c r="U60" s="184" t="s">
        <v>912</v>
      </c>
      <c r="V60" s="184" t="s">
        <v>2803</v>
      </c>
      <c r="W60" s="184" t="s">
        <v>912</v>
      </c>
      <c r="X60" s="184" t="s">
        <v>912</v>
      </c>
      <c r="Y60" s="184" t="s">
        <v>2803</v>
      </c>
      <c r="Z60" s="184" t="s">
        <v>912</v>
      </c>
      <c r="AA60" s="184" t="s">
        <v>912</v>
      </c>
      <c r="AB60" s="184" t="s">
        <v>2803</v>
      </c>
      <c r="AC60" s="184" t="s">
        <v>912</v>
      </c>
      <c r="AD60" s="184" t="s">
        <v>912</v>
      </c>
      <c r="AE60" s="184" t="s">
        <v>2803</v>
      </c>
      <c r="AF60" s="184" t="s">
        <v>912</v>
      </c>
      <c r="AG60" s="184" t="s">
        <v>912</v>
      </c>
      <c r="AH60" s="184" t="s">
        <v>2803</v>
      </c>
      <c r="AI60" s="184" t="s">
        <v>912</v>
      </c>
      <c r="AJ60" s="184" t="s">
        <v>912</v>
      </c>
      <c r="AK60" s="184" t="s">
        <v>2803</v>
      </c>
      <c r="AL60" s="184" t="s">
        <v>912</v>
      </c>
      <c r="AM60" s="184" t="s">
        <v>912</v>
      </c>
      <c r="AN60" s="184" t="s">
        <v>2803</v>
      </c>
      <c r="AO60" s="184" t="s">
        <v>912</v>
      </c>
      <c r="AP60" s="184" t="s">
        <v>912</v>
      </c>
      <c r="AQ60" s="184" t="s">
        <v>2803</v>
      </c>
      <c r="AR60" s="184" t="s">
        <v>912</v>
      </c>
      <c r="AS60" s="184" t="s">
        <v>912</v>
      </c>
      <c r="AT60" s="184" t="s">
        <v>2803</v>
      </c>
      <c r="AU60" s="184" t="s">
        <v>912</v>
      </c>
      <c r="AV60" s="184" t="s">
        <v>912</v>
      </c>
      <c r="AW60" s="184" t="s">
        <v>2803</v>
      </c>
      <c r="AX60" s="184" t="s">
        <v>912</v>
      </c>
      <c r="AY60" s="184" t="s">
        <v>912</v>
      </c>
      <c r="AZ60" s="184" t="s">
        <v>2803</v>
      </c>
      <c r="BA60" s="184" t="s">
        <v>912</v>
      </c>
      <c r="BB60" s="184" t="s">
        <v>912</v>
      </c>
      <c r="BC60" s="184" t="s">
        <v>2803</v>
      </c>
      <c r="BD60" s="184" t="s">
        <v>912</v>
      </c>
      <c r="BE60" s="184" t="s">
        <v>912</v>
      </c>
      <c r="BF60" s="184" t="s">
        <v>2803</v>
      </c>
      <c r="BG60" s="184" t="s">
        <v>912</v>
      </c>
      <c r="BH60" s="184" t="s">
        <v>912</v>
      </c>
      <c r="BI60" s="184" t="s">
        <v>2803</v>
      </c>
      <c r="BJ60" s="184" t="s">
        <v>912</v>
      </c>
      <c r="BK60" s="184" t="s">
        <v>912</v>
      </c>
      <c r="BL60" s="184" t="s">
        <v>2803</v>
      </c>
      <c r="BM60" s="184" t="s">
        <v>912</v>
      </c>
      <c r="BN60" s="184" t="s">
        <v>912</v>
      </c>
      <c r="BO60" s="184" t="s">
        <v>2803</v>
      </c>
      <c r="BP60" s="184" t="s">
        <v>912</v>
      </c>
      <c r="BQ60" s="184" t="s">
        <v>912</v>
      </c>
      <c r="BR60" s="184" t="s">
        <v>2803</v>
      </c>
      <c r="BS60" s="184" t="s">
        <v>912</v>
      </c>
      <c r="BT60" s="184" t="s">
        <v>912</v>
      </c>
      <c r="BU60" s="184" t="s">
        <v>2803</v>
      </c>
      <c r="BV60" s="184" t="s">
        <v>912</v>
      </c>
      <c r="BW60" s="184" t="s">
        <v>912</v>
      </c>
      <c r="BX60" s="184" t="s">
        <v>2803</v>
      </c>
      <c r="BY60" s="184" t="s">
        <v>912</v>
      </c>
      <c r="BZ60" s="184" t="s">
        <v>912</v>
      </c>
      <c r="CA60" s="184" t="s">
        <v>2803</v>
      </c>
      <c r="CB60" s="184" t="s">
        <v>912</v>
      </c>
      <c r="CC60" s="184" t="s">
        <v>912</v>
      </c>
      <c r="CD60" s="184" t="s">
        <v>2803</v>
      </c>
      <c r="CE60" s="184" t="s">
        <v>912</v>
      </c>
      <c r="CF60" s="184" t="s">
        <v>912</v>
      </c>
      <c r="CG60" s="184" t="s">
        <v>2803</v>
      </c>
      <c r="CH60" s="184" t="s">
        <v>912</v>
      </c>
      <c r="CI60" s="184" t="s">
        <v>912</v>
      </c>
      <c r="CJ60" s="184" t="s">
        <v>2803</v>
      </c>
      <c r="CK60" s="184" t="s">
        <v>912</v>
      </c>
      <c r="CL60" s="184" t="s">
        <v>912</v>
      </c>
      <c r="CM60" s="184" t="s">
        <v>2803</v>
      </c>
      <c r="CN60" s="184" t="s">
        <v>912</v>
      </c>
      <c r="CO60" s="184" t="s">
        <v>912</v>
      </c>
      <c r="CP60" s="184" t="s">
        <v>2803</v>
      </c>
      <c r="CQ60" s="184" t="s">
        <v>912</v>
      </c>
      <c r="CR60" s="184" t="s">
        <v>912</v>
      </c>
      <c r="CS60" s="184" t="s">
        <v>2803</v>
      </c>
      <c r="CT60" s="184" t="s">
        <v>912</v>
      </c>
      <c r="CU60" s="184" t="s">
        <v>912</v>
      </c>
      <c r="CV60" s="184" t="s">
        <v>2803</v>
      </c>
      <c r="CW60" s="184" t="s">
        <v>912</v>
      </c>
      <c r="CX60" s="184" t="s">
        <v>912</v>
      </c>
      <c r="CY60" s="184" t="s">
        <v>2803</v>
      </c>
      <c r="CZ60" s="184" t="s">
        <v>912</v>
      </c>
      <c r="DA60" s="184" t="s">
        <v>912</v>
      </c>
      <c r="DB60" s="184" t="s">
        <v>2803</v>
      </c>
      <c r="DC60" s="184" t="s">
        <v>912</v>
      </c>
      <c r="DD60" s="184" t="s">
        <v>912</v>
      </c>
      <c r="DE60" s="184" t="s">
        <v>2803</v>
      </c>
      <c r="DF60" s="184" t="s">
        <v>912</v>
      </c>
      <c r="DG60" s="184" t="s">
        <v>912</v>
      </c>
      <c r="DH60" s="184" t="s">
        <v>2803</v>
      </c>
      <c r="DI60" s="184" t="s">
        <v>912</v>
      </c>
      <c r="DJ60" s="184" t="s">
        <v>912</v>
      </c>
      <c r="DK60" s="184" t="s">
        <v>2803</v>
      </c>
      <c r="DL60" s="184" t="s">
        <v>912</v>
      </c>
      <c r="DM60" s="184" t="s">
        <v>912</v>
      </c>
      <c r="DN60" s="184" t="s">
        <v>2803</v>
      </c>
      <c r="DO60" s="184" t="s">
        <v>912</v>
      </c>
      <c r="DP60" s="184" t="s">
        <v>912</v>
      </c>
      <c r="DQ60" s="184" t="s">
        <v>2803</v>
      </c>
      <c r="DR60" s="184" t="s">
        <v>912</v>
      </c>
      <c r="DS60" s="184" t="s">
        <v>912</v>
      </c>
      <c r="DT60" s="184" t="s">
        <v>2803</v>
      </c>
      <c r="DU60" s="184" t="s">
        <v>912</v>
      </c>
      <c r="DV60" s="184" t="s">
        <v>912</v>
      </c>
      <c r="DW60" s="184" t="s">
        <v>2803</v>
      </c>
      <c r="DX60" s="184" t="s">
        <v>912</v>
      </c>
      <c r="DY60" s="184" t="s">
        <v>912</v>
      </c>
      <c r="DZ60" s="184" t="s">
        <v>2803</v>
      </c>
      <c r="EA60" s="184" t="s">
        <v>912</v>
      </c>
      <c r="EB60" s="184" t="s">
        <v>912</v>
      </c>
      <c r="EC60" s="184" t="s">
        <v>2803</v>
      </c>
      <c r="ED60" s="184" t="s">
        <v>912</v>
      </c>
      <c r="EE60" s="184" t="s">
        <v>912</v>
      </c>
      <c r="EF60" s="184" t="s">
        <v>2803</v>
      </c>
      <c r="EG60" s="184" t="s">
        <v>912</v>
      </c>
      <c r="EH60" s="184" t="s">
        <v>912</v>
      </c>
      <c r="EI60" s="184" t="s">
        <v>2803</v>
      </c>
      <c r="EJ60" s="184" t="s">
        <v>912</v>
      </c>
      <c r="EK60" s="184" t="s">
        <v>912</v>
      </c>
      <c r="EL60" s="184" t="s">
        <v>2803</v>
      </c>
      <c r="EM60" s="184" t="s">
        <v>912</v>
      </c>
      <c r="EN60" s="184" t="s">
        <v>912</v>
      </c>
      <c r="EO60" s="184" t="s">
        <v>2803</v>
      </c>
      <c r="EP60" s="184" t="s">
        <v>912</v>
      </c>
      <c r="EQ60" s="184" t="s">
        <v>912</v>
      </c>
      <c r="ER60" s="184" t="s">
        <v>2803</v>
      </c>
      <c r="ES60" s="184" t="s">
        <v>912</v>
      </c>
      <c r="ET60" s="184" t="s">
        <v>912</v>
      </c>
    </row>
    <row r="61" spans="1:150" x14ac:dyDescent="0.3">
      <c r="A61" s="1"/>
      <c r="B61" s="183" t="s">
        <v>3218</v>
      </c>
      <c r="C61" s="183" t="s">
        <v>82</v>
      </c>
      <c r="D61" s="183" t="s">
        <v>3206</v>
      </c>
      <c r="E61" s="183" t="s">
        <v>3219</v>
      </c>
      <c r="F61" s="183" t="s">
        <v>3220</v>
      </c>
      <c r="G61" s="184" t="s">
        <v>2803</v>
      </c>
      <c r="H61" s="184" t="s">
        <v>2694</v>
      </c>
      <c r="I61" s="184" t="s">
        <v>2694</v>
      </c>
      <c r="J61" s="184" t="s">
        <v>2803</v>
      </c>
      <c r="K61" s="184" t="s">
        <v>2694</v>
      </c>
      <c r="L61" s="184" t="s">
        <v>2694</v>
      </c>
      <c r="M61" s="184" t="s">
        <v>2803</v>
      </c>
      <c r="N61" s="184" t="s">
        <v>2694</v>
      </c>
      <c r="O61" s="184" t="s">
        <v>2694</v>
      </c>
      <c r="P61" s="184" t="s">
        <v>2803</v>
      </c>
      <c r="Q61" s="184" t="s">
        <v>2694</v>
      </c>
      <c r="R61" s="184" t="s">
        <v>2694</v>
      </c>
      <c r="S61" s="184" t="s">
        <v>2803</v>
      </c>
      <c r="T61" s="184" t="s">
        <v>2694</v>
      </c>
      <c r="U61" s="184" t="s">
        <v>2694</v>
      </c>
      <c r="V61" s="184" t="s">
        <v>2803</v>
      </c>
      <c r="W61" s="184" t="s">
        <v>2694</v>
      </c>
      <c r="X61" s="184" t="s">
        <v>2694</v>
      </c>
      <c r="Y61" s="184" t="s">
        <v>2803</v>
      </c>
      <c r="Z61" s="184" t="s">
        <v>2694</v>
      </c>
      <c r="AA61" s="184" t="s">
        <v>2694</v>
      </c>
      <c r="AB61" s="184" t="s">
        <v>2803</v>
      </c>
      <c r="AC61" s="184" t="s">
        <v>2694</v>
      </c>
      <c r="AD61" s="184" t="s">
        <v>2694</v>
      </c>
      <c r="AE61" s="184" t="s">
        <v>2803</v>
      </c>
      <c r="AF61" s="184" t="s">
        <v>2694</v>
      </c>
      <c r="AG61" s="184" t="s">
        <v>2694</v>
      </c>
      <c r="AH61" s="184" t="s">
        <v>2803</v>
      </c>
      <c r="AI61" s="184" t="s">
        <v>2694</v>
      </c>
      <c r="AJ61" s="184" t="s">
        <v>2694</v>
      </c>
      <c r="AK61" s="184" t="s">
        <v>2803</v>
      </c>
      <c r="AL61" s="184" t="s">
        <v>2694</v>
      </c>
      <c r="AM61" s="184" t="s">
        <v>2694</v>
      </c>
      <c r="AN61" s="184" t="s">
        <v>2803</v>
      </c>
      <c r="AO61" s="184" t="s">
        <v>2694</v>
      </c>
      <c r="AP61" s="184" t="s">
        <v>2694</v>
      </c>
      <c r="AQ61" s="184" t="s">
        <v>2803</v>
      </c>
      <c r="AR61" s="184" t="s">
        <v>2694</v>
      </c>
      <c r="AS61" s="184" t="s">
        <v>2694</v>
      </c>
      <c r="AT61" s="184" t="s">
        <v>2803</v>
      </c>
      <c r="AU61" s="184" t="s">
        <v>2694</v>
      </c>
      <c r="AV61" s="184" t="s">
        <v>2694</v>
      </c>
      <c r="AW61" s="184" t="s">
        <v>2803</v>
      </c>
      <c r="AX61" s="184" t="s">
        <v>2694</v>
      </c>
      <c r="AY61" s="184" t="s">
        <v>2694</v>
      </c>
      <c r="AZ61" s="184" t="s">
        <v>2803</v>
      </c>
      <c r="BA61" s="184" t="s">
        <v>2694</v>
      </c>
      <c r="BB61" s="184" t="s">
        <v>2694</v>
      </c>
      <c r="BC61" s="184" t="s">
        <v>2803</v>
      </c>
      <c r="BD61" s="184" t="s">
        <v>2694</v>
      </c>
      <c r="BE61" s="184" t="s">
        <v>2694</v>
      </c>
      <c r="BF61" s="184" t="s">
        <v>2803</v>
      </c>
      <c r="BG61" s="184" t="s">
        <v>2694</v>
      </c>
      <c r="BH61" s="184" t="s">
        <v>2694</v>
      </c>
      <c r="BI61" s="184" t="s">
        <v>2803</v>
      </c>
      <c r="BJ61" s="184" t="s">
        <v>2694</v>
      </c>
      <c r="BK61" s="184" t="s">
        <v>2694</v>
      </c>
      <c r="BL61" s="184" t="s">
        <v>2803</v>
      </c>
      <c r="BM61" s="184" t="s">
        <v>2694</v>
      </c>
      <c r="BN61" s="184" t="s">
        <v>2694</v>
      </c>
      <c r="BO61" s="184" t="s">
        <v>2803</v>
      </c>
      <c r="BP61" s="184" t="s">
        <v>2694</v>
      </c>
      <c r="BQ61" s="184" t="s">
        <v>2694</v>
      </c>
      <c r="BR61" s="184" t="s">
        <v>2803</v>
      </c>
      <c r="BS61" s="184" t="s">
        <v>2694</v>
      </c>
      <c r="BT61" s="184" t="s">
        <v>2694</v>
      </c>
      <c r="BU61" s="184" t="s">
        <v>2803</v>
      </c>
      <c r="BV61" s="184" t="s">
        <v>2694</v>
      </c>
      <c r="BW61" s="184" t="s">
        <v>2694</v>
      </c>
      <c r="BX61" s="184" t="s">
        <v>2803</v>
      </c>
      <c r="BY61" s="184" t="s">
        <v>2694</v>
      </c>
      <c r="BZ61" s="184" t="s">
        <v>2694</v>
      </c>
      <c r="CA61" s="184" t="s">
        <v>2803</v>
      </c>
      <c r="CB61" s="184" t="s">
        <v>2694</v>
      </c>
      <c r="CC61" s="184" t="s">
        <v>2694</v>
      </c>
      <c r="CD61" s="184" t="s">
        <v>2803</v>
      </c>
      <c r="CE61" s="184" t="s">
        <v>2694</v>
      </c>
      <c r="CF61" s="184" t="s">
        <v>2694</v>
      </c>
      <c r="CG61" s="184" t="s">
        <v>2803</v>
      </c>
      <c r="CH61" s="184" t="s">
        <v>2694</v>
      </c>
      <c r="CI61" s="184" t="s">
        <v>2694</v>
      </c>
      <c r="CJ61" s="184" t="s">
        <v>2803</v>
      </c>
      <c r="CK61" s="184" t="s">
        <v>2694</v>
      </c>
      <c r="CL61" s="184" t="s">
        <v>2694</v>
      </c>
      <c r="CM61" s="184" t="s">
        <v>2803</v>
      </c>
      <c r="CN61" s="184" t="s">
        <v>2694</v>
      </c>
      <c r="CO61" s="184" t="s">
        <v>2694</v>
      </c>
      <c r="CP61" s="184" t="s">
        <v>2803</v>
      </c>
      <c r="CQ61" s="184" t="s">
        <v>2694</v>
      </c>
      <c r="CR61" s="184" t="s">
        <v>2694</v>
      </c>
      <c r="CS61" s="184" t="s">
        <v>2803</v>
      </c>
      <c r="CT61" s="184" t="s">
        <v>2694</v>
      </c>
      <c r="CU61" s="184" t="s">
        <v>2694</v>
      </c>
      <c r="CV61" s="184" t="s">
        <v>2803</v>
      </c>
      <c r="CW61" s="184" t="s">
        <v>2694</v>
      </c>
      <c r="CX61" s="184" t="s">
        <v>2694</v>
      </c>
      <c r="CY61" s="184" t="s">
        <v>2803</v>
      </c>
      <c r="CZ61" s="184" t="s">
        <v>2694</v>
      </c>
      <c r="DA61" s="184" t="s">
        <v>2694</v>
      </c>
      <c r="DB61" s="184" t="s">
        <v>2803</v>
      </c>
      <c r="DC61" s="184" t="s">
        <v>2694</v>
      </c>
      <c r="DD61" s="184" t="s">
        <v>2694</v>
      </c>
      <c r="DE61" s="184" t="s">
        <v>2803</v>
      </c>
      <c r="DF61" s="184" t="s">
        <v>2694</v>
      </c>
      <c r="DG61" s="184" t="s">
        <v>2694</v>
      </c>
      <c r="DH61" s="184" t="s">
        <v>2803</v>
      </c>
      <c r="DI61" s="184" t="s">
        <v>2694</v>
      </c>
      <c r="DJ61" s="184" t="s">
        <v>2694</v>
      </c>
      <c r="DK61" s="184" t="s">
        <v>2803</v>
      </c>
      <c r="DL61" s="184" t="s">
        <v>2694</v>
      </c>
      <c r="DM61" s="184" t="s">
        <v>2694</v>
      </c>
      <c r="DN61" s="184" t="s">
        <v>2803</v>
      </c>
      <c r="DO61" s="184" t="s">
        <v>2694</v>
      </c>
      <c r="DP61" s="184" t="s">
        <v>2694</v>
      </c>
      <c r="DQ61" s="184" t="s">
        <v>2803</v>
      </c>
      <c r="DR61" s="184" t="s">
        <v>2694</v>
      </c>
      <c r="DS61" s="184" t="s">
        <v>2694</v>
      </c>
      <c r="DT61" s="184" t="s">
        <v>2803</v>
      </c>
      <c r="DU61" s="184" t="s">
        <v>2694</v>
      </c>
      <c r="DV61" s="184" t="s">
        <v>2694</v>
      </c>
      <c r="DW61" s="184" t="s">
        <v>2803</v>
      </c>
      <c r="DX61" s="184" t="s">
        <v>2694</v>
      </c>
      <c r="DY61" s="184" t="s">
        <v>2694</v>
      </c>
      <c r="DZ61" s="184" t="s">
        <v>2803</v>
      </c>
      <c r="EA61" s="184" t="s">
        <v>2694</v>
      </c>
      <c r="EB61" s="184" t="s">
        <v>2694</v>
      </c>
      <c r="EC61" s="184" t="s">
        <v>2803</v>
      </c>
      <c r="ED61" s="184" t="s">
        <v>2694</v>
      </c>
      <c r="EE61" s="184" t="s">
        <v>2694</v>
      </c>
      <c r="EF61" s="184" t="s">
        <v>2803</v>
      </c>
      <c r="EG61" s="184" t="s">
        <v>2694</v>
      </c>
      <c r="EH61" s="184" t="s">
        <v>2694</v>
      </c>
      <c r="EI61" s="184" t="s">
        <v>2803</v>
      </c>
      <c r="EJ61" s="184" t="s">
        <v>2694</v>
      </c>
      <c r="EK61" s="184" t="s">
        <v>2694</v>
      </c>
      <c r="EL61" s="184" t="s">
        <v>2803</v>
      </c>
      <c r="EM61" s="184" t="s">
        <v>2694</v>
      </c>
      <c r="EN61" s="184" t="s">
        <v>2694</v>
      </c>
      <c r="EO61" s="184" t="s">
        <v>2803</v>
      </c>
      <c r="EP61" s="184" t="s">
        <v>2694</v>
      </c>
      <c r="EQ61" s="184" t="s">
        <v>2694</v>
      </c>
      <c r="ER61" s="184" t="s">
        <v>2803</v>
      </c>
      <c r="ES61" s="184" t="s">
        <v>2694</v>
      </c>
      <c r="ET61" s="184" t="s">
        <v>2694</v>
      </c>
    </row>
    <row r="62" spans="1:150" x14ac:dyDescent="0.3">
      <c r="A62" s="1"/>
      <c r="B62" s="182" t="s">
        <v>3221</v>
      </c>
      <c r="C62" s="182" t="s">
        <v>94</v>
      </c>
      <c r="D62" s="182" t="s">
        <v>951</v>
      </c>
      <c r="E62" s="182" t="s">
        <v>3222</v>
      </c>
      <c r="F62" s="182" t="s">
        <v>3223</v>
      </c>
      <c r="G62" s="182" t="s">
        <v>2803</v>
      </c>
      <c r="H62" s="182" t="s">
        <v>2694</v>
      </c>
      <c r="I62" s="182" t="s">
        <v>2694</v>
      </c>
      <c r="J62" s="182" t="s">
        <v>2803</v>
      </c>
      <c r="K62" s="182" t="s">
        <v>2694</v>
      </c>
      <c r="L62" s="182" t="s">
        <v>2694</v>
      </c>
      <c r="M62" s="182" t="s">
        <v>2803</v>
      </c>
      <c r="N62" s="182" t="s">
        <v>2694</v>
      </c>
      <c r="O62" s="182" t="s">
        <v>2694</v>
      </c>
      <c r="P62" s="182" t="s">
        <v>2803</v>
      </c>
      <c r="Q62" s="182" t="s">
        <v>2694</v>
      </c>
      <c r="R62" s="182" t="s">
        <v>2694</v>
      </c>
      <c r="S62" s="182" t="s">
        <v>2803</v>
      </c>
      <c r="T62" s="182" t="s">
        <v>2694</v>
      </c>
      <c r="U62" s="182" t="s">
        <v>2694</v>
      </c>
      <c r="V62" s="182" t="s">
        <v>2803</v>
      </c>
      <c r="W62" s="182" t="s">
        <v>2694</v>
      </c>
      <c r="X62" s="182" t="s">
        <v>2694</v>
      </c>
      <c r="Y62" s="182" t="s">
        <v>2803</v>
      </c>
      <c r="Z62" s="182" t="s">
        <v>2694</v>
      </c>
      <c r="AA62" s="182" t="s">
        <v>2694</v>
      </c>
      <c r="AB62" s="182" t="s">
        <v>2803</v>
      </c>
      <c r="AC62" s="182" t="s">
        <v>2694</v>
      </c>
      <c r="AD62" s="182" t="s">
        <v>2694</v>
      </c>
      <c r="AE62" s="182" t="s">
        <v>2803</v>
      </c>
      <c r="AF62" s="182" t="s">
        <v>2694</v>
      </c>
      <c r="AG62" s="182" t="s">
        <v>2694</v>
      </c>
      <c r="AH62" s="182" t="s">
        <v>2803</v>
      </c>
      <c r="AI62" s="182" t="s">
        <v>2694</v>
      </c>
      <c r="AJ62" s="182" t="s">
        <v>2694</v>
      </c>
      <c r="AK62" s="182" t="s">
        <v>2803</v>
      </c>
      <c r="AL62" s="182" t="s">
        <v>2694</v>
      </c>
      <c r="AM62" s="182" t="s">
        <v>2694</v>
      </c>
      <c r="AN62" s="182" t="s">
        <v>2803</v>
      </c>
      <c r="AO62" s="182" t="s">
        <v>2694</v>
      </c>
      <c r="AP62" s="182" t="s">
        <v>2694</v>
      </c>
      <c r="AQ62" s="182" t="s">
        <v>2803</v>
      </c>
      <c r="AR62" s="182" t="s">
        <v>2694</v>
      </c>
      <c r="AS62" s="182" t="s">
        <v>2694</v>
      </c>
      <c r="AT62" s="182" t="s">
        <v>2803</v>
      </c>
      <c r="AU62" s="182" t="s">
        <v>2694</v>
      </c>
      <c r="AV62" s="182" t="s">
        <v>2694</v>
      </c>
      <c r="AW62" s="182" t="s">
        <v>2803</v>
      </c>
      <c r="AX62" s="182" t="s">
        <v>2694</v>
      </c>
      <c r="AY62" s="182" t="s">
        <v>2694</v>
      </c>
      <c r="AZ62" s="182" t="s">
        <v>2803</v>
      </c>
      <c r="BA62" s="182" t="s">
        <v>2694</v>
      </c>
      <c r="BB62" s="182" t="s">
        <v>2694</v>
      </c>
      <c r="BC62" s="182" t="s">
        <v>2803</v>
      </c>
      <c r="BD62" s="182" t="s">
        <v>2694</v>
      </c>
      <c r="BE62" s="182" t="s">
        <v>2694</v>
      </c>
      <c r="BF62" s="182" t="s">
        <v>2803</v>
      </c>
      <c r="BG62" s="182" t="s">
        <v>2694</v>
      </c>
      <c r="BH62" s="182" t="s">
        <v>2694</v>
      </c>
      <c r="BI62" s="182" t="s">
        <v>2803</v>
      </c>
      <c r="BJ62" s="182" t="s">
        <v>2694</v>
      </c>
      <c r="BK62" s="182" t="s">
        <v>2694</v>
      </c>
      <c r="BL62" s="182" t="s">
        <v>2803</v>
      </c>
      <c r="BM62" s="182" t="s">
        <v>2694</v>
      </c>
      <c r="BN62" s="182" t="s">
        <v>2694</v>
      </c>
      <c r="BO62" s="182" t="s">
        <v>2803</v>
      </c>
      <c r="BP62" s="182" t="s">
        <v>2694</v>
      </c>
      <c r="BQ62" s="182" t="s">
        <v>2694</v>
      </c>
      <c r="BR62" s="182" t="s">
        <v>2803</v>
      </c>
      <c r="BS62" s="182" t="s">
        <v>2694</v>
      </c>
      <c r="BT62" s="182" t="s">
        <v>2694</v>
      </c>
      <c r="BU62" s="182" t="s">
        <v>2803</v>
      </c>
      <c r="BV62" s="182" t="s">
        <v>2694</v>
      </c>
      <c r="BW62" s="182" t="s">
        <v>2694</v>
      </c>
      <c r="BX62" s="182" t="s">
        <v>2803</v>
      </c>
      <c r="BY62" s="182" t="s">
        <v>2694</v>
      </c>
      <c r="BZ62" s="182" t="s">
        <v>2694</v>
      </c>
      <c r="CA62" s="182" t="s">
        <v>2803</v>
      </c>
      <c r="CB62" s="182" t="s">
        <v>2694</v>
      </c>
      <c r="CC62" s="182" t="s">
        <v>2694</v>
      </c>
      <c r="CD62" s="182" t="s">
        <v>2803</v>
      </c>
      <c r="CE62" s="182" t="s">
        <v>2694</v>
      </c>
      <c r="CF62" s="182" t="s">
        <v>2694</v>
      </c>
      <c r="CG62" s="182" t="s">
        <v>2803</v>
      </c>
      <c r="CH62" s="182" t="s">
        <v>2694</v>
      </c>
      <c r="CI62" s="182" t="s">
        <v>2694</v>
      </c>
      <c r="CJ62" s="182" t="s">
        <v>2803</v>
      </c>
      <c r="CK62" s="182" t="s">
        <v>2694</v>
      </c>
      <c r="CL62" s="182" t="s">
        <v>2694</v>
      </c>
      <c r="CM62" s="182" t="s">
        <v>2803</v>
      </c>
      <c r="CN62" s="182" t="s">
        <v>2694</v>
      </c>
      <c r="CO62" s="182" t="s">
        <v>2694</v>
      </c>
      <c r="CP62" s="182" t="s">
        <v>2803</v>
      </c>
      <c r="CQ62" s="182" t="s">
        <v>2694</v>
      </c>
      <c r="CR62" s="182" t="s">
        <v>2694</v>
      </c>
      <c r="CS62" s="182" t="s">
        <v>2803</v>
      </c>
      <c r="CT62" s="182" t="s">
        <v>2694</v>
      </c>
      <c r="CU62" s="182" t="s">
        <v>2694</v>
      </c>
      <c r="CV62" s="182" t="s">
        <v>2803</v>
      </c>
      <c r="CW62" s="182" t="s">
        <v>2694</v>
      </c>
      <c r="CX62" s="182" t="s">
        <v>2694</v>
      </c>
      <c r="CY62" s="182" t="s">
        <v>2803</v>
      </c>
      <c r="CZ62" s="182" t="s">
        <v>2694</v>
      </c>
      <c r="DA62" s="182" t="s">
        <v>2694</v>
      </c>
      <c r="DB62" s="182" t="s">
        <v>2803</v>
      </c>
      <c r="DC62" s="182" t="s">
        <v>2694</v>
      </c>
      <c r="DD62" s="182" t="s">
        <v>2694</v>
      </c>
      <c r="DE62" s="182" t="s">
        <v>2803</v>
      </c>
      <c r="DF62" s="182" t="s">
        <v>2694</v>
      </c>
      <c r="DG62" s="182" t="s">
        <v>2694</v>
      </c>
      <c r="DH62" s="182" t="s">
        <v>2803</v>
      </c>
      <c r="DI62" s="182" t="s">
        <v>2694</v>
      </c>
      <c r="DJ62" s="182" t="s">
        <v>2694</v>
      </c>
      <c r="DK62" s="182" t="s">
        <v>2803</v>
      </c>
      <c r="DL62" s="182" t="s">
        <v>2694</v>
      </c>
      <c r="DM62" s="182" t="s">
        <v>2694</v>
      </c>
      <c r="DN62" s="182" t="s">
        <v>2803</v>
      </c>
      <c r="DO62" s="182" t="s">
        <v>2694</v>
      </c>
      <c r="DP62" s="182" t="s">
        <v>2694</v>
      </c>
      <c r="DQ62" s="182" t="s">
        <v>2803</v>
      </c>
      <c r="DR62" s="182" t="s">
        <v>2694</v>
      </c>
      <c r="DS62" s="182" t="s">
        <v>2694</v>
      </c>
      <c r="DT62" s="182" t="s">
        <v>2803</v>
      </c>
      <c r="DU62" s="182" t="s">
        <v>2694</v>
      </c>
      <c r="DV62" s="182" t="s">
        <v>2694</v>
      </c>
      <c r="DW62" s="182" t="s">
        <v>2803</v>
      </c>
      <c r="DX62" s="182" t="s">
        <v>2694</v>
      </c>
      <c r="DY62" s="182" t="s">
        <v>2694</v>
      </c>
      <c r="DZ62" s="182" t="s">
        <v>2803</v>
      </c>
      <c r="EA62" s="182" t="s">
        <v>2694</v>
      </c>
      <c r="EB62" s="182" t="s">
        <v>2694</v>
      </c>
      <c r="EC62" s="182" t="s">
        <v>2803</v>
      </c>
      <c r="ED62" s="182" t="s">
        <v>2694</v>
      </c>
      <c r="EE62" s="182" t="s">
        <v>2694</v>
      </c>
      <c r="EF62" s="182" t="s">
        <v>2803</v>
      </c>
      <c r="EG62" s="182" t="s">
        <v>2694</v>
      </c>
      <c r="EH62" s="182" t="s">
        <v>2694</v>
      </c>
      <c r="EI62" s="182" t="s">
        <v>2803</v>
      </c>
      <c r="EJ62" s="182" t="s">
        <v>2694</v>
      </c>
      <c r="EK62" s="182" t="s">
        <v>2694</v>
      </c>
      <c r="EL62" s="182" t="s">
        <v>2803</v>
      </c>
      <c r="EM62" s="182" t="s">
        <v>2694</v>
      </c>
      <c r="EN62" s="182" t="s">
        <v>2694</v>
      </c>
      <c r="EO62" s="182" t="s">
        <v>2803</v>
      </c>
      <c r="EP62" s="182" t="s">
        <v>2694</v>
      </c>
      <c r="EQ62" s="182" t="s">
        <v>2694</v>
      </c>
      <c r="ER62" s="182" t="s">
        <v>2803</v>
      </c>
      <c r="ES62" s="182" t="s">
        <v>2694</v>
      </c>
      <c r="ET62" s="182" t="s">
        <v>2694</v>
      </c>
    </row>
    <row r="63" spans="1:150" x14ac:dyDescent="0.3">
      <c r="A63" s="1"/>
      <c r="B63" s="183" t="s">
        <v>3224</v>
      </c>
      <c r="C63" s="183" t="s">
        <v>94</v>
      </c>
      <c r="D63" s="183" t="s">
        <v>951</v>
      </c>
      <c r="E63" s="183" t="s">
        <v>3225</v>
      </c>
      <c r="F63" s="183" t="s">
        <v>3226</v>
      </c>
      <c r="G63" s="184" t="s">
        <v>2803</v>
      </c>
      <c r="H63" s="184" t="s">
        <v>2694</v>
      </c>
      <c r="I63" s="184" t="s">
        <v>2694</v>
      </c>
      <c r="J63" s="184" t="s">
        <v>2803</v>
      </c>
      <c r="K63" s="184" t="s">
        <v>2694</v>
      </c>
      <c r="L63" s="184" t="s">
        <v>2694</v>
      </c>
      <c r="M63" s="184" t="s">
        <v>2803</v>
      </c>
      <c r="N63" s="184" t="s">
        <v>2694</v>
      </c>
      <c r="O63" s="184" t="s">
        <v>2694</v>
      </c>
      <c r="P63" s="184" t="s">
        <v>2803</v>
      </c>
      <c r="Q63" s="184" t="s">
        <v>2694</v>
      </c>
      <c r="R63" s="184" t="s">
        <v>2694</v>
      </c>
      <c r="S63" s="184" t="s">
        <v>2803</v>
      </c>
      <c r="T63" s="184" t="s">
        <v>2694</v>
      </c>
      <c r="U63" s="184" t="s">
        <v>2694</v>
      </c>
      <c r="V63" s="184" t="s">
        <v>2803</v>
      </c>
      <c r="W63" s="184" t="s">
        <v>2694</v>
      </c>
      <c r="X63" s="184" t="s">
        <v>2694</v>
      </c>
      <c r="Y63" s="184" t="s">
        <v>2803</v>
      </c>
      <c r="Z63" s="184" t="s">
        <v>2694</v>
      </c>
      <c r="AA63" s="184" t="s">
        <v>2694</v>
      </c>
      <c r="AB63" s="184" t="s">
        <v>2803</v>
      </c>
      <c r="AC63" s="184" t="s">
        <v>2694</v>
      </c>
      <c r="AD63" s="184" t="s">
        <v>2694</v>
      </c>
      <c r="AE63" s="184" t="s">
        <v>2803</v>
      </c>
      <c r="AF63" s="184" t="s">
        <v>2694</v>
      </c>
      <c r="AG63" s="184" t="s">
        <v>2694</v>
      </c>
      <c r="AH63" s="184" t="s">
        <v>2803</v>
      </c>
      <c r="AI63" s="184" t="s">
        <v>2694</v>
      </c>
      <c r="AJ63" s="184" t="s">
        <v>2694</v>
      </c>
      <c r="AK63" s="184" t="s">
        <v>2803</v>
      </c>
      <c r="AL63" s="184" t="s">
        <v>2694</v>
      </c>
      <c r="AM63" s="184" t="s">
        <v>2694</v>
      </c>
      <c r="AN63" s="184" t="s">
        <v>2803</v>
      </c>
      <c r="AO63" s="184" t="s">
        <v>2694</v>
      </c>
      <c r="AP63" s="184" t="s">
        <v>2694</v>
      </c>
      <c r="AQ63" s="184" t="s">
        <v>2803</v>
      </c>
      <c r="AR63" s="184" t="s">
        <v>2694</v>
      </c>
      <c r="AS63" s="184" t="s">
        <v>2694</v>
      </c>
      <c r="AT63" s="184" t="s">
        <v>2803</v>
      </c>
      <c r="AU63" s="184" t="s">
        <v>2694</v>
      </c>
      <c r="AV63" s="184" t="s">
        <v>2694</v>
      </c>
      <c r="AW63" s="184" t="s">
        <v>2803</v>
      </c>
      <c r="AX63" s="184" t="s">
        <v>2694</v>
      </c>
      <c r="AY63" s="184" t="s">
        <v>2694</v>
      </c>
      <c r="AZ63" s="184" t="s">
        <v>2803</v>
      </c>
      <c r="BA63" s="184" t="s">
        <v>2694</v>
      </c>
      <c r="BB63" s="184" t="s">
        <v>2694</v>
      </c>
      <c r="BC63" s="184" t="s">
        <v>2803</v>
      </c>
      <c r="BD63" s="184" t="s">
        <v>2694</v>
      </c>
      <c r="BE63" s="184" t="s">
        <v>2694</v>
      </c>
      <c r="BF63" s="184" t="s">
        <v>2803</v>
      </c>
      <c r="BG63" s="184" t="s">
        <v>2694</v>
      </c>
      <c r="BH63" s="184" t="s">
        <v>2694</v>
      </c>
      <c r="BI63" s="184" t="s">
        <v>2803</v>
      </c>
      <c r="BJ63" s="184" t="s">
        <v>2694</v>
      </c>
      <c r="BK63" s="184" t="s">
        <v>2694</v>
      </c>
      <c r="BL63" s="184" t="s">
        <v>2803</v>
      </c>
      <c r="BM63" s="184" t="s">
        <v>2694</v>
      </c>
      <c r="BN63" s="184" t="s">
        <v>2694</v>
      </c>
      <c r="BO63" s="184" t="s">
        <v>2803</v>
      </c>
      <c r="BP63" s="184" t="s">
        <v>2694</v>
      </c>
      <c r="BQ63" s="184" t="s">
        <v>2694</v>
      </c>
      <c r="BR63" s="184" t="s">
        <v>2803</v>
      </c>
      <c r="BS63" s="184" t="s">
        <v>2694</v>
      </c>
      <c r="BT63" s="184" t="s">
        <v>2694</v>
      </c>
      <c r="BU63" s="184" t="s">
        <v>2803</v>
      </c>
      <c r="BV63" s="184" t="s">
        <v>2694</v>
      </c>
      <c r="BW63" s="184" t="s">
        <v>2694</v>
      </c>
      <c r="BX63" s="184" t="s">
        <v>2803</v>
      </c>
      <c r="BY63" s="184" t="s">
        <v>2694</v>
      </c>
      <c r="BZ63" s="184" t="s">
        <v>2694</v>
      </c>
      <c r="CA63" s="184" t="s">
        <v>2803</v>
      </c>
      <c r="CB63" s="184" t="s">
        <v>2694</v>
      </c>
      <c r="CC63" s="184" t="s">
        <v>2694</v>
      </c>
      <c r="CD63" s="184" t="s">
        <v>2803</v>
      </c>
      <c r="CE63" s="184" t="s">
        <v>2694</v>
      </c>
      <c r="CF63" s="184" t="s">
        <v>2694</v>
      </c>
      <c r="CG63" s="184" t="s">
        <v>2803</v>
      </c>
      <c r="CH63" s="184" t="s">
        <v>2694</v>
      </c>
      <c r="CI63" s="184" t="s">
        <v>2694</v>
      </c>
      <c r="CJ63" s="184" t="s">
        <v>2803</v>
      </c>
      <c r="CK63" s="184" t="s">
        <v>2694</v>
      </c>
      <c r="CL63" s="184" t="s">
        <v>2694</v>
      </c>
      <c r="CM63" s="184" t="s">
        <v>2803</v>
      </c>
      <c r="CN63" s="184" t="s">
        <v>2694</v>
      </c>
      <c r="CO63" s="184" t="s">
        <v>2694</v>
      </c>
      <c r="CP63" s="184" t="s">
        <v>2803</v>
      </c>
      <c r="CQ63" s="184" t="s">
        <v>2694</v>
      </c>
      <c r="CR63" s="184" t="s">
        <v>2694</v>
      </c>
      <c r="CS63" s="184" t="s">
        <v>2803</v>
      </c>
      <c r="CT63" s="184" t="s">
        <v>2694</v>
      </c>
      <c r="CU63" s="184" t="s">
        <v>2694</v>
      </c>
      <c r="CV63" s="184" t="s">
        <v>2803</v>
      </c>
      <c r="CW63" s="184" t="s">
        <v>2694</v>
      </c>
      <c r="CX63" s="184" t="s">
        <v>2694</v>
      </c>
      <c r="CY63" s="184" t="s">
        <v>2803</v>
      </c>
      <c r="CZ63" s="184" t="s">
        <v>2694</v>
      </c>
      <c r="DA63" s="184" t="s">
        <v>2694</v>
      </c>
      <c r="DB63" s="184" t="s">
        <v>2803</v>
      </c>
      <c r="DC63" s="184" t="s">
        <v>2694</v>
      </c>
      <c r="DD63" s="184" t="s">
        <v>2694</v>
      </c>
      <c r="DE63" s="184" t="s">
        <v>2803</v>
      </c>
      <c r="DF63" s="184" t="s">
        <v>2694</v>
      </c>
      <c r="DG63" s="184" t="s">
        <v>2694</v>
      </c>
      <c r="DH63" s="184" t="s">
        <v>2803</v>
      </c>
      <c r="DI63" s="184" t="s">
        <v>2694</v>
      </c>
      <c r="DJ63" s="184" t="s">
        <v>2694</v>
      </c>
      <c r="DK63" s="184" t="s">
        <v>2803</v>
      </c>
      <c r="DL63" s="184" t="s">
        <v>2694</v>
      </c>
      <c r="DM63" s="184" t="s">
        <v>2694</v>
      </c>
      <c r="DN63" s="184" t="s">
        <v>2803</v>
      </c>
      <c r="DO63" s="184" t="s">
        <v>2694</v>
      </c>
      <c r="DP63" s="184" t="s">
        <v>2694</v>
      </c>
      <c r="DQ63" s="184" t="s">
        <v>2803</v>
      </c>
      <c r="DR63" s="184" t="s">
        <v>2694</v>
      </c>
      <c r="DS63" s="184" t="s">
        <v>2694</v>
      </c>
      <c r="DT63" s="184" t="s">
        <v>2803</v>
      </c>
      <c r="DU63" s="184" t="s">
        <v>2694</v>
      </c>
      <c r="DV63" s="184" t="s">
        <v>2694</v>
      </c>
      <c r="DW63" s="184" t="s">
        <v>2803</v>
      </c>
      <c r="DX63" s="184" t="s">
        <v>2694</v>
      </c>
      <c r="DY63" s="184" t="s">
        <v>2694</v>
      </c>
      <c r="DZ63" s="184" t="s">
        <v>2803</v>
      </c>
      <c r="EA63" s="184" t="s">
        <v>2694</v>
      </c>
      <c r="EB63" s="184" t="s">
        <v>2694</v>
      </c>
      <c r="EC63" s="184" t="s">
        <v>2803</v>
      </c>
      <c r="ED63" s="184" t="s">
        <v>2694</v>
      </c>
      <c r="EE63" s="184" t="s">
        <v>2694</v>
      </c>
      <c r="EF63" s="184" t="s">
        <v>2803</v>
      </c>
      <c r="EG63" s="184" t="s">
        <v>2694</v>
      </c>
      <c r="EH63" s="184" t="s">
        <v>2694</v>
      </c>
      <c r="EI63" s="184" t="s">
        <v>2803</v>
      </c>
      <c r="EJ63" s="184" t="s">
        <v>2694</v>
      </c>
      <c r="EK63" s="184" t="s">
        <v>2694</v>
      </c>
      <c r="EL63" s="184" t="s">
        <v>2803</v>
      </c>
      <c r="EM63" s="184" t="s">
        <v>2694</v>
      </c>
      <c r="EN63" s="184" t="s">
        <v>2694</v>
      </c>
      <c r="EO63" s="184" t="s">
        <v>2803</v>
      </c>
      <c r="EP63" s="184" t="s">
        <v>2694</v>
      </c>
      <c r="EQ63" s="184" t="s">
        <v>2694</v>
      </c>
      <c r="ER63" s="184" t="s">
        <v>2803</v>
      </c>
      <c r="ES63" s="184" t="s">
        <v>2694</v>
      </c>
      <c r="ET63" s="184" t="s">
        <v>2694</v>
      </c>
    </row>
    <row r="64" spans="1:150" x14ac:dyDescent="0.3">
      <c r="A64" s="1"/>
      <c r="B64" s="183" t="s">
        <v>3227</v>
      </c>
      <c r="C64" s="183" t="s">
        <v>94</v>
      </c>
      <c r="D64" s="183" t="s">
        <v>951</v>
      </c>
      <c r="E64" s="183" t="s">
        <v>3228</v>
      </c>
      <c r="F64" s="183" t="s">
        <v>3229</v>
      </c>
      <c r="G64" s="184" t="s">
        <v>2803</v>
      </c>
      <c r="H64" s="184" t="s">
        <v>2694</v>
      </c>
      <c r="I64" s="184" t="s">
        <v>2694</v>
      </c>
      <c r="J64" s="184" t="s">
        <v>2803</v>
      </c>
      <c r="K64" s="184" t="s">
        <v>2694</v>
      </c>
      <c r="L64" s="184" t="s">
        <v>2694</v>
      </c>
      <c r="M64" s="184" t="s">
        <v>2803</v>
      </c>
      <c r="N64" s="184" t="s">
        <v>2694</v>
      </c>
      <c r="O64" s="184" t="s">
        <v>2694</v>
      </c>
      <c r="P64" s="184" t="s">
        <v>2803</v>
      </c>
      <c r="Q64" s="184" t="s">
        <v>2694</v>
      </c>
      <c r="R64" s="184" t="s">
        <v>2694</v>
      </c>
      <c r="S64" s="184" t="s">
        <v>2803</v>
      </c>
      <c r="T64" s="184" t="s">
        <v>2694</v>
      </c>
      <c r="U64" s="184" t="s">
        <v>2694</v>
      </c>
      <c r="V64" s="184" t="s">
        <v>2803</v>
      </c>
      <c r="W64" s="184" t="s">
        <v>2694</v>
      </c>
      <c r="X64" s="184" t="s">
        <v>2694</v>
      </c>
      <c r="Y64" s="184" t="s">
        <v>2803</v>
      </c>
      <c r="Z64" s="184" t="s">
        <v>2694</v>
      </c>
      <c r="AA64" s="184" t="s">
        <v>2694</v>
      </c>
      <c r="AB64" s="184" t="s">
        <v>2803</v>
      </c>
      <c r="AC64" s="184" t="s">
        <v>2694</v>
      </c>
      <c r="AD64" s="184" t="s">
        <v>2694</v>
      </c>
      <c r="AE64" s="184" t="s">
        <v>2803</v>
      </c>
      <c r="AF64" s="184" t="s">
        <v>2694</v>
      </c>
      <c r="AG64" s="184" t="s">
        <v>2694</v>
      </c>
      <c r="AH64" s="184" t="s">
        <v>2803</v>
      </c>
      <c r="AI64" s="184" t="s">
        <v>2694</v>
      </c>
      <c r="AJ64" s="184" t="s">
        <v>2694</v>
      </c>
      <c r="AK64" s="184" t="s">
        <v>2803</v>
      </c>
      <c r="AL64" s="184" t="s">
        <v>2694</v>
      </c>
      <c r="AM64" s="184" t="s">
        <v>2694</v>
      </c>
      <c r="AN64" s="184" t="s">
        <v>2803</v>
      </c>
      <c r="AO64" s="184" t="s">
        <v>2694</v>
      </c>
      <c r="AP64" s="184" t="s">
        <v>2694</v>
      </c>
      <c r="AQ64" s="184" t="s">
        <v>2803</v>
      </c>
      <c r="AR64" s="184" t="s">
        <v>2694</v>
      </c>
      <c r="AS64" s="184" t="s">
        <v>2694</v>
      </c>
      <c r="AT64" s="184" t="s">
        <v>2803</v>
      </c>
      <c r="AU64" s="184" t="s">
        <v>2694</v>
      </c>
      <c r="AV64" s="184" t="s">
        <v>2694</v>
      </c>
      <c r="AW64" s="184" t="s">
        <v>2803</v>
      </c>
      <c r="AX64" s="184" t="s">
        <v>2694</v>
      </c>
      <c r="AY64" s="184" t="s">
        <v>2694</v>
      </c>
      <c r="AZ64" s="184" t="s">
        <v>2803</v>
      </c>
      <c r="BA64" s="184" t="s">
        <v>2694</v>
      </c>
      <c r="BB64" s="184" t="s">
        <v>2694</v>
      </c>
      <c r="BC64" s="184" t="s">
        <v>2803</v>
      </c>
      <c r="BD64" s="184" t="s">
        <v>2694</v>
      </c>
      <c r="BE64" s="184" t="s">
        <v>2694</v>
      </c>
      <c r="BF64" s="184" t="s">
        <v>2803</v>
      </c>
      <c r="BG64" s="184" t="s">
        <v>2694</v>
      </c>
      <c r="BH64" s="184" t="s">
        <v>2694</v>
      </c>
      <c r="BI64" s="184" t="s">
        <v>2803</v>
      </c>
      <c r="BJ64" s="184" t="s">
        <v>2694</v>
      </c>
      <c r="BK64" s="184" t="s">
        <v>2694</v>
      </c>
      <c r="BL64" s="184" t="s">
        <v>2803</v>
      </c>
      <c r="BM64" s="184" t="s">
        <v>2694</v>
      </c>
      <c r="BN64" s="184" t="s">
        <v>2694</v>
      </c>
      <c r="BO64" s="184" t="s">
        <v>2803</v>
      </c>
      <c r="BP64" s="184" t="s">
        <v>2694</v>
      </c>
      <c r="BQ64" s="184" t="s">
        <v>2694</v>
      </c>
      <c r="BR64" s="184" t="s">
        <v>2803</v>
      </c>
      <c r="BS64" s="184" t="s">
        <v>2694</v>
      </c>
      <c r="BT64" s="184" t="s">
        <v>2694</v>
      </c>
      <c r="BU64" s="184" t="s">
        <v>2803</v>
      </c>
      <c r="BV64" s="184" t="s">
        <v>2694</v>
      </c>
      <c r="BW64" s="184" t="s">
        <v>2694</v>
      </c>
      <c r="BX64" s="184" t="s">
        <v>2803</v>
      </c>
      <c r="BY64" s="184" t="s">
        <v>2694</v>
      </c>
      <c r="BZ64" s="184" t="s">
        <v>2694</v>
      </c>
      <c r="CA64" s="184" t="s">
        <v>2803</v>
      </c>
      <c r="CB64" s="184" t="s">
        <v>2694</v>
      </c>
      <c r="CC64" s="184" t="s">
        <v>2694</v>
      </c>
      <c r="CD64" s="184" t="s">
        <v>2803</v>
      </c>
      <c r="CE64" s="184" t="s">
        <v>2694</v>
      </c>
      <c r="CF64" s="184" t="s">
        <v>2694</v>
      </c>
      <c r="CG64" s="184" t="s">
        <v>2803</v>
      </c>
      <c r="CH64" s="184" t="s">
        <v>2694</v>
      </c>
      <c r="CI64" s="184" t="s">
        <v>2694</v>
      </c>
      <c r="CJ64" s="184" t="s">
        <v>2803</v>
      </c>
      <c r="CK64" s="184" t="s">
        <v>2694</v>
      </c>
      <c r="CL64" s="184" t="s">
        <v>2694</v>
      </c>
      <c r="CM64" s="184" t="s">
        <v>2803</v>
      </c>
      <c r="CN64" s="184" t="s">
        <v>2694</v>
      </c>
      <c r="CO64" s="184" t="s">
        <v>2694</v>
      </c>
      <c r="CP64" s="184" t="s">
        <v>2803</v>
      </c>
      <c r="CQ64" s="184" t="s">
        <v>2694</v>
      </c>
      <c r="CR64" s="184" t="s">
        <v>2694</v>
      </c>
      <c r="CS64" s="184" t="s">
        <v>2803</v>
      </c>
      <c r="CT64" s="184" t="s">
        <v>2694</v>
      </c>
      <c r="CU64" s="184" t="s">
        <v>2694</v>
      </c>
      <c r="CV64" s="184" t="s">
        <v>2803</v>
      </c>
      <c r="CW64" s="184" t="s">
        <v>2694</v>
      </c>
      <c r="CX64" s="184" t="s">
        <v>2694</v>
      </c>
      <c r="CY64" s="184" t="s">
        <v>2803</v>
      </c>
      <c r="CZ64" s="184" t="s">
        <v>2694</v>
      </c>
      <c r="DA64" s="184" t="s">
        <v>2694</v>
      </c>
      <c r="DB64" s="184" t="s">
        <v>2803</v>
      </c>
      <c r="DC64" s="184" t="s">
        <v>2694</v>
      </c>
      <c r="DD64" s="184" t="s">
        <v>2694</v>
      </c>
      <c r="DE64" s="184" t="s">
        <v>2803</v>
      </c>
      <c r="DF64" s="184" t="s">
        <v>2694</v>
      </c>
      <c r="DG64" s="184" t="s">
        <v>2694</v>
      </c>
      <c r="DH64" s="184" t="s">
        <v>2803</v>
      </c>
      <c r="DI64" s="184" t="s">
        <v>2694</v>
      </c>
      <c r="DJ64" s="184" t="s">
        <v>2694</v>
      </c>
      <c r="DK64" s="184" t="s">
        <v>2803</v>
      </c>
      <c r="DL64" s="184" t="s">
        <v>2694</v>
      </c>
      <c r="DM64" s="184" t="s">
        <v>2694</v>
      </c>
      <c r="DN64" s="184" t="s">
        <v>2803</v>
      </c>
      <c r="DO64" s="184" t="s">
        <v>2694</v>
      </c>
      <c r="DP64" s="184" t="s">
        <v>2694</v>
      </c>
      <c r="DQ64" s="184" t="s">
        <v>2803</v>
      </c>
      <c r="DR64" s="184" t="s">
        <v>2694</v>
      </c>
      <c r="DS64" s="184" t="s">
        <v>2694</v>
      </c>
      <c r="DT64" s="184" t="s">
        <v>2803</v>
      </c>
      <c r="DU64" s="184" t="s">
        <v>2694</v>
      </c>
      <c r="DV64" s="184" t="s">
        <v>2694</v>
      </c>
      <c r="DW64" s="184" t="s">
        <v>2803</v>
      </c>
      <c r="DX64" s="184" t="s">
        <v>2694</v>
      </c>
      <c r="DY64" s="184" t="s">
        <v>2694</v>
      </c>
      <c r="DZ64" s="184" t="s">
        <v>2803</v>
      </c>
      <c r="EA64" s="184" t="s">
        <v>2694</v>
      </c>
      <c r="EB64" s="184" t="s">
        <v>2694</v>
      </c>
      <c r="EC64" s="184" t="s">
        <v>2803</v>
      </c>
      <c r="ED64" s="184" t="s">
        <v>2694</v>
      </c>
      <c r="EE64" s="184" t="s">
        <v>2694</v>
      </c>
      <c r="EF64" s="184" t="s">
        <v>2803</v>
      </c>
      <c r="EG64" s="184" t="s">
        <v>2694</v>
      </c>
      <c r="EH64" s="184" t="s">
        <v>2694</v>
      </c>
      <c r="EI64" s="184" t="s">
        <v>2803</v>
      </c>
      <c r="EJ64" s="184" t="s">
        <v>2694</v>
      </c>
      <c r="EK64" s="184" t="s">
        <v>2694</v>
      </c>
      <c r="EL64" s="184" t="s">
        <v>2803</v>
      </c>
      <c r="EM64" s="184" t="s">
        <v>2694</v>
      </c>
      <c r="EN64" s="184" t="s">
        <v>2694</v>
      </c>
      <c r="EO64" s="184" t="s">
        <v>2803</v>
      </c>
      <c r="EP64" s="184" t="s">
        <v>2694</v>
      </c>
      <c r="EQ64" s="184" t="s">
        <v>2694</v>
      </c>
      <c r="ER64" s="184" t="s">
        <v>2803</v>
      </c>
      <c r="ES64" s="184" t="s">
        <v>2694</v>
      </c>
      <c r="ET64" s="184" t="s">
        <v>2694</v>
      </c>
    </row>
    <row r="65" spans="1:150" x14ac:dyDescent="0.3">
      <c r="A65" s="1"/>
      <c r="B65" s="183" t="s">
        <v>3230</v>
      </c>
      <c r="C65" s="183" t="s">
        <v>94</v>
      </c>
      <c r="D65" s="183" t="s">
        <v>951</v>
      </c>
      <c r="E65" s="183" t="s">
        <v>3231</v>
      </c>
      <c r="F65" s="183" t="s">
        <v>3232</v>
      </c>
      <c r="G65" s="184" t="s">
        <v>2803</v>
      </c>
      <c r="H65" s="184" t="s">
        <v>2694</v>
      </c>
      <c r="I65" s="184" t="s">
        <v>2694</v>
      </c>
      <c r="J65" s="184" t="s">
        <v>2803</v>
      </c>
      <c r="K65" s="184" t="s">
        <v>2694</v>
      </c>
      <c r="L65" s="184" t="s">
        <v>2694</v>
      </c>
      <c r="M65" s="184" t="s">
        <v>2803</v>
      </c>
      <c r="N65" s="184" t="s">
        <v>2694</v>
      </c>
      <c r="O65" s="184" t="s">
        <v>2694</v>
      </c>
      <c r="P65" s="184" t="s">
        <v>2803</v>
      </c>
      <c r="Q65" s="184" t="s">
        <v>2694</v>
      </c>
      <c r="R65" s="184" t="s">
        <v>2694</v>
      </c>
      <c r="S65" s="184" t="s">
        <v>2803</v>
      </c>
      <c r="T65" s="184" t="s">
        <v>2694</v>
      </c>
      <c r="U65" s="184" t="s">
        <v>2694</v>
      </c>
      <c r="V65" s="184" t="s">
        <v>2803</v>
      </c>
      <c r="W65" s="184" t="s">
        <v>2694</v>
      </c>
      <c r="X65" s="184" t="s">
        <v>2694</v>
      </c>
      <c r="Y65" s="184" t="s">
        <v>2803</v>
      </c>
      <c r="Z65" s="184" t="s">
        <v>2694</v>
      </c>
      <c r="AA65" s="184" t="s">
        <v>2694</v>
      </c>
      <c r="AB65" s="184" t="s">
        <v>2803</v>
      </c>
      <c r="AC65" s="184" t="s">
        <v>2694</v>
      </c>
      <c r="AD65" s="184" t="s">
        <v>2694</v>
      </c>
      <c r="AE65" s="184" t="s">
        <v>2803</v>
      </c>
      <c r="AF65" s="184" t="s">
        <v>2694</v>
      </c>
      <c r="AG65" s="184" t="s">
        <v>2694</v>
      </c>
      <c r="AH65" s="184" t="s">
        <v>2803</v>
      </c>
      <c r="AI65" s="184" t="s">
        <v>2694</v>
      </c>
      <c r="AJ65" s="184" t="s">
        <v>2694</v>
      </c>
      <c r="AK65" s="184" t="s">
        <v>2803</v>
      </c>
      <c r="AL65" s="184" t="s">
        <v>2694</v>
      </c>
      <c r="AM65" s="184" t="s">
        <v>2694</v>
      </c>
      <c r="AN65" s="184" t="s">
        <v>2803</v>
      </c>
      <c r="AO65" s="184" t="s">
        <v>2694</v>
      </c>
      <c r="AP65" s="184" t="s">
        <v>2694</v>
      </c>
      <c r="AQ65" s="184" t="s">
        <v>2803</v>
      </c>
      <c r="AR65" s="184" t="s">
        <v>2694</v>
      </c>
      <c r="AS65" s="184" t="s">
        <v>2694</v>
      </c>
      <c r="AT65" s="184" t="s">
        <v>2803</v>
      </c>
      <c r="AU65" s="184" t="s">
        <v>2694</v>
      </c>
      <c r="AV65" s="184" t="s">
        <v>2694</v>
      </c>
      <c r="AW65" s="184" t="s">
        <v>2803</v>
      </c>
      <c r="AX65" s="184" t="s">
        <v>2694</v>
      </c>
      <c r="AY65" s="184" t="s">
        <v>2694</v>
      </c>
      <c r="AZ65" s="184" t="s">
        <v>2803</v>
      </c>
      <c r="BA65" s="184" t="s">
        <v>2694</v>
      </c>
      <c r="BB65" s="184" t="s">
        <v>2694</v>
      </c>
      <c r="BC65" s="184" t="s">
        <v>2803</v>
      </c>
      <c r="BD65" s="184" t="s">
        <v>2694</v>
      </c>
      <c r="BE65" s="184" t="s">
        <v>2694</v>
      </c>
      <c r="BF65" s="184" t="s">
        <v>2803</v>
      </c>
      <c r="BG65" s="184" t="s">
        <v>2694</v>
      </c>
      <c r="BH65" s="184" t="s">
        <v>2694</v>
      </c>
      <c r="BI65" s="184" t="s">
        <v>2803</v>
      </c>
      <c r="BJ65" s="184" t="s">
        <v>2694</v>
      </c>
      <c r="BK65" s="184" t="s">
        <v>2694</v>
      </c>
      <c r="BL65" s="184" t="s">
        <v>2803</v>
      </c>
      <c r="BM65" s="184" t="s">
        <v>2694</v>
      </c>
      <c r="BN65" s="184" t="s">
        <v>2694</v>
      </c>
      <c r="BO65" s="184" t="s">
        <v>2803</v>
      </c>
      <c r="BP65" s="184" t="s">
        <v>2694</v>
      </c>
      <c r="BQ65" s="184" t="s">
        <v>2694</v>
      </c>
      <c r="BR65" s="184" t="s">
        <v>2803</v>
      </c>
      <c r="BS65" s="184" t="s">
        <v>2694</v>
      </c>
      <c r="BT65" s="184" t="s">
        <v>2694</v>
      </c>
      <c r="BU65" s="184" t="s">
        <v>2803</v>
      </c>
      <c r="BV65" s="184" t="s">
        <v>2694</v>
      </c>
      <c r="BW65" s="184" t="s">
        <v>2694</v>
      </c>
      <c r="BX65" s="184" t="s">
        <v>2803</v>
      </c>
      <c r="BY65" s="184" t="s">
        <v>2694</v>
      </c>
      <c r="BZ65" s="184" t="s">
        <v>2694</v>
      </c>
      <c r="CA65" s="184" t="s">
        <v>2803</v>
      </c>
      <c r="CB65" s="184" t="s">
        <v>2694</v>
      </c>
      <c r="CC65" s="184" t="s">
        <v>2694</v>
      </c>
      <c r="CD65" s="184" t="s">
        <v>2803</v>
      </c>
      <c r="CE65" s="184" t="s">
        <v>2694</v>
      </c>
      <c r="CF65" s="184" t="s">
        <v>2694</v>
      </c>
      <c r="CG65" s="184" t="s">
        <v>2803</v>
      </c>
      <c r="CH65" s="184" t="s">
        <v>2694</v>
      </c>
      <c r="CI65" s="184" t="s">
        <v>2694</v>
      </c>
      <c r="CJ65" s="184" t="s">
        <v>2803</v>
      </c>
      <c r="CK65" s="184" t="s">
        <v>2694</v>
      </c>
      <c r="CL65" s="184" t="s">
        <v>2694</v>
      </c>
      <c r="CM65" s="184" t="s">
        <v>2803</v>
      </c>
      <c r="CN65" s="184" t="s">
        <v>2694</v>
      </c>
      <c r="CO65" s="184" t="s">
        <v>2694</v>
      </c>
      <c r="CP65" s="184" t="s">
        <v>2803</v>
      </c>
      <c r="CQ65" s="184" t="s">
        <v>2694</v>
      </c>
      <c r="CR65" s="184" t="s">
        <v>2694</v>
      </c>
      <c r="CS65" s="184" t="s">
        <v>2803</v>
      </c>
      <c r="CT65" s="184" t="s">
        <v>2694</v>
      </c>
      <c r="CU65" s="184" t="s">
        <v>2694</v>
      </c>
      <c r="CV65" s="184" t="s">
        <v>2803</v>
      </c>
      <c r="CW65" s="184" t="s">
        <v>2694</v>
      </c>
      <c r="CX65" s="184" t="s">
        <v>2694</v>
      </c>
      <c r="CY65" s="184" t="s">
        <v>2803</v>
      </c>
      <c r="CZ65" s="184" t="s">
        <v>2694</v>
      </c>
      <c r="DA65" s="184" t="s">
        <v>2694</v>
      </c>
      <c r="DB65" s="184" t="s">
        <v>2803</v>
      </c>
      <c r="DC65" s="184" t="s">
        <v>2694</v>
      </c>
      <c r="DD65" s="184" t="s">
        <v>2694</v>
      </c>
      <c r="DE65" s="184" t="s">
        <v>2803</v>
      </c>
      <c r="DF65" s="184" t="s">
        <v>2694</v>
      </c>
      <c r="DG65" s="184" t="s">
        <v>2694</v>
      </c>
      <c r="DH65" s="184" t="s">
        <v>2803</v>
      </c>
      <c r="DI65" s="184" t="s">
        <v>2694</v>
      </c>
      <c r="DJ65" s="184" t="s">
        <v>2694</v>
      </c>
      <c r="DK65" s="184" t="s">
        <v>2803</v>
      </c>
      <c r="DL65" s="184" t="s">
        <v>2694</v>
      </c>
      <c r="DM65" s="184" t="s">
        <v>2694</v>
      </c>
      <c r="DN65" s="184" t="s">
        <v>2803</v>
      </c>
      <c r="DO65" s="184" t="s">
        <v>2694</v>
      </c>
      <c r="DP65" s="184" t="s">
        <v>2694</v>
      </c>
      <c r="DQ65" s="184" t="s">
        <v>2803</v>
      </c>
      <c r="DR65" s="184" t="s">
        <v>2694</v>
      </c>
      <c r="DS65" s="184" t="s">
        <v>2694</v>
      </c>
      <c r="DT65" s="184" t="s">
        <v>2803</v>
      </c>
      <c r="DU65" s="184" t="s">
        <v>2694</v>
      </c>
      <c r="DV65" s="184" t="s">
        <v>2694</v>
      </c>
      <c r="DW65" s="184" t="s">
        <v>2803</v>
      </c>
      <c r="DX65" s="184" t="s">
        <v>2694</v>
      </c>
      <c r="DY65" s="184" t="s">
        <v>2694</v>
      </c>
      <c r="DZ65" s="184" t="s">
        <v>2803</v>
      </c>
      <c r="EA65" s="184" t="s">
        <v>2694</v>
      </c>
      <c r="EB65" s="184" t="s">
        <v>2694</v>
      </c>
      <c r="EC65" s="184" t="s">
        <v>2803</v>
      </c>
      <c r="ED65" s="184" t="s">
        <v>2694</v>
      </c>
      <c r="EE65" s="184" t="s">
        <v>2694</v>
      </c>
      <c r="EF65" s="184" t="s">
        <v>2803</v>
      </c>
      <c r="EG65" s="184" t="s">
        <v>2694</v>
      </c>
      <c r="EH65" s="184" t="s">
        <v>2694</v>
      </c>
      <c r="EI65" s="184" t="s">
        <v>2803</v>
      </c>
      <c r="EJ65" s="184" t="s">
        <v>2694</v>
      </c>
      <c r="EK65" s="184" t="s">
        <v>2694</v>
      </c>
      <c r="EL65" s="184" t="s">
        <v>2803</v>
      </c>
      <c r="EM65" s="184" t="s">
        <v>2694</v>
      </c>
      <c r="EN65" s="184" t="s">
        <v>2694</v>
      </c>
      <c r="EO65" s="184" t="s">
        <v>2803</v>
      </c>
      <c r="EP65" s="184" t="s">
        <v>2694</v>
      </c>
      <c r="EQ65" s="184" t="s">
        <v>2694</v>
      </c>
      <c r="ER65" s="184" t="s">
        <v>2803</v>
      </c>
      <c r="ES65" s="184" t="s">
        <v>2694</v>
      </c>
      <c r="ET65" s="184" t="s">
        <v>2694</v>
      </c>
    </row>
    <row r="66" spans="1:150" x14ac:dyDescent="0.3">
      <c r="A66" s="1"/>
      <c r="B66" s="182" t="s">
        <v>3233</v>
      </c>
      <c r="C66" s="182" t="s">
        <v>62</v>
      </c>
      <c r="D66" s="182" t="s">
        <v>3234</v>
      </c>
      <c r="E66" s="182" t="s">
        <v>3235</v>
      </c>
      <c r="F66" s="182" t="s">
        <v>3236</v>
      </c>
      <c r="G66" s="182" t="s">
        <v>2803</v>
      </c>
      <c r="H66" s="182" t="s">
        <v>2694</v>
      </c>
      <c r="I66" s="182" t="s">
        <v>2694</v>
      </c>
      <c r="J66" s="182" t="s">
        <v>2803</v>
      </c>
      <c r="K66" s="182" t="s">
        <v>2694</v>
      </c>
      <c r="L66" s="182" t="s">
        <v>2694</v>
      </c>
      <c r="M66" s="182" t="s">
        <v>2803</v>
      </c>
      <c r="N66" s="182" t="s">
        <v>2694</v>
      </c>
      <c r="O66" s="182" t="s">
        <v>2694</v>
      </c>
      <c r="P66" s="182" t="s">
        <v>2803</v>
      </c>
      <c r="Q66" s="182" t="s">
        <v>2694</v>
      </c>
      <c r="R66" s="182" t="s">
        <v>2694</v>
      </c>
      <c r="S66" s="182" t="s">
        <v>2803</v>
      </c>
      <c r="T66" s="182" t="s">
        <v>2694</v>
      </c>
      <c r="U66" s="182" t="s">
        <v>2694</v>
      </c>
      <c r="V66" s="182" t="s">
        <v>2803</v>
      </c>
      <c r="W66" s="182" t="s">
        <v>2694</v>
      </c>
      <c r="X66" s="182" t="s">
        <v>2694</v>
      </c>
      <c r="Y66" s="182" t="s">
        <v>2803</v>
      </c>
      <c r="Z66" s="182" t="s">
        <v>2694</v>
      </c>
      <c r="AA66" s="182" t="s">
        <v>2694</v>
      </c>
      <c r="AB66" s="182" t="s">
        <v>2803</v>
      </c>
      <c r="AC66" s="182" t="s">
        <v>2694</v>
      </c>
      <c r="AD66" s="182" t="s">
        <v>2694</v>
      </c>
      <c r="AE66" s="182" t="s">
        <v>2803</v>
      </c>
      <c r="AF66" s="182" t="s">
        <v>2694</v>
      </c>
      <c r="AG66" s="182" t="s">
        <v>2694</v>
      </c>
      <c r="AH66" s="182" t="s">
        <v>2803</v>
      </c>
      <c r="AI66" s="182" t="s">
        <v>2694</v>
      </c>
      <c r="AJ66" s="182" t="s">
        <v>2694</v>
      </c>
      <c r="AK66" s="182" t="s">
        <v>2803</v>
      </c>
      <c r="AL66" s="182" t="s">
        <v>2694</v>
      </c>
      <c r="AM66" s="182" t="s">
        <v>2694</v>
      </c>
      <c r="AN66" s="182" t="s">
        <v>2803</v>
      </c>
      <c r="AO66" s="182" t="s">
        <v>2694</v>
      </c>
      <c r="AP66" s="182" t="s">
        <v>2694</v>
      </c>
      <c r="AQ66" s="182" t="s">
        <v>2803</v>
      </c>
      <c r="AR66" s="182" t="s">
        <v>2694</v>
      </c>
      <c r="AS66" s="182" t="s">
        <v>2694</v>
      </c>
      <c r="AT66" s="182" t="s">
        <v>2803</v>
      </c>
      <c r="AU66" s="182" t="s">
        <v>2694</v>
      </c>
      <c r="AV66" s="182" t="s">
        <v>2694</v>
      </c>
      <c r="AW66" s="182" t="s">
        <v>2803</v>
      </c>
      <c r="AX66" s="182" t="s">
        <v>2694</v>
      </c>
      <c r="AY66" s="182" t="s">
        <v>2694</v>
      </c>
      <c r="AZ66" s="182" t="s">
        <v>2803</v>
      </c>
      <c r="BA66" s="182" t="s">
        <v>2694</v>
      </c>
      <c r="BB66" s="182" t="s">
        <v>2694</v>
      </c>
      <c r="BC66" s="182" t="s">
        <v>2803</v>
      </c>
      <c r="BD66" s="182" t="s">
        <v>2694</v>
      </c>
      <c r="BE66" s="182" t="s">
        <v>2694</v>
      </c>
      <c r="BF66" s="182" t="s">
        <v>2803</v>
      </c>
      <c r="BG66" s="182" t="s">
        <v>2694</v>
      </c>
      <c r="BH66" s="182" t="s">
        <v>2694</v>
      </c>
      <c r="BI66" s="182" t="s">
        <v>2803</v>
      </c>
      <c r="BJ66" s="182" t="s">
        <v>2694</v>
      </c>
      <c r="BK66" s="182" t="s">
        <v>2694</v>
      </c>
      <c r="BL66" s="182" t="s">
        <v>2803</v>
      </c>
      <c r="BM66" s="182" t="s">
        <v>2694</v>
      </c>
      <c r="BN66" s="182" t="s">
        <v>2694</v>
      </c>
      <c r="BO66" s="182" t="s">
        <v>2803</v>
      </c>
      <c r="BP66" s="182" t="s">
        <v>2694</v>
      </c>
      <c r="BQ66" s="182" t="s">
        <v>2694</v>
      </c>
      <c r="BR66" s="182" t="s">
        <v>2803</v>
      </c>
      <c r="BS66" s="182" t="s">
        <v>2694</v>
      </c>
      <c r="BT66" s="182" t="s">
        <v>2694</v>
      </c>
      <c r="BU66" s="182" t="s">
        <v>2803</v>
      </c>
      <c r="BV66" s="182" t="s">
        <v>2694</v>
      </c>
      <c r="BW66" s="182" t="s">
        <v>2694</v>
      </c>
      <c r="BX66" s="182" t="s">
        <v>2803</v>
      </c>
      <c r="BY66" s="182" t="s">
        <v>2694</v>
      </c>
      <c r="BZ66" s="182" t="s">
        <v>2694</v>
      </c>
      <c r="CA66" s="182" t="s">
        <v>2803</v>
      </c>
      <c r="CB66" s="182" t="s">
        <v>2694</v>
      </c>
      <c r="CC66" s="182" t="s">
        <v>2694</v>
      </c>
      <c r="CD66" s="182" t="s">
        <v>2803</v>
      </c>
      <c r="CE66" s="182" t="s">
        <v>2694</v>
      </c>
      <c r="CF66" s="182" t="s">
        <v>2694</v>
      </c>
      <c r="CG66" s="182" t="s">
        <v>2803</v>
      </c>
      <c r="CH66" s="182" t="s">
        <v>2694</v>
      </c>
      <c r="CI66" s="182" t="s">
        <v>2694</v>
      </c>
      <c r="CJ66" s="182" t="s">
        <v>2803</v>
      </c>
      <c r="CK66" s="182" t="s">
        <v>2694</v>
      </c>
      <c r="CL66" s="182" t="s">
        <v>2694</v>
      </c>
      <c r="CM66" s="182" t="s">
        <v>2803</v>
      </c>
      <c r="CN66" s="182" t="s">
        <v>2694</v>
      </c>
      <c r="CO66" s="182" t="s">
        <v>2694</v>
      </c>
      <c r="CP66" s="182" t="s">
        <v>2803</v>
      </c>
      <c r="CQ66" s="182" t="s">
        <v>2694</v>
      </c>
      <c r="CR66" s="182" t="s">
        <v>2694</v>
      </c>
      <c r="CS66" s="182" t="s">
        <v>2803</v>
      </c>
      <c r="CT66" s="182" t="s">
        <v>2694</v>
      </c>
      <c r="CU66" s="182" t="s">
        <v>2694</v>
      </c>
      <c r="CV66" s="182" t="s">
        <v>2803</v>
      </c>
      <c r="CW66" s="182" t="s">
        <v>2694</v>
      </c>
      <c r="CX66" s="182" t="s">
        <v>2694</v>
      </c>
      <c r="CY66" s="182" t="s">
        <v>2803</v>
      </c>
      <c r="CZ66" s="182" t="s">
        <v>2694</v>
      </c>
      <c r="DA66" s="182" t="s">
        <v>2694</v>
      </c>
      <c r="DB66" s="182" t="s">
        <v>2803</v>
      </c>
      <c r="DC66" s="182" t="s">
        <v>2694</v>
      </c>
      <c r="DD66" s="182" t="s">
        <v>2694</v>
      </c>
      <c r="DE66" s="182" t="s">
        <v>2803</v>
      </c>
      <c r="DF66" s="182" t="s">
        <v>2694</v>
      </c>
      <c r="DG66" s="182" t="s">
        <v>2694</v>
      </c>
      <c r="DH66" s="182" t="s">
        <v>2803</v>
      </c>
      <c r="DI66" s="182" t="s">
        <v>2694</v>
      </c>
      <c r="DJ66" s="182" t="s">
        <v>2694</v>
      </c>
      <c r="DK66" s="182" t="s">
        <v>2803</v>
      </c>
      <c r="DL66" s="182" t="s">
        <v>2694</v>
      </c>
      <c r="DM66" s="182" t="s">
        <v>2694</v>
      </c>
      <c r="DN66" s="182" t="s">
        <v>2803</v>
      </c>
      <c r="DO66" s="182" t="s">
        <v>2694</v>
      </c>
      <c r="DP66" s="182" t="s">
        <v>2694</v>
      </c>
      <c r="DQ66" s="182" t="s">
        <v>2803</v>
      </c>
      <c r="DR66" s="182" t="s">
        <v>2694</v>
      </c>
      <c r="DS66" s="182" t="s">
        <v>2694</v>
      </c>
      <c r="DT66" s="182" t="s">
        <v>2803</v>
      </c>
      <c r="DU66" s="182" t="s">
        <v>2694</v>
      </c>
      <c r="DV66" s="182" t="s">
        <v>2694</v>
      </c>
      <c r="DW66" s="182" t="s">
        <v>2803</v>
      </c>
      <c r="DX66" s="182" t="s">
        <v>2694</v>
      </c>
      <c r="DY66" s="182" t="s">
        <v>2694</v>
      </c>
      <c r="DZ66" s="182" t="s">
        <v>2803</v>
      </c>
      <c r="EA66" s="182" t="s">
        <v>2694</v>
      </c>
      <c r="EB66" s="182" t="s">
        <v>2694</v>
      </c>
      <c r="EC66" s="182" t="s">
        <v>2803</v>
      </c>
      <c r="ED66" s="182" t="s">
        <v>2694</v>
      </c>
      <c r="EE66" s="182" t="s">
        <v>2694</v>
      </c>
      <c r="EF66" s="182" t="s">
        <v>2803</v>
      </c>
      <c r="EG66" s="182" t="s">
        <v>2694</v>
      </c>
      <c r="EH66" s="182" t="s">
        <v>2694</v>
      </c>
      <c r="EI66" s="182" t="s">
        <v>2803</v>
      </c>
      <c r="EJ66" s="182" t="s">
        <v>2694</v>
      </c>
      <c r="EK66" s="182" t="s">
        <v>2694</v>
      </c>
      <c r="EL66" s="182" t="s">
        <v>2803</v>
      </c>
      <c r="EM66" s="182" t="s">
        <v>2694</v>
      </c>
      <c r="EN66" s="182" t="s">
        <v>2694</v>
      </c>
      <c r="EO66" s="182" t="s">
        <v>2803</v>
      </c>
      <c r="EP66" s="182" t="s">
        <v>2694</v>
      </c>
      <c r="EQ66" s="182" t="s">
        <v>2694</v>
      </c>
      <c r="ER66" s="182" t="s">
        <v>2803</v>
      </c>
      <c r="ES66" s="182" t="s">
        <v>2694</v>
      </c>
      <c r="ET66" s="182" t="s">
        <v>2694</v>
      </c>
    </row>
    <row r="67" spans="1:150" x14ac:dyDescent="0.3">
      <c r="A67" s="1"/>
      <c r="B67" s="183" t="s">
        <v>3237</v>
      </c>
      <c r="C67" s="183" t="s">
        <v>62</v>
      </c>
      <c r="D67" s="183" t="s">
        <v>3234</v>
      </c>
      <c r="E67" s="183" t="s">
        <v>3238</v>
      </c>
      <c r="F67" s="183" t="s">
        <v>3239</v>
      </c>
      <c r="G67" s="184" t="s">
        <v>2803</v>
      </c>
      <c r="H67" s="184" t="s">
        <v>2694</v>
      </c>
      <c r="I67" s="184" t="s">
        <v>2694</v>
      </c>
      <c r="J67" s="184" t="s">
        <v>2803</v>
      </c>
      <c r="K67" s="184" t="s">
        <v>2694</v>
      </c>
      <c r="L67" s="184" t="s">
        <v>2694</v>
      </c>
      <c r="M67" s="184" t="s">
        <v>2803</v>
      </c>
      <c r="N67" s="184" t="s">
        <v>2694</v>
      </c>
      <c r="O67" s="184" t="s">
        <v>2694</v>
      </c>
      <c r="P67" s="184" t="s">
        <v>2803</v>
      </c>
      <c r="Q67" s="184" t="s">
        <v>2694</v>
      </c>
      <c r="R67" s="184" t="s">
        <v>2694</v>
      </c>
      <c r="S67" s="184" t="s">
        <v>2803</v>
      </c>
      <c r="T67" s="184" t="s">
        <v>2694</v>
      </c>
      <c r="U67" s="184" t="s">
        <v>2694</v>
      </c>
      <c r="V67" s="184" t="s">
        <v>2803</v>
      </c>
      <c r="W67" s="184" t="s">
        <v>2694</v>
      </c>
      <c r="X67" s="184" t="s">
        <v>2694</v>
      </c>
      <c r="Y67" s="184" t="s">
        <v>2803</v>
      </c>
      <c r="Z67" s="184" t="s">
        <v>2694</v>
      </c>
      <c r="AA67" s="184" t="s">
        <v>2694</v>
      </c>
      <c r="AB67" s="184" t="s">
        <v>2803</v>
      </c>
      <c r="AC67" s="184" t="s">
        <v>2694</v>
      </c>
      <c r="AD67" s="184" t="s">
        <v>2694</v>
      </c>
      <c r="AE67" s="184" t="s">
        <v>2803</v>
      </c>
      <c r="AF67" s="184" t="s">
        <v>2694</v>
      </c>
      <c r="AG67" s="184" t="s">
        <v>2694</v>
      </c>
      <c r="AH67" s="184" t="s">
        <v>2803</v>
      </c>
      <c r="AI67" s="184" t="s">
        <v>2694</v>
      </c>
      <c r="AJ67" s="184" t="s">
        <v>2694</v>
      </c>
      <c r="AK67" s="184" t="s">
        <v>2803</v>
      </c>
      <c r="AL67" s="184" t="s">
        <v>2694</v>
      </c>
      <c r="AM67" s="184" t="s">
        <v>2694</v>
      </c>
      <c r="AN67" s="184" t="s">
        <v>2803</v>
      </c>
      <c r="AO67" s="184" t="s">
        <v>2694</v>
      </c>
      <c r="AP67" s="184" t="s">
        <v>2694</v>
      </c>
      <c r="AQ67" s="184" t="s">
        <v>2803</v>
      </c>
      <c r="AR67" s="184" t="s">
        <v>2694</v>
      </c>
      <c r="AS67" s="184" t="s">
        <v>2694</v>
      </c>
      <c r="AT67" s="184" t="s">
        <v>2803</v>
      </c>
      <c r="AU67" s="184" t="s">
        <v>2694</v>
      </c>
      <c r="AV67" s="184" t="s">
        <v>2694</v>
      </c>
      <c r="AW67" s="184" t="s">
        <v>2803</v>
      </c>
      <c r="AX67" s="184" t="s">
        <v>2694</v>
      </c>
      <c r="AY67" s="184" t="s">
        <v>2694</v>
      </c>
      <c r="AZ67" s="184" t="s">
        <v>2803</v>
      </c>
      <c r="BA67" s="184" t="s">
        <v>2694</v>
      </c>
      <c r="BB67" s="184" t="s">
        <v>2694</v>
      </c>
      <c r="BC67" s="184" t="s">
        <v>2803</v>
      </c>
      <c r="BD67" s="184" t="s">
        <v>2694</v>
      </c>
      <c r="BE67" s="184" t="s">
        <v>2694</v>
      </c>
      <c r="BF67" s="184" t="s">
        <v>2803</v>
      </c>
      <c r="BG67" s="184" t="s">
        <v>2694</v>
      </c>
      <c r="BH67" s="184" t="s">
        <v>2694</v>
      </c>
      <c r="BI67" s="184" t="s">
        <v>2803</v>
      </c>
      <c r="BJ67" s="184" t="s">
        <v>2694</v>
      </c>
      <c r="BK67" s="184" t="s">
        <v>2694</v>
      </c>
      <c r="BL67" s="184" t="s">
        <v>2803</v>
      </c>
      <c r="BM67" s="184" t="s">
        <v>2694</v>
      </c>
      <c r="BN67" s="184" t="s">
        <v>2694</v>
      </c>
      <c r="BO67" s="184" t="s">
        <v>2803</v>
      </c>
      <c r="BP67" s="184" t="s">
        <v>2694</v>
      </c>
      <c r="BQ67" s="184" t="s">
        <v>2694</v>
      </c>
      <c r="BR67" s="184" t="s">
        <v>2803</v>
      </c>
      <c r="BS67" s="184" t="s">
        <v>2694</v>
      </c>
      <c r="BT67" s="184" t="s">
        <v>2694</v>
      </c>
      <c r="BU67" s="184" t="s">
        <v>2803</v>
      </c>
      <c r="BV67" s="184" t="s">
        <v>2694</v>
      </c>
      <c r="BW67" s="184" t="s">
        <v>2694</v>
      </c>
      <c r="BX67" s="184" t="s">
        <v>2803</v>
      </c>
      <c r="BY67" s="184" t="s">
        <v>2694</v>
      </c>
      <c r="BZ67" s="184" t="s">
        <v>2694</v>
      </c>
      <c r="CA67" s="184" t="s">
        <v>2803</v>
      </c>
      <c r="CB67" s="184" t="s">
        <v>2694</v>
      </c>
      <c r="CC67" s="184" t="s">
        <v>2694</v>
      </c>
      <c r="CD67" s="184" t="s">
        <v>2803</v>
      </c>
      <c r="CE67" s="184" t="s">
        <v>2694</v>
      </c>
      <c r="CF67" s="184" t="s">
        <v>2694</v>
      </c>
      <c r="CG67" s="184" t="s">
        <v>2803</v>
      </c>
      <c r="CH67" s="184" t="s">
        <v>2694</v>
      </c>
      <c r="CI67" s="184" t="s">
        <v>2694</v>
      </c>
      <c r="CJ67" s="184" t="s">
        <v>2803</v>
      </c>
      <c r="CK67" s="184" t="s">
        <v>2694</v>
      </c>
      <c r="CL67" s="184" t="s">
        <v>2694</v>
      </c>
      <c r="CM67" s="184" t="s">
        <v>2803</v>
      </c>
      <c r="CN67" s="184" t="s">
        <v>2694</v>
      </c>
      <c r="CO67" s="184" t="s">
        <v>2694</v>
      </c>
      <c r="CP67" s="184" t="s">
        <v>2803</v>
      </c>
      <c r="CQ67" s="184" t="s">
        <v>2694</v>
      </c>
      <c r="CR67" s="184" t="s">
        <v>2694</v>
      </c>
      <c r="CS67" s="184" t="s">
        <v>2803</v>
      </c>
      <c r="CT67" s="184" t="s">
        <v>2694</v>
      </c>
      <c r="CU67" s="184" t="s">
        <v>2694</v>
      </c>
      <c r="CV67" s="184" t="s">
        <v>2803</v>
      </c>
      <c r="CW67" s="184" t="s">
        <v>2694</v>
      </c>
      <c r="CX67" s="184" t="s">
        <v>2694</v>
      </c>
      <c r="CY67" s="184" t="s">
        <v>2803</v>
      </c>
      <c r="CZ67" s="184" t="s">
        <v>2694</v>
      </c>
      <c r="DA67" s="184" t="s">
        <v>2694</v>
      </c>
      <c r="DB67" s="184" t="s">
        <v>2803</v>
      </c>
      <c r="DC67" s="184" t="s">
        <v>2694</v>
      </c>
      <c r="DD67" s="184" t="s">
        <v>2694</v>
      </c>
      <c r="DE67" s="184" t="s">
        <v>2803</v>
      </c>
      <c r="DF67" s="184" t="s">
        <v>2694</v>
      </c>
      <c r="DG67" s="184" t="s">
        <v>2694</v>
      </c>
      <c r="DH67" s="184" t="s">
        <v>2803</v>
      </c>
      <c r="DI67" s="184" t="s">
        <v>2694</v>
      </c>
      <c r="DJ67" s="184" t="s">
        <v>2694</v>
      </c>
      <c r="DK67" s="184" t="s">
        <v>2803</v>
      </c>
      <c r="DL67" s="184" t="s">
        <v>2694</v>
      </c>
      <c r="DM67" s="184" t="s">
        <v>2694</v>
      </c>
      <c r="DN67" s="184" t="s">
        <v>2803</v>
      </c>
      <c r="DO67" s="184" t="s">
        <v>2694</v>
      </c>
      <c r="DP67" s="184" t="s">
        <v>2694</v>
      </c>
      <c r="DQ67" s="184" t="s">
        <v>2803</v>
      </c>
      <c r="DR67" s="184" t="s">
        <v>2694</v>
      </c>
      <c r="DS67" s="184" t="s">
        <v>2694</v>
      </c>
      <c r="DT67" s="184" t="s">
        <v>2803</v>
      </c>
      <c r="DU67" s="184" t="s">
        <v>2694</v>
      </c>
      <c r="DV67" s="184" t="s">
        <v>2694</v>
      </c>
      <c r="DW67" s="184" t="s">
        <v>2803</v>
      </c>
      <c r="DX67" s="184" t="s">
        <v>2694</v>
      </c>
      <c r="DY67" s="184" t="s">
        <v>2694</v>
      </c>
      <c r="DZ67" s="184" t="s">
        <v>2803</v>
      </c>
      <c r="EA67" s="184" t="s">
        <v>2694</v>
      </c>
      <c r="EB67" s="184" t="s">
        <v>2694</v>
      </c>
      <c r="EC67" s="184" t="s">
        <v>2803</v>
      </c>
      <c r="ED67" s="184" t="s">
        <v>2694</v>
      </c>
      <c r="EE67" s="184" t="s">
        <v>2694</v>
      </c>
      <c r="EF67" s="184" t="s">
        <v>2803</v>
      </c>
      <c r="EG67" s="184" t="s">
        <v>2694</v>
      </c>
      <c r="EH67" s="184" t="s">
        <v>2694</v>
      </c>
      <c r="EI67" s="184" t="s">
        <v>2803</v>
      </c>
      <c r="EJ67" s="184" t="s">
        <v>2694</v>
      </c>
      <c r="EK67" s="184" t="s">
        <v>2694</v>
      </c>
      <c r="EL67" s="184" t="s">
        <v>2803</v>
      </c>
      <c r="EM67" s="184" t="s">
        <v>2694</v>
      </c>
      <c r="EN67" s="184" t="s">
        <v>2694</v>
      </c>
      <c r="EO67" s="184" t="s">
        <v>2803</v>
      </c>
      <c r="EP67" s="184" t="s">
        <v>2694</v>
      </c>
      <c r="EQ67" s="184" t="s">
        <v>2694</v>
      </c>
      <c r="ER67" s="184" t="s">
        <v>2803</v>
      </c>
      <c r="ES67" s="184" t="s">
        <v>2694</v>
      </c>
      <c r="ET67" s="184" t="s">
        <v>2694</v>
      </c>
    </row>
    <row r="68" spans="1:150" x14ac:dyDescent="0.3">
      <c r="A68" s="1"/>
      <c r="B68" s="183" t="s">
        <v>3240</v>
      </c>
      <c r="C68" s="183" t="s">
        <v>62</v>
      </c>
      <c r="D68" s="183" t="s">
        <v>3234</v>
      </c>
      <c r="E68" s="183" t="s">
        <v>3241</v>
      </c>
      <c r="F68" s="183" t="s">
        <v>3242</v>
      </c>
      <c r="G68" s="184" t="s">
        <v>2803</v>
      </c>
      <c r="H68" s="184" t="s">
        <v>2694</v>
      </c>
      <c r="I68" s="184" t="s">
        <v>2694</v>
      </c>
      <c r="J68" s="184" t="s">
        <v>2803</v>
      </c>
      <c r="K68" s="184" t="s">
        <v>2694</v>
      </c>
      <c r="L68" s="184" t="s">
        <v>2694</v>
      </c>
      <c r="M68" s="184" t="s">
        <v>2803</v>
      </c>
      <c r="N68" s="184" t="s">
        <v>2694</v>
      </c>
      <c r="O68" s="184" t="s">
        <v>2694</v>
      </c>
      <c r="P68" s="184" t="s">
        <v>2803</v>
      </c>
      <c r="Q68" s="184" t="s">
        <v>2694</v>
      </c>
      <c r="R68" s="184" t="s">
        <v>2694</v>
      </c>
      <c r="S68" s="184" t="s">
        <v>2803</v>
      </c>
      <c r="T68" s="184" t="s">
        <v>2694</v>
      </c>
      <c r="U68" s="184" t="s">
        <v>2694</v>
      </c>
      <c r="V68" s="184" t="s">
        <v>2803</v>
      </c>
      <c r="W68" s="184" t="s">
        <v>2694</v>
      </c>
      <c r="X68" s="184" t="s">
        <v>2694</v>
      </c>
      <c r="Y68" s="184" t="s">
        <v>2803</v>
      </c>
      <c r="Z68" s="184" t="s">
        <v>2694</v>
      </c>
      <c r="AA68" s="184" t="s">
        <v>2694</v>
      </c>
      <c r="AB68" s="184" t="s">
        <v>2803</v>
      </c>
      <c r="AC68" s="184" t="s">
        <v>2694</v>
      </c>
      <c r="AD68" s="184" t="s">
        <v>2694</v>
      </c>
      <c r="AE68" s="184" t="s">
        <v>2803</v>
      </c>
      <c r="AF68" s="184" t="s">
        <v>2694</v>
      </c>
      <c r="AG68" s="184" t="s">
        <v>2694</v>
      </c>
      <c r="AH68" s="184" t="s">
        <v>2803</v>
      </c>
      <c r="AI68" s="184" t="s">
        <v>2694</v>
      </c>
      <c r="AJ68" s="184" t="s">
        <v>2694</v>
      </c>
      <c r="AK68" s="184" t="s">
        <v>2803</v>
      </c>
      <c r="AL68" s="184" t="s">
        <v>2694</v>
      </c>
      <c r="AM68" s="184" t="s">
        <v>2694</v>
      </c>
      <c r="AN68" s="184" t="s">
        <v>2803</v>
      </c>
      <c r="AO68" s="184" t="s">
        <v>2694</v>
      </c>
      <c r="AP68" s="184" t="s">
        <v>2694</v>
      </c>
      <c r="AQ68" s="184" t="s">
        <v>2803</v>
      </c>
      <c r="AR68" s="184" t="s">
        <v>2694</v>
      </c>
      <c r="AS68" s="184" t="s">
        <v>2694</v>
      </c>
      <c r="AT68" s="184" t="s">
        <v>2803</v>
      </c>
      <c r="AU68" s="184" t="s">
        <v>2694</v>
      </c>
      <c r="AV68" s="184" t="s">
        <v>2694</v>
      </c>
      <c r="AW68" s="184" t="s">
        <v>2803</v>
      </c>
      <c r="AX68" s="184" t="s">
        <v>2694</v>
      </c>
      <c r="AY68" s="184" t="s">
        <v>2694</v>
      </c>
      <c r="AZ68" s="184" t="s">
        <v>2803</v>
      </c>
      <c r="BA68" s="184" t="s">
        <v>2694</v>
      </c>
      <c r="BB68" s="184" t="s">
        <v>2694</v>
      </c>
      <c r="BC68" s="184" t="s">
        <v>2803</v>
      </c>
      <c r="BD68" s="184" t="s">
        <v>2694</v>
      </c>
      <c r="BE68" s="184" t="s">
        <v>2694</v>
      </c>
      <c r="BF68" s="184" t="s">
        <v>2803</v>
      </c>
      <c r="BG68" s="184" t="s">
        <v>2694</v>
      </c>
      <c r="BH68" s="184" t="s">
        <v>2694</v>
      </c>
      <c r="BI68" s="184" t="s">
        <v>2803</v>
      </c>
      <c r="BJ68" s="184" t="s">
        <v>2694</v>
      </c>
      <c r="BK68" s="184" t="s">
        <v>2694</v>
      </c>
      <c r="BL68" s="184" t="s">
        <v>2803</v>
      </c>
      <c r="BM68" s="184" t="s">
        <v>2694</v>
      </c>
      <c r="BN68" s="184" t="s">
        <v>2694</v>
      </c>
      <c r="BO68" s="184" t="s">
        <v>2803</v>
      </c>
      <c r="BP68" s="184" t="s">
        <v>2694</v>
      </c>
      <c r="BQ68" s="184" t="s">
        <v>2694</v>
      </c>
      <c r="BR68" s="184" t="s">
        <v>2803</v>
      </c>
      <c r="BS68" s="184" t="s">
        <v>2694</v>
      </c>
      <c r="BT68" s="184" t="s">
        <v>2694</v>
      </c>
      <c r="BU68" s="184" t="s">
        <v>2803</v>
      </c>
      <c r="BV68" s="184" t="s">
        <v>2694</v>
      </c>
      <c r="BW68" s="184" t="s">
        <v>2694</v>
      </c>
      <c r="BX68" s="184" t="s">
        <v>2803</v>
      </c>
      <c r="BY68" s="184" t="s">
        <v>2694</v>
      </c>
      <c r="BZ68" s="184" t="s">
        <v>2694</v>
      </c>
      <c r="CA68" s="184" t="s">
        <v>2803</v>
      </c>
      <c r="CB68" s="184" t="s">
        <v>2694</v>
      </c>
      <c r="CC68" s="184" t="s">
        <v>2694</v>
      </c>
      <c r="CD68" s="184" t="s">
        <v>2803</v>
      </c>
      <c r="CE68" s="184" t="s">
        <v>2694</v>
      </c>
      <c r="CF68" s="184" t="s">
        <v>2694</v>
      </c>
      <c r="CG68" s="184" t="s">
        <v>2803</v>
      </c>
      <c r="CH68" s="184" t="s">
        <v>2694</v>
      </c>
      <c r="CI68" s="184" t="s">
        <v>2694</v>
      </c>
      <c r="CJ68" s="184" t="s">
        <v>2803</v>
      </c>
      <c r="CK68" s="184" t="s">
        <v>2694</v>
      </c>
      <c r="CL68" s="184" t="s">
        <v>2694</v>
      </c>
      <c r="CM68" s="184" t="s">
        <v>2803</v>
      </c>
      <c r="CN68" s="184" t="s">
        <v>2694</v>
      </c>
      <c r="CO68" s="184" t="s">
        <v>2694</v>
      </c>
      <c r="CP68" s="184" t="s">
        <v>2803</v>
      </c>
      <c r="CQ68" s="184" t="s">
        <v>2694</v>
      </c>
      <c r="CR68" s="184" t="s">
        <v>2694</v>
      </c>
      <c r="CS68" s="184" t="s">
        <v>2803</v>
      </c>
      <c r="CT68" s="184" t="s">
        <v>2694</v>
      </c>
      <c r="CU68" s="184" t="s">
        <v>2694</v>
      </c>
      <c r="CV68" s="184" t="s">
        <v>2803</v>
      </c>
      <c r="CW68" s="184" t="s">
        <v>2694</v>
      </c>
      <c r="CX68" s="184" t="s">
        <v>2694</v>
      </c>
      <c r="CY68" s="184" t="s">
        <v>2803</v>
      </c>
      <c r="CZ68" s="184" t="s">
        <v>2694</v>
      </c>
      <c r="DA68" s="184" t="s">
        <v>2694</v>
      </c>
      <c r="DB68" s="184" t="s">
        <v>2803</v>
      </c>
      <c r="DC68" s="184" t="s">
        <v>2694</v>
      </c>
      <c r="DD68" s="184" t="s">
        <v>2694</v>
      </c>
      <c r="DE68" s="184" t="s">
        <v>2803</v>
      </c>
      <c r="DF68" s="184" t="s">
        <v>2694</v>
      </c>
      <c r="DG68" s="184" t="s">
        <v>2694</v>
      </c>
      <c r="DH68" s="184" t="s">
        <v>2803</v>
      </c>
      <c r="DI68" s="184" t="s">
        <v>2694</v>
      </c>
      <c r="DJ68" s="184" t="s">
        <v>2694</v>
      </c>
      <c r="DK68" s="184" t="s">
        <v>2803</v>
      </c>
      <c r="DL68" s="184" t="s">
        <v>2694</v>
      </c>
      <c r="DM68" s="184" t="s">
        <v>2694</v>
      </c>
      <c r="DN68" s="184" t="s">
        <v>2803</v>
      </c>
      <c r="DO68" s="184" t="s">
        <v>2694</v>
      </c>
      <c r="DP68" s="184" t="s">
        <v>2694</v>
      </c>
      <c r="DQ68" s="184" t="s">
        <v>2803</v>
      </c>
      <c r="DR68" s="184" t="s">
        <v>2694</v>
      </c>
      <c r="DS68" s="184" t="s">
        <v>2694</v>
      </c>
      <c r="DT68" s="184" t="s">
        <v>2803</v>
      </c>
      <c r="DU68" s="184" t="s">
        <v>2694</v>
      </c>
      <c r="DV68" s="184" t="s">
        <v>2694</v>
      </c>
      <c r="DW68" s="184" t="s">
        <v>2803</v>
      </c>
      <c r="DX68" s="184" t="s">
        <v>2694</v>
      </c>
      <c r="DY68" s="184" t="s">
        <v>2694</v>
      </c>
      <c r="DZ68" s="184" t="s">
        <v>2803</v>
      </c>
      <c r="EA68" s="184" t="s">
        <v>2694</v>
      </c>
      <c r="EB68" s="184" t="s">
        <v>2694</v>
      </c>
      <c r="EC68" s="184" t="s">
        <v>2803</v>
      </c>
      <c r="ED68" s="184" t="s">
        <v>2694</v>
      </c>
      <c r="EE68" s="184" t="s">
        <v>2694</v>
      </c>
      <c r="EF68" s="184" t="s">
        <v>2803</v>
      </c>
      <c r="EG68" s="184" t="s">
        <v>2694</v>
      </c>
      <c r="EH68" s="184" t="s">
        <v>2694</v>
      </c>
      <c r="EI68" s="184" t="s">
        <v>2803</v>
      </c>
      <c r="EJ68" s="184" t="s">
        <v>2694</v>
      </c>
      <c r="EK68" s="184" t="s">
        <v>2694</v>
      </c>
      <c r="EL68" s="184" t="s">
        <v>2803</v>
      </c>
      <c r="EM68" s="184" t="s">
        <v>2694</v>
      </c>
      <c r="EN68" s="184" t="s">
        <v>2694</v>
      </c>
      <c r="EO68" s="184" t="s">
        <v>2803</v>
      </c>
      <c r="EP68" s="184" t="s">
        <v>2694</v>
      </c>
      <c r="EQ68" s="184" t="s">
        <v>2694</v>
      </c>
      <c r="ER68" s="184" t="s">
        <v>2803</v>
      </c>
      <c r="ES68" s="184" t="s">
        <v>2694</v>
      </c>
      <c r="ET68" s="184" t="s">
        <v>2694</v>
      </c>
    </row>
    <row r="69" spans="1:150" x14ac:dyDescent="0.3">
      <c r="A69" s="1"/>
      <c r="B69" s="182" t="s">
        <v>3243</v>
      </c>
      <c r="C69" s="182" t="s">
        <v>548</v>
      </c>
      <c r="D69" s="182" t="s">
        <v>915</v>
      </c>
      <c r="E69" s="182" t="s">
        <v>3244</v>
      </c>
      <c r="F69" s="182" t="s">
        <v>3245</v>
      </c>
      <c r="G69" s="182" t="s">
        <v>2803</v>
      </c>
      <c r="H69" s="182" t="s">
        <v>2694</v>
      </c>
      <c r="I69" s="182" t="s">
        <v>2694</v>
      </c>
      <c r="J69" s="182" t="s">
        <v>2803</v>
      </c>
      <c r="K69" s="182" t="s">
        <v>2694</v>
      </c>
      <c r="L69" s="182" t="s">
        <v>2694</v>
      </c>
      <c r="M69" s="182" t="s">
        <v>2803</v>
      </c>
      <c r="N69" s="182" t="s">
        <v>3246</v>
      </c>
      <c r="O69" s="182" t="s">
        <v>2694</v>
      </c>
      <c r="P69" s="182" t="s">
        <v>2803</v>
      </c>
      <c r="Q69" s="182" t="s">
        <v>2694</v>
      </c>
      <c r="R69" s="182" t="s">
        <v>2694</v>
      </c>
      <c r="S69" s="182" t="s">
        <v>2803</v>
      </c>
      <c r="T69" s="182" t="s">
        <v>2694</v>
      </c>
      <c r="U69" s="182" t="s">
        <v>2694</v>
      </c>
      <c r="V69" s="182" t="s">
        <v>2803</v>
      </c>
      <c r="W69" s="182" t="s">
        <v>2694</v>
      </c>
      <c r="X69" s="182" t="s">
        <v>2694</v>
      </c>
      <c r="Y69" s="182" t="s">
        <v>2803</v>
      </c>
      <c r="Z69" s="182" t="s">
        <v>2694</v>
      </c>
      <c r="AA69" s="182" t="s">
        <v>2694</v>
      </c>
      <c r="AB69" s="182" t="s">
        <v>2803</v>
      </c>
      <c r="AC69" s="182" t="s">
        <v>3201</v>
      </c>
      <c r="AD69" s="182" t="s">
        <v>2694</v>
      </c>
      <c r="AE69" s="182" t="s">
        <v>2803</v>
      </c>
      <c r="AF69" s="182" t="s">
        <v>2694</v>
      </c>
      <c r="AG69" s="182" t="s">
        <v>2694</v>
      </c>
      <c r="AH69" s="182" t="s">
        <v>2803</v>
      </c>
      <c r="AI69" s="182" t="s">
        <v>2694</v>
      </c>
      <c r="AJ69" s="182" t="s">
        <v>2694</v>
      </c>
      <c r="AK69" s="182" t="s">
        <v>2803</v>
      </c>
      <c r="AL69" s="182" t="s">
        <v>2694</v>
      </c>
      <c r="AM69" s="182" t="s">
        <v>2694</v>
      </c>
      <c r="AN69" s="182" t="s">
        <v>2803</v>
      </c>
      <c r="AO69" s="182" t="s">
        <v>2694</v>
      </c>
      <c r="AP69" s="182" t="s">
        <v>2694</v>
      </c>
      <c r="AQ69" s="182" t="s">
        <v>2803</v>
      </c>
      <c r="AR69" s="182" t="s">
        <v>2694</v>
      </c>
      <c r="AS69" s="182" t="s">
        <v>2694</v>
      </c>
      <c r="AT69" s="182" t="s">
        <v>2803</v>
      </c>
      <c r="AU69" s="182" t="s">
        <v>2694</v>
      </c>
      <c r="AV69" s="182" t="s">
        <v>2694</v>
      </c>
      <c r="AW69" s="182" t="s">
        <v>2803</v>
      </c>
      <c r="AX69" s="182" t="s">
        <v>2694</v>
      </c>
      <c r="AY69" s="182" t="s">
        <v>2694</v>
      </c>
      <c r="AZ69" s="182" t="s">
        <v>2803</v>
      </c>
      <c r="BA69" s="182" t="s">
        <v>2694</v>
      </c>
      <c r="BB69" s="182" t="s">
        <v>2694</v>
      </c>
      <c r="BC69" s="182" t="s">
        <v>2803</v>
      </c>
      <c r="BD69" s="182" t="s">
        <v>2694</v>
      </c>
      <c r="BE69" s="182" t="s">
        <v>2694</v>
      </c>
      <c r="BF69" s="182" t="s">
        <v>2803</v>
      </c>
      <c r="BG69" s="182" t="s">
        <v>2694</v>
      </c>
      <c r="BH69" s="182" t="s">
        <v>2694</v>
      </c>
      <c r="BI69" s="182" t="s">
        <v>2803</v>
      </c>
      <c r="BJ69" s="182" t="s">
        <v>2694</v>
      </c>
      <c r="BK69" s="182" t="s">
        <v>2694</v>
      </c>
      <c r="BL69" s="182" t="s">
        <v>2803</v>
      </c>
      <c r="BM69" s="182" t="s">
        <v>2694</v>
      </c>
      <c r="BN69" s="182" t="s">
        <v>2694</v>
      </c>
      <c r="BO69" s="182" t="s">
        <v>2803</v>
      </c>
      <c r="BP69" s="182" t="s">
        <v>2694</v>
      </c>
      <c r="BQ69" s="182" t="s">
        <v>2694</v>
      </c>
      <c r="BR69" s="182" t="s">
        <v>2803</v>
      </c>
      <c r="BS69" s="182" t="s">
        <v>2694</v>
      </c>
      <c r="BT69" s="182" t="s">
        <v>2694</v>
      </c>
      <c r="BU69" s="182" t="s">
        <v>2803</v>
      </c>
      <c r="BV69" s="182" t="s">
        <v>2694</v>
      </c>
      <c r="BW69" s="182" t="s">
        <v>2694</v>
      </c>
      <c r="BX69" s="182" t="s">
        <v>2803</v>
      </c>
      <c r="BY69" s="182" t="s">
        <v>2694</v>
      </c>
      <c r="BZ69" s="182" t="s">
        <v>2694</v>
      </c>
      <c r="CA69" s="182" t="s">
        <v>2803</v>
      </c>
      <c r="CB69" s="182" t="s">
        <v>2694</v>
      </c>
      <c r="CC69" s="182" t="s">
        <v>2694</v>
      </c>
      <c r="CD69" s="182" t="s">
        <v>2803</v>
      </c>
      <c r="CE69" s="182" t="s">
        <v>2694</v>
      </c>
      <c r="CF69" s="182" t="s">
        <v>2694</v>
      </c>
      <c r="CG69" s="182" t="s">
        <v>2803</v>
      </c>
      <c r="CH69" s="182" t="s">
        <v>2694</v>
      </c>
      <c r="CI69" s="182" t="s">
        <v>2694</v>
      </c>
      <c r="CJ69" s="182" t="s">
        <v>2803</v>
      </c>
      <c r="CK69" s="182" t="s">
        <v>2694</v>
      </c>
      <c r="CL69" s="182" t="s">
        <v>2694</v>
      </c>
      <c r="CM69" s="182" t="s">
        <v>2803</v>
      </c>
      <c r="CN69" s="182" t="s">
        <v>2694</v>
      </c>
      <c r="CO69" s="182" t="s">
        <v>2694</v>
      </c>
      <c r="CP69" s="182" t="s">
        <v>2803</v>
      </c>
      <c r="CQ69" s="182" t="s">
        <v>2694</v>
      </c>
      <c r="CR69" s="182" t="s">
        <v>2694</v>
      </c>
      <c r="CS69" s="182" t="s">
        <v>2803</v>
      </c>
      <c r="CT69" s="182" t="s">
        <v>2694</v>
      </c>
      <c r="CU69" s="182" t="s">
        <v>2694</v>
      </c>
      <c r="CV69" s="182" t="s">
        <v>2803</v>
      </c>
      <c r="CW69" s="182" t="s">
        <v>2694</v>
      </c>
      <c r="CX69" s="182" t="s">
        <v>2694</v>
      </c>
      <c r="CY69" s="182" t="s">
        <v>2803</v>
      </c>
      <c r="CZ69" s="182" t="s">
        <v>2694</v>
      </c>
      <c r="DA69" s="182" t="s">
        <v>2694</v>
      </c>
      <c r="DB69" s="182" t="s">
        <v>2803</v>
      </c>
      <c r="DC69" s="182" t="s">
        <v>2694</v>
      </c>
      <c r="DD69" s="182" t="s">
        <v>2694</v>
      </c>
      <c r="DE69" s="182" t="s">
        <v>2803</v>
      </c>
      <c r="DF69" s="182" t="s">
        <v>2694</v>
      </c>
      <c r="DG69" s="182" t="s">
        <v>2694</v>
      </c>
      <c r="DH69" s="182" t="s">
        <v>2803</v>
      </c>
      <c r="DI69" s="182" t="s">
        <v>2694</v>
      </c>
      <c r="DJ69" s="182" t="s">
        <v>2694</v>
      </c>
      <c r="DK69" s="182" t="s">
        <v>2803</v>
      </c>
      <c r="DL69" s="182" t="s">
        <v>2694</v>
      </c>
      <c r="DM69" s="182" t="s">
        <v>2694</v>
      </c>
      <c r="DN69" s="182" t="s">
        <v>2803</v>
      </c>
      <c r="DO69" s="182" t="s">
        <v>2694</v>
      </c>
      <c r="DP69" s="182" t="s">
        <v>2694</v>
      </c>
      <c r="DQ69" s="182" t="s">
        <v>2803</v>
      </c>
      <c r="DR69" s="182" t="s">
        <v>2694</v>
      </c>
      <c r="DS69" s="182" t="s">
        <v>2694</v>
      </c>
      <c r="DT69" s="182" t="s">
        <v>2803</v>
      </c>
      <c r="DU69" s="182" t="s">
        <v>2694</v>
      </c>
      <c r="DV69" s="182" t="s">
        <v>2694</v>
      </c>
      <c r="DW69" s="182" t="s">
        <v>2803</v>
      </c>
      <c r="DX69" s="182" t="s">
        <v>2694</v>
      </c>
      <c r="DY69" s="182" t="s">
        <v>2694</v>
      </c>
      <c r="DZ69" s="182" t="s">
        <v>2803</v>
      </c>
      <c r="EA69" s="182" t="s">
        <v>2694</v>
      </c>
      <c r="EB69" s="182" t="s">
        <v>2694</v>
      </c>
      <c r="EC69" s="182" t="s">
        <v>2803</v>
      </c>
      <c r="ED69" s="182" t="s">
        <v>2694</v>
      </c>
      <c r="EE69" s="182" t="s">
        <v>2694</v>
      </c>
      <c r="EF69" s="182" t="s">
        <v>2803</v>
      </c>
      <c r="EG69" s="182" t="s">
        <v>2694</v>
      </c>
      <c r="EH69" s="182" t="s">
        <v>2694</v>
      </c>
      <c r="EI69" s="182" t="s">
        <v>2803</v>
      </c>
      <c r="EJ69" s="182" t="s">
        <v>2694</v>
      </c>
      <c r="EK69" s="182" t="s">
        <v>2694</v>
      </c>
      <c r="EL69" s="182" t="s">
        <v>2803</v>
      </c>
      <c r="EM69" s="182" t="s">
        <v>2694</v>
      </c>
      <c r="EN69" s="182" t="s">
        <v>2694</v>
      </c>
      <c r="EO69" s="182" t="s">
        <v>2803</v>
      </c>
      <c r="EP69" s="182" t="s">
        <v>2694</v>
      </c>
      <c r="EQ69" s="182" t="s">
        <v>2694</v>
      </c>
      <c r="ER69" s="182" t="s">
        <v>2803</v>
      </c>
      <c r="ES69" s="182" t="s">
        <v>2694</v>
      </c>
      <c r="ET69" s="182" t="s">
        <v>2694</v>
      </c>
    </row>
    <row r="70" spans="1:150" x14ac:dyDescent="0.3">
      <c r="A70" s="1"/>
      <c r="B70" s="183" t="s">
        <v>3247</v>
      </c>
      <c r="C70" s="183" t="s">
        <v>548</v>
      </c>
      <c r="D70" s="183" t="s">
        <v>915</v>
      </c>
      <c r="E70" s="183" t="s">
        <v>3248</v>
      </c>
      <c r="F70" s="183" t="s">
        <v>3249</v>
      </c>
      <c r="G70" s="184" t="s">
        <v>2803</v>
      </c>
      <c r="H70" s="184" t="s">
        <v>2694</v>
      </c>
      <c r="I70" s="184" t="s">
        <v>2694</v>
      </c>
      <c r="J70" s="184" t="s">
        <v>2803</v>
      </c>
      <c r="K70" s="184" t="s">
        <v>2694</v>
      </c>
      <c r="L70" s="184" t="s">
        <v>2694</v>
      </c>
      <c r="M70" s="184" t="s">
        <v>2803</v>
      </c>
      <c r="N70" s="184" t="s">
        <v>2694</v>
      </c>
      <c r="O70" s="184" t="s">
        <v>2694</v>
      </c>
      <c r="P70" s="184" t="s">
        <v>2803</v>
      </c>
      <c r="Q70" s="184" t="s">
        <v>2694</v>
      </c>
      <c r="R70" s="184" t="s">
        <v>2694</v>
      </c>
      <c r="S70" s="184" t="s">
        <v>2803</v>
      </c>
      <c r="T70" s="184" t="s">
        <v>2694</v>
      </c>
      <c r="U70" s="184" t="s">
        <v>2694</v>
      </c>
      <c r="V70" s="184" t="s">
        <v>2803</v>
      </c>
      <c r="W70" s="184" t="s">
        <v>2694</v>
      </c>
      <c r="X70" s="184" t="s">
        <v>2694</v>
      </c>
      <c r="Y70" s="184" t="s">
        <v>2803</v>
      </c>
      <c r="Z70" s="184" t="s">
        <v>2694</v>
      </c>
      <c r="AA70" s="184" t="s">
        <v>2694</v>
      </c>
      <c r="AB70" s="184" t="s">
        <v>2803</v>
      </c>
      <c r="AC70" s="184" t="s">
        <v>2694</v>
      </c>
      <c r="AD70" s="184" t="s">
        <v>2694</v>
      </c>
      <c r="AE70" s="184" t="s">
        <v>2803</v>
      </c>
      <c r="AF70" s="184" t="s">
        <v>2694</v>
      </c>
      <c r="AG70" s="184" t="s">
        <v>2694</v>
      </c>
      <c r="AH70" s="184" t="s">
        <v>2803</v>
      </c>
      <c r="AI70" s="184" t="s">
        <v>2694</v>
      </c>
      <c r="AJ70" s="184" t="s">
        <v>2694</v>
      </c>
      <c r="AK70" s="184" t="s">
        <v>2803</v>
      </c>
      <c r="AL70" s="184" t="s">
        <v>2694</v>
      </c>
      <c r="AM70" s="184" t="s">
        <v>2694</v>
      </c>
      <c r="AN70" s="184" t="s">
        <v>2803</v>
      </c>
      <c r="AO70" s="184" t="s">
        <v>2694</v>
      </c>
      <c r="AP70" s="184" t="s">
        <v>2694</v>
      </c>
      <c r="AQ70" s="184" t="s">
        <v>2803</v>
      </c>
      <c r="AR70" s="184" t="s">
        <v>2694</v>
      </c>
      <c r="AS70" s="184" t="s">
        <v>2694</v>
      </c>
      <c r="AT70" s="184" t="s">
        <v>2803</v>
      </c>
      <c r="AU70" s="184" t="s">
        <v>2694</v>
      </c>
      <c r="AV70" s="184" t="s">
        <v>2694</v>
      </c>
      <c r="AW70" s="184" t="s">
        <v>2803</v>
      </c>
      <c r="AX70" s="184" t="s">
        <v>2694</v>
      </c>
      <c r="AY70" s="184" t="s">
        <v>2694</v>
      </c>
      <c r="AZ70" s="184" t="s">
        <v>2803</v>
      </c>
      <c r="BA70" s="184" t="s">
        <v>2694</v>
      </c>
      <c r="BB70" s="184" t="s">
        <v>2694</v>
      </c>
      <c r="BC70" s="184" t="s">
        <v>2803</v>
      </c>
      <c r="BD70" s="184" t="s">
        <v>2694</v>
      </c>
      <c r="BE70" s="184" t="s">
        <v>2694</v>
      </c>
      <c r="BF70" s="184" t="s">
        <v>2803</v>
      </c>
      <c r="BG70" s="184" t="s">
        <v>2694</v>
      </c>
      <c r="BH70" s="184" t="s">
        <v>2694</v>
      </c>
      <c r="BI70" s="184" t="s">
        <v>2803</v>
      </c>
      <c r="BJ70" s="184" t="s">
        <v>2694</v>
      </c>
      <c r="BK70" s="184" t="s">
        <v>2694</v>
      </c>
      <c r="BL70" s="184" t="s">
        <v>2803</v>
      </c>
      <c r="BM70" s="184" t="s">
        <v>2694</v>
      </c>
      <c r="BN70" s="184" t="s">
        <v>2694</v>
      </c>
      <c r="BO70" s="184" t="s">
        <v>2803</v>
      </c>
      <c r="BP70" s="184" t="s">
        <v>2694</v>
      </c>
      <c r="BQ70" s="184" t="s">
        <v>2694</v>
      </c>
      <c r="BR70" s="184" t="s">
        <v>2803</v>
      </c>
      <c r="BS70" s="184" t="s">
        <v>2694</v>
      </c>
      <c r="BT70" s="184" t="s">
        <v>2694</v>
      </c>
      <c r="BU70" s="184" t="s">
        <v>2803</v>
      </c>
      <c r="BV70" s="184" t="s">
        <v>2694</v>
      </c>
      <c r="BW70" s="184" t="s">
        <v>2694</v>
      </c>
      <c r="BX70" s="184" t="s">
        <v>2803</v>
      </c>
      <c r="BY70" s="184" t="s">
        <v>2694</v>
      </c>
      <c r="BZ70" s="184" t="s">
        <v>2694</v>
      </c>
      <c r="CA70" s="184" t="s">
        <v>2803</v>
      </c>
      <c r="CB70" s="184" t="s">
        <v>2694</v>
      </c>
      <c r="CC70" s="184" t="s">
        <v>2694</v>
      </c>
      <c r="CD70" s="184" t="s">
        <v>2803</v>
      </c>
      <c r="CE70" s="184" t="s">
        <v>2694</v>
      </c>
      <c r="CF70" s="184" t="s">
        <v>2694</v>
      </c>
      <c r="CG70" s="184" t="s">
        <v>2803</v>
      </c>
      <c r="CH70" s="184" t="s">
        <v>2694</v>
      </c>
      <c r="CI70" s="184" t="s">
        <v>2694</v>
      </c>
      <c r="CJ70" s="184" t="s">
        <v>2803</v>
      </c>
      <c r="CK70" s="184" t="s">
        <v>2694</v>
      </c>
      <c r="CL70" s="184" t="s">
        <v>2694</v>
      </c>
      <c r="CM70" s="184" t="s">
        <v>2803</v>
      </c>
      <c r="CN70" s="184" t="s">
        <v>2694</v>
      </c>
      <c r="CO70" s="184" t="s">
        <v>2694</v>
      </c>
      <c r="CP70" s="184" t="s">
        <v>2803</v>
      </c>
      <c r="CQ70" s="184" t="s">
        <v>2694</v>
      </c>
      <c r="CR70" s="184" t="s">
        <v>2694</v>
      </c>
      <c r="CS70" s="184" t="s">
        <v>2803</v>
      </c>
      <c r="CT70" s="184" t="s">
        <v>2694</v>
      </c>
      <c r="CU70" s="184" t="s">
        <v>2694</v>
      </c>
      <c r="CV70" s="184" t="s">
        <v>2803</v>
      </c>
      <c r="CW70" s="184" t="s">
        <v>2694</v>
      </c>
      <c r="CX70" s="184" t="s">
        <v>2694</v>
      </c>
      <c r="CY70" s="184" t="s">
        <v>2803</v>
      </c>
      <c r="CZ70" s="184" t="s">
        <v>2694</v>
      </c>
      <c r="DA70" s="184" t="s">
        <v>2694</v>
      </c>
      <c r="DB70" s="184" t="s">
        <v>2803</v>
      </c>
      <c r="DC70" s="184" t="s">
        <v>2694</v>
      </c>
      <c r="DD70" s="184" t="s">
        <v>2694</v>
      </c>
      <c r="DE70" s="184" t="s">
        <v>2803</v>
      </c>
      <c r="DF70" s="184" t="s">
        <v>2694</v>
      </c>
      <c r="DG70" s="184" t="s">
        <v>2694</v>
      </c>
      <c r="DH70" s="184" t="s">
        <v>2803</v>
      </c>
      <c r="DI70" s="184" t="s">
        <v>2694</v>
      </c>
      <c r="DJ70" s="184" t="s">
        <v>2694</v>
      </c>
      <c r="DK70" s="184" t="s">
        <v>2803</v>
      </c>
      <c r="DL70" s="184" t="s">
        <v>2694</v>
      </c>
      <c r="DM70" s="184" t="s">
        <v>2694</v>
      </c>
      <c r="DN70" s="184" t="s">
        <v>2803</v>
      </c>
      <c r="DO70" s="184" t="s">
        <v>2694</v>
      </c>
      <c r="DP70" s="184" t="s">
        <v>2694</v>
      </c>
      <c r="DQ70" s="184" t="s">
        <v>2803</v>
      </c>
      <c r="DR70" s="184" t="s">
        <v>2694</v>
      </c>
      <c r="DS70" s="184" t="s">
        <v>2694</v>
      </c>
      <c r="DT70" s="184" t="s">
        <v>2803</v>
      </c>
      <c r="DU70" s="184" t="s">
        <v>2694</v>
      </c>
      <c r="DV70" s="184" t="s">
        <v>2694</v>
      </c>
      <c r="DW70" s="184" t="s">
        <v>2803</v>
      </c>
      <c r="DX70" s="184" t="s">
        <v>2694</v>
      </c>
      <c r="DY70" s="184" t="s">
        <v>2694</v>
      </c>
      <c r="DZ70" s="184" t="s">
        <v>2803</v>
      </c>
      <c r="EA70" s="184" t="s">
        <v>2694</v>
      </c>
      <c r="EB70" s="184" t="s">
        <v>2694</v>
      </c>
      <c r="EC70" s="184" t="s">
        <v>2803</v>
      </c>
      <c r="ED70" s="184" t="s">
        <v>2694</v>
      </c>
      <c r="EE70" s="184" t="s">
        <v>2694</v>
      </c>
      <c r="EF70" s="184" t="s">
        <v>2803</v>
      </c>
      <c r="EG70" s="184" t="s">
        <v>2694</v>
      </c>
      <c r="EH70" s="184" t="s">
        <v>2694</v>
      </c>
      <c r="EI70" s="184" t="s">
        <v>2803</v>
      </c>
      <c r="EJ70" s="184" t="s">
        <v>2694</v>
      </c>
      <c r="EK70" s="184" t="s">
        <v>2694</v>
      </c>
      <c r="EL70" s="184" t="s">
        <v>2803</v>
      </c>
      <c r="EM70" s="184" t="s">
        <v>2694</v>
      </c>
      <c r="EN70" s="184" t="s">
        <v>2694</v>
      </c>
      <c r="EO70" s="184" t="s">
        <v>2803</v>
      </c>
      <c r="EP70" s="184" t="s">
        <v>2694</v>
      </c>
      <c r="EQ70" s="184" t="s">
        <v>2694</v>
      </c>
      <c r="ER70" s="184" t="s">
        <v>2803</v>
      </c>
      <c r="ES70" s="184" t="s">
        <v>2694</v>
      </c>
      <c r="ET70" s="184" t="s">
        <v>2694</v>
      </c>
    </row>
    <row r="71" spans="1:150" x14ac:dyDescent="0.3">
      <c r="A71" s="1"/>
      <c r="B71" s="183" t="s">
        <v>3250</v>
      </c>
      <c r="C71" s="183" t="s">
        <v>548</v>
      </c>
      <c r="D71" s="183" t="s">
        <v>915</v>
      </c>
      <c r="E71" s="183" t="s">
        <v>3251</v>
      </c>
      <c r="F71" s="183" t="s">
        <v>3252</v>
      </c>
      <c r="G71" s="184" t="s">
        <v>2803</v>
      </c>
      <c r="H71" s="184" t="s">
        <v>2694</v>
      </c>
      <c r="I71" s="184" t="s">
        <v>2694</v>
      </c>
      <c r="J71" s="184" t="s">
        <v>2803</v>
      </c>
      <c r="K71" s="184" t="s">
        <v>2694</v>
      </c>
      <c r="L71" s="184" t="s">
        <v>2694</v>
      </c>
      <c r="M71" s="184" t="s">
        <v>2803</v>
      </c>
      <c r="N71" s="184" t="s">
        <v>3246</v>
      </c>
      <c r="O71" s="184" t="s">
        <v>2694</v>
      </c>
      <c r="P71" s="184" t="s">
        <v>2803</v>
      </c>
      <c r="Q71" s="184" t="s">
        <v>2694</v>
      </c>
      <c r="R71" s="184" t="s">
        <v>2694</v>
      </c>
      <c r="S71" s="184" t="s">
        <v>2803</v>
      </c>
      <c r="T71" s="184" t="s">
        <v>2694</v>
      </c>
      <c r="U71" s="184" t="s">
        <v>2694</v>
      </c>
      <c r="V71" s="184" t="s">
        <v>2803</v>
      </c>
      <c r="W71" s="184" t="s">
        <v>2694</v>
      </c>
      <c r="X71" s="184" t="s">
        <v>2694</v>
      </c>
      <c r="Y71" s="184" t="s">
        <v>2803</v>
      </c>
      <c r="Z71" s="184" t="s">
        <v>2694</v>
      </c>
      <c r="AA71" s="184" t="s">
        <v>2694</v>
      </c>
      <c r="AB71" s="184" t="s">
        <v>2803</v>
      </c>
      <c r="AC71" s="184" t="s">
        <v>3201</v>
      </c>
      <c r="AD71" s="184" t="s">
        <v>2694</v>
      </c>
      <c r="AE71" s="184" t="s">
        <v>2803</v>
      </c>
      <c r="AF71" s="184" t="s">
        <v>2694</v>
      </c>
      <c r="AG71" s="184" t="s">
        <v>2694</v>
      </c>
      <c r="AH71" s="184" t="s">
        <v>2803</v>
      </c>
      <c r="AI71" s="184" t="s">
        <v>2694</v>
      </c>
      <c r="AJ71" s="184" t="s">
        <v>2694</v>
      </c>
      <c r="AK71" s="184" t="s">
        <v>2803</v>
      </c>
      <c r="AL71" s="184" t="s">
        <v>2694</v>
      </c>
      <c r="AM71" s="184" t="s">
        <v>2694</v>
      </c>
      <c r="AN71" s="184" t="s">
        <v>2803</v>
      </c>
      <c r="AO71" s="184" t="s">
        <v>2694</v>
      </c>
      <c r="AP71" s="184" t="s">
        <v>2694</v>
      </c>
      <c r="AQ71" s="184" t="s">
        <v>2803</v>
      </c>
      <c r="AR71" s="184" t="s">
        <v>2694</v>
      </c>
      <c r="AS71" s="184" t="s">
        <v>2694</v>
      </c>
      <c r="AT71" s="184" t="s">
        <v>2803</v>
      </c>
      <c r="AU71" s="184" t="s">
        <v>2694</v>
      </c>
      <c r="AV71" s="184" t="s">
        <v>2694</v>
      </c>
      <c r="AW71" s="184" t="s">
        <v>2803</v>
      </c>
      <c r="AX71" s="184" t="s">
        <v>2694</v>
      </c>
      <c r="AY71" s="184" t="s">
        <v>2694</v>
      </c>
      <c r="AZ71" s="184" t="s">
        <v>2803</v>
      </c>
      <c r="BA71" s="184" t="s">
        <v>2694</v>
      </c>
      <c r="BB71" s="184" t="s">
        <v>2694</v>
      </c>
      <c r="BC71" s="184" t="s">
        <v>2803</v>
      </c>
      <c r="BD71" s="184" t="s">
        <v>2694</v>
      </c>
      <c r="BE71" s="184" t="s">
        <v>2694</v>
      </c>
      <c r="BF71" s="184" t="s">
        <v>2803</v>
      </c>
      <c r="BG71" s="184" t="s">
        <v>2694</v>
      </c>
      <c r="BH71" s="184" t="s">
        <v>2694</v>
      </c>
      <c r="BI71" s="184" t="s">
        <v>2803</v>
      </c>
      <c r="BJ71" s="184" t="s">
        <v>2694</v>
      </c>
      <c r="BK71" s="184" t="s">
        <v>2694</v>
      </c>
      <c r="BL71" s="184" t="s">
        <v>2803</v>
      </c>
      <c r="BM71" s="184" t="s">
        <v>2694</v>
      </c>
      <c r="BN71" s="184" t="s">
        <v>2694</v>
      </c>
      <c r="BO71" s="184" t="s">
        <v>2803</v>
      </c>
      <c r="BP71" s="184" t="s">
        <v>2694</v>
      </c>
      <c r="BQ71" s="184" t="s">
        <v>2694</v>
      </c>
      <c r="BR71" s="184" t="s">
        <v>2803</v>
      </c>
      <c r="BS71" s="184" t="s">
        <v>2694</v>
      </c>
      <c r="BT71" s="184" t="s">
        <v>2694</v>
      </c>
      <c r="BU71" s="184" t="s">
        <v>2803</v>
      </c>
      <c r="BV71" s="184" t="s">
        <v>2694</v>
      </c>
      <c r="BW71" s="184" t="s">
        <v>2694</v>
      </c>
      <c r="BX71" s="184" t="s">
        <v>2803</v>
      </c>
      <c r="BY71" s="184" t="s">
        <v>2694</v>
      </c>
      <c r="BZ71" s="184" t="s">
        <v>2694</v>
      </c>
      <c r="CA71" s="184" t="s">
        <v>2803</v>
      </c>
      <c r="CB71" s="184" t="s">
        <v>2694</v>
      </c>
      <c r="CC71" s="184" t="s">
        <v>2694</v>
      </c>
      <c r="CD71" s="184" t="s">
        <v>2803</v>
      </c>
      <c r="CE71" s="184" t="s">
        <v>2694</v>
      </c>
      <c r="CF71" s="184" t="s">
        <v>2694</v>
      </c>
      <c r="CG71" s="184" t="s">
        <v>2803</v>
      </c>
      <c r="CH71" s="184" t="s">
        <v>2694</v>
      </c>
      <c r="CI71" s="184" t="s">
        <v>2694</v>
      </c>
      <c r="CJ71" s="184" t="s">
        <v>2803</v>
      </c>
      <c r="CK71" s="184" t="s">
        <v>2694</v>
      </c>
      <c r="CL71" s="184" t="s">
        <v>2694</v>
      </c>
      <c r="CM71" s="184" t="s">
        <v>2803</v>
      </c>
      <c r="CN71" s="184" t="s">
        <v>2694</v>
      </c>
      <c r="CO71" s="184" t="s">
        <v>2694</v>
      </c>
      <c r="CP71" s="184" t="s">
        <v>2803</v>
      </c>
      <c r="CQ71" s="184" t="s">
        <v>2694</v>
      </c>
      <c r="CR71" s="184" t="s">
        <v>2694</v>
      </c>
      <c r="CS71" s="184" t="s">
        <v>2803</v>
      </c>
      <c r="CT71" s="184" t="s">
        <v>2694</v>
      </c>
      <c r="CU71" s="184" t="s">
        <v>2694</v>
      </c>
      <c r="CV71" s="184" t="s">
        <v>2803</v>
      </c>
      <c r="CW71" s="184" t="s">
        <v>2694</v>
      </c>
      <c r="CX71" s="184" t="s">
        <v>2694</v>
      </c>
      <c r="CY71" s="184" t="s">
        <v>2803</v>
      </c>
      <c r="CZ71" s="184" t="s">
        <v>2694</v>
      </c>
      <c r="DA71" s="184" t="s">
        <v>2694</v>
      </c>
      <c r="DB71" s="184" t="s">
        <v>2803</v>
      </c>
      <c r="DC71" s="184" t="s">
        <v>2694</v>
      </c>
      <c r="DD71" s="184" t="s">
        <v>2694</v>
      </c>
      <c r="DE71" s="184" t="s">
        <v>2803</v>
      </c>
      <c r="DF71" s="184" t="s">
        <v>2694</v>
      </c>
      <c r="DG71" s="184" t="s">
        <v>2694</v>
      </c>
      <c r="DH71" s="184" t="s">
        <v>2803</v>
      </c>
      <c r="DI71" s="184" t="s">
        <v>2694</v>
      </c>
      <c r="DJ71" s="184" t="s">
        <v>2694</v>
      </c>
      <c r="DK71" s="184" t="s">
        <v>2803</v>
      </c>
      <c r="DL71" s="184" t="s">
        <v>2694</v>
      </c>
      <c r="DM71" s="184" t="s">
        <v>2694</v>
      </c>
      <c r="DN71" s="184" t="s">
        <v>2803</v>
      </c>
      <c r="DO71" s="184" t="s">
        <v>2694</v>
      </c>
      <c r="DP71" s="184" t="s">
        <v>2694</v>
      </c>
      <c r="DQ71" s="184" t="s">
        <v>2803</v>
      </c>
      <c r="DR71" s="184" t="s">
        <v>2694</v>
      </c>
      <c r="DS71" s="184" t="s">
        <v>2694</v>
      </c>
      <c r="DT71" s="184" t="s">
        <v>2803</v>
      </c>
      <c r="DU71" s="184" t="s">
        <v>2694</v>
      </c>
      <c r="DV71" s="184" t="s">
        <v>2694</v>
      </c>
      <c r="DW71" s="184" t="s">
        <v>2803</v>
      </c>
      <c r="DX71" s="184" t="s">
        <v>2694</v>
      </c>
      <c r="DY71" s="184" t="s">
        <v>2694</v>
      </c>
      <c r="DZ71" s="184" t="s">
        <v>2803</v>
      </c>
      <c r="EA71" s="184" t="s">
        <v>2694</v>
      </c>
      <c r="EB71" s="184" t="s">
        <v>2694</v>
      </c>
      <c r="EC71" s="184" t="s">
        <v>2803</v>
      </c>
      <c r="ED71" s="184" t="s">
        <v>2694</v>
      </c>
      <c r="EE71" s="184" t="s">
        <v>2694</v>
      </c>
      <c r="EF71" s="184" t="s">
        <v>2803</v>
      </c>
      <c r="EG71" s="184" t="s">
        <v>2694</v>
      </c>
      <c r="EH71" s="184" t="s">
        <v>2694</v>
      </c>
      <c r="EI71" s="184" t="s">
        <v>2803</v>
      </c>
      <c r="EJ71" s="184" t="s">
        <v>2694</v>
      </c>
      <c r="EK71" s="184" t="s">
        <v>2694</v>
      </c>
      <c r="EL71" s="184" t="s">
        <v>2803</v>
      </c>
      <c r="EM71" s="184" t="s">
        <v>2694</v>
      </c>
      <c r="EN71" s="184" t="s">
        <v>2694</v>
      </c>
      <c r="EO71" s="184" t="s">
        <v>2803</v>
      </c>
      <c r="EP71" s="184" t="s">
        <v>2694</v>
      </c>
      <c r="EQ71" s="184" t="s">
        <v>2694</v>
      </c>
      <c r="ER71" s="184" t="s">
        <v>2803</v>
      </c>
      <c r="ES71" s="184" t="s">
        <v>2694</v>
      </c>
      <c r="ET71" s="184" t="s">
        <v>2694</v>
      </c>
    </row>
    <row r="72" spans="1:150" x14ac:dyDescent="0.3">
      <c r="A72" s="1"/>
      <c r="B72" s="182" t="s">
        <v>3253</v>
      </c>
      <c r="C72" s="182" t="s">
        <v>126</v>
      </c>
      <c r="D72" s="182" t="s">
        <v>3254</v>
      </c>
      <c r="E72" s="182" t="s">
        <v>3255</v>
      </c>
      <c r="F72" s="182" t="s">
        <v>3256</v>
      </c>
      <c r="G72" s="182" t="s">
        <v>2803</v>
      </c>
      <c r="H72" s="182" t="s">
        <v>2694</v>
      </c>
      <c r="I72" s="182" t="s">
        <v>2694</v>
      </c>
      <c r="J72" s="182" t="s">
        <v>2803</v>
      </c>
      <c r="K72" s="182" t="s">
        <v>2694</v>
      </c>
      <c r="L72" s="182" t="s">
        <v>2694</v>
      </c>
      <c r="M72" s="182" t="s">
        <v>2803</v>
      </c>
      <c r="N72" s="182" t="s">
        <v>2694</v>
      </c>
      <c r="O72" s="182" t="s">
        <v>2694</v>
      </c>
      <c r="P72" s="182" t="s">
        <v>2803</v>
      </c>
      <c r="Q72" s="182" t="s">
        <v>2694</v>
      </c>
      <c r="R72" s="182" t="s">
        <v>2694</v>
      </c>
      <c r="S72" s="182" t="s">
        <v>2803</v>
      </c>
      <c r="T72" s="182" t="s">
        <v>2694</v>
      </c>
      <c r="U72" s="182" t="s">
        <v>2694</v>
      </c>
      <c r="V72" s="182" t="s">
        <v>2803</v>
      </c>
      <c r="W72" s="182" t="s">
        <v>2694</v>
      </c>
      <c r="X72" s="182" t="s">
        <v>2694</v>
      </c>
      <c r="Y72" s="182" t="s">
        <v>2803</v>
      </c>
      <c r="Z72" s="182" t="s">
        <v>2694</v>
      </c>
      <c r="AA72" s="182" t="s">
        <v>2694</v>
      </c>
      <c r="AB72" s="182" t="s">
        <v>2803</v>
      </c>
      <c r="AC72" s="182" t="s">
        <v>2694</v>
      </c>
      <c r="AD72" s="182" t="s">
        <v>2694</v>
      </c>
      <c r="AE72" s="182" t="s">
        <v>2803</v>
      </c>
      <c r="AF72" s="182" t="s">
        <v>2694</v>
      </c>
      <c r="AG72" s="182" t="s">
        <v>2694</v>
      </c>
      <c r="AH72" s="182" t="s">
        <v>2803</v>
      </c>
      <c r="AI72" s="182" t="s">
        <v>2694</v>
      </c>
      <c r="AJ72" s="182" t="s">
        <v>2694</v>
      </c>
      <c r="AK72" s="182" t="s">
        <v>2803</v>
      </c>
      <c r="AL72" s="182" t="s">
        <v>2694</v>
      </c>
      <c r="AM72" s="182" t="s">
        <v>2694</v>
      </c>
      <c r="AN72" s="182" t="s">
        <v>2803</v>
      </c>
      <c r="AO72" s="182" t="s">
        <v>2694</v>
      </c>
      <c r="AP72" s="182" t="s">
        <v>2694</v>
      </c>
      <c r="AQ72" s="182" t="s">
        <v>2803</v>
      </c>
      <c r="AR72" s="182" t="s">
        <v>2694</v>
      </c>
      <c r="AS72" s="182" t="s">
        <v>2694</v>
      </c>
      <c r="AT72" s="182" t="s">
        <v>2803</v>
      </c>
      <c r="AU72" s="182" t="s">
        <v>2694</v>
      </c>
      <c r="AV72" s="182" t="s">
        <v>2694</v>
      </c>
      <c r="AW72" s="182" t="s">
        <v>2803</v>
      </c>
      <c r="AX72" s="182" t="s">
        <v>2694</v>
      </c>
      <c r="AY72" s="182" t="s">
        <v>2694</v>
      </c>
      <c r="AZ72" s="182" t="s">
        <v>2803</v>
      </c>
      <c r="BA72" s="182" t="s">
        <v>2694</v>
      </c>
      <c r="BB72" s="182" t="s">
        <v>2694</v>
      </c>
      <c r="BC72" s="182" t="s">
        <v>2803</v>
      </c>
      <c r="BD72" s="182" t="s">
        <v>2694</v>
      </c>
      <c r="BE72" s="182" t="s">
        <v>2694</v>
      </c>
      <c r="BF72" s="182" t="s">
        <v>2803</v>
      </c>
      <c r="BG72" s="182" t="s">
        <v>2694</v>
      </c>
      <c r="BH72" s="182" t="s">
        <v>2694</v>
      </c>
      <c r="BI72" s="182" t="s">
        <v>2803</v>
      </c>
      <c r="BJ72" s="182" t="s">
        <v>2694</v>
      </c>
      <c r="BK72" s="182" t="s">
        <v>2694</v>
      </c>
      <c r="BL72" s="182" t="s">
        <v>2803</v>
      </c>
      <c r="BM72" s="182" t="s">
        <v>2694</v>
      </c>
      <c r="BN72" s="182" t="s">
        <v>2694</v>
      </c>
      <c r="BO72" s="182" t="s">
        <v>2803</v>
      </c>
      <c r="BP72" s="182" t="s">
        <v>2694</v>
      </c>
      <c r="BQ72" s="182" t="s">
        <v>2694</v>
      </c>
      <c r="BR72" s="182" t="s">
        <v>2803</v>
      </c>
      <c r="BS72" s="182" t="s">
        <v>2694</v>
      </c>
      <c r="BT72" s="182" t="s">
        <v>2694</v>
      </c>
      <c r="BU72" s="182" t="s">
        <v>2803</v>
      </c>
      <c r="BV72" s="182" t="s">
        <v>2694</v>
      </c>
      <c r="BW72" s="182" t="s">
        <v>2694</v>
      </c>
      <c r="BX72" s="182" t="s">
        <v>2803</v>
      </c>
      <c r="BY72" s="182" t="s">
        <v>2694</v>
      </c>
      <c r="BZ72" s="182" t="s">
        <v>2694</v>
      </c>
      <c r="CA72" s="182" t="s">
        <v>2803</v>
      </c>
      <c r="CB72" s="182" t="s">
        <v>2694</v>
      </c>
      <c r="CC72" s="182" t="s">
        <v>2694</v>
      </c>
      <c r="CD72" s="182" t="s">
        <v>2803</v>
      </c>
      <c r="CE72" s="182" t="s">
        <v>2694</v>
      </c>
      <c r="CF72" s="182" t="s">
        <v>2694</v>
      </c>
      <c r="CG72" s="182" t="s">
        <v>2803</v>
      </c>
      <c r="CH72" s="182" t="s">
        <v>2694</v>
      </c>
      <c r="CI72" s="182" t="s">
        <v>2694</v>
      </c>
      <c r="CJ72" s="182" t="s">
        <v>2803</v>
      </c>
      <c r="CK72" s="182" t="s">
        <v>2694</v>
      </c>
      <c r="CL72" s="182" t="s">
        <v>2694</v>
      </c>
      <c r="CM72" s="182" t="s">
        <v>2803</v>
      </c>
      <c r="CN72" s="182" t="s">
        <v>2694</v>
      </c>
      <c r="CO72" s="182" t="s">
        <v>2694</v>
      </c>
      <c r="CP72" s="182" t="s">
        <v>2803</v>
      </c>
      <c r="CQ72" s="182" t="s">
        <v>2694</v>
      </c>
      <c r="CR72" s="182" t="s">
        <v>2694</v>
      </c>
      <c r="CS72" s="182" t="s">
        <v>2803</v>
      </c>
      <c r="CT72" s="182" t="s">
        <v>2694</v>
      </c>
      <c r="CU72" s="182" t="s">
        <v>2694</v>
      </c>
      <c r="CV72" s="182" t="s">
        <v>2803</v>
      </c>
      <c r="CW72" s="182" t="s">
        <v>2694</v>
      </c>
      <c r="CX72" s="182" t="s">
        <v>2694</v>
      </c>
      <c r="CY72" s="182" t="s">
        <v>2803</v>
      </c>
      <c r="CZ72" s="182" t="s">
        <v>2694</v>
      </c>
      <c r="DA72" s="182" t="s">
        <v>2694</v>
      </c>
      <c r="DB72" s="182" t="s">
        <v>2803</v>
      </c>
      <c r="DC72" s="182" t="s">
        <v>2694</v>
      </c>
      <c r="DD72" s="182" t="s">
        <v>2694</v>
      </c>
      <c r="DE72" s="182" t="s">
        <v>2803</v>
      </c>
      <c r="DF72" s="182" t="s">
        <v>2694</v>
      </c>
      <c r="DG72" s="182" t="s">
        <v>2694</v>
      </c>
      <c r="DH72" s="182" t="s">
        <v>2803</v>
      </c>
      <c r="DI72" s="182" t="s">
        <v>2694</v>
      </c>
      <c r="DJ72" s="182" t="s">
        <v>2694</v>
      </c>
      <c r="DK72" s="182" t="s">
        <v>2803</v>
      </c>
      <c r="DL72" s="182" t="s">
        <v>2694</v>
      </c>
      <c r="DM72" s="182" t="s">
        <v>2694</v>
      </c>
      <c r="DN72" s="182" t="s">
        <v>2803</v>
      </c>
      <c r="DO72" s="182" t="s">
        <v>2694</v>
      </c>
      <c r="DP72" s="182" t="s">
        <v>2694</v>
      </c>
      <c r="DQ72" s="182" t="s">
        <v>2803</v>
      </c>
      <c r="DR72" s="182" t="s">
        <v>2694</v>
      </c>
      <c r="DS72" s="182" t="s">
        <v>2694</v>
      </c>
      <c r="DT72" s="182" t="s">
        <v>2803</v>
      </c>
      <c r="DU72" s="182" t="s">
        <v>2694</v>
      </c>
      <c r="DV72" s="182" t="s">
        <v>2694</v>
      </c>
      <c r="DW72" s="182" t="s">
        <v>2803</v>
      </c>
      <c r="DX72" s="182" t="s">
        <v>2694</v>
      </c>
      <c r="DY72" s="182" t="s">
        <v>2694</v>
      </c>
      <c r="DZ72" s="182" t="s">
        <v>2803</v>
      </c>
      <c r="EA72" s="182" t="s">
        <v>2694</v>
      </c>
      <c r="EB72" s="182" t="s">
        <v>2694</v>
      </c>
      <c r="EC72" s="182" t="s">
        <v>2803</v>
      </c>
      <c r="ED72" s="182" t="s">
        <v>2694</v>
      </c>
      <c r="EE72" s="182" t="s">
        <v>2694</v>
      </c>
      <c r="EF72" s="182" t="s">
        <v>2803</v>
      </c>
      <c r="EG72" s="182" t="s">
        <v>2694</v>
      </c>
      <c r="EH72" s="182" t="s">
        <v>2694</v>
      </c>
      <c r="EI72" s="182" t="s">
        <v>2803</v>
      </c>
      <c r="EJ72" s="182" t="s">
        <v>2694</v>
      </c>
      <c r="EK72" s="182" t="s">
        <v>2694</v>
      </c>
      <c r="EL72" s="182" t="s">
        <v>2803</v>
      </c>
      <c r="EM72" s="182" t="s">
        <v>2694</v>
      </c>
      <c r="EN72" s="182" t="s">
        <v>2694</v>
      </c>
      <c r="EO72" s="182" t="s">
        <v>2803</v>
      </c>
      <c r="EP72" s="182" t="s">
        <v>2694</v>
      </c>
      <c r="EQ72" s="182" t="s">
        <v>2694</v>
      </c>
      <c r="ER72" s="182" t="s">
        <v>2803</v>
      </c>
      <c r="ES72" s="182" t="s">
        <v>2694</v>
      </c>
      <c r="ET72" s="182" t="s">
        <v>2694</v>
      </c>
    </row>
    <row r="73" spans="1:150" x14ac:dyDescent="0.3">
      <c r="A73" s="1"/>
      <c r="B73" s="183" t="s">
        <v>3257</v>
      </c>
      <c r="C73" s="183" t="s">
        <v>126</v>
      </c>
      <c r="D73" s="183" t="s">
        <v>3254</v>
      </c>
      <c r="E73" s="183" t="s">
        <v>3258</v>
      </c>
      <c r="F73" s="183" t="s">
        <v>3259</v>
      </c>
      <c r="G73" s="184" t="s">
        <v>2803</v>
      </c>
      <c r="H73" s="184" t="s">
        <v>2694</v>
      </c>
      <c r="I73" s="184" t="s">
        <v>2694</v>
      </c>
      <c r="J73" s="184" t="s">
        <v>2803</v>
      </c>
      <c r="K73" s="184" t="s">
        <v>2694</v>
      </c>
      <c r="L73" s="184" t="s">
        <v>2694</v>
      </c>
      <c r="M73" s="184" t="s">
        <v>2803</v>
      </c>
      <c r="N73" s="184" t="s">
        <v>2694</v>
      </c>
      <c r="O73" s="184" t="s">
        <v>2694</v>
      </c>
      <c r="P73" s="184" t="s">
        <v>2803</v>
      </c>
      <c r="Q73" s="184" t="s">
        <v>2694</v>
      </c>
      <c r="R73" s="184" t="s">
        <v>2694</v>
      </c>
      <c r="S73" s="184" t="s">
        <v>2803</v>
      </c>
      <c r="T73" s="184" t="s">
        <v>2694</v>
      </c>
      <c r="U73" s="184" t="s">
        <v>2694</v>
      </c>
      <c r="V73" s="184" t="s">
        <v>2803</v>
      </c>
      <c r="W73" s="184" t="s">
        <v>2694</v>
      </c>
      <c r="X73" s="184" t="s">
        <v>2694</v>
      </c>
      <c r="Y73" s="184" t="s">
        <v>2803</v>
      </c>
      <c r="Z73" s="184" t="s">
        <v>2694</v>
      </c>
      <c r="AA73" s="184" t="s">
        <v>2694</v>
      </c>
      <c r="AB73" s="184" t="s">
        <v>2803</v>
      </c>
      <c r="AC73" s="184" t="s">
        <v>2694</v>
      </c>
      <c r="AD73" s="184" t="s">
        <v>2694</v>
      </c>
      <c r="AE73" s="184" t="s">
        <v>2803</v>
      </c>
      <c r="AF73" s="184" t="s">
        <v>2694</v>
      </c>
      <c r="AG73" s="184" t="s">
        <v>2694</v>
      </c>
      <c r="AH73" s="184" t="s">
        <v>2803</v>
      </c>
      <c r="AI73" s="184" t="s">
        <v>2694</v>
      </c>
      <c r="AJ73" s="184" t="s">
        <v>2694</v>
      </c>
      <c r="AK73" s="184" t="s">
        <v>2803</v>
      </c>
      <c r="AL73" s="184" t="s">
        <v>2694</v>
      </c>
      <c r="AM73" s="184" t="s">
        <v>2694</v>
      </c>
      <c r="AN73" s="184" t="s">
        <v>2803</v>
      </c>
      <c r="AO73" s="184" t="s">
        <v>2694</v>
      </c>
      <c r="AP73" s="184" t="s">
        <v>2694</v>
      </c>
      <c r="AQ73" s="184" t="s">
        <v>2803</v>
      </c>
      <c r="AR73" s="184" t="s">
        <v>2694</v>
      </c>
      <c r="AS73" s="184" t="s">
        <v>2694</v>
      </c>
      <c r="AT73" s="184" t="s">
        <v>2803</v>
      </c>
      <c r="AU73" s="184" t="s">
        <v>2694</v>
      </c>
      <c r="AV73" s="184" t="s">
        <v>2694</v>
      </c>
      <c r="AW73" s="184" t="s">
        <v>2803</v>
      </c>
      <c r="AX73" s="184" t="s">
        <v>2694</v>
      </c>
      <c r="AY73" s="184" t="s">
        <v>2694</v>
      </c>
      <c r="AZ73" s="184" t="s">
        <v>2803</v>
      </c>
      <c r="BA73" s="184" t="s">
        <v>2694</v>
      </c>
      <c r="BB73" s="184" t="s">
        <v>2694</v>
      </c>
      <c r="BC73" s="184" t="s">
        <v>2803</v>
      </c>
      <c r="BD73" s="184" t="s">
        <v>2694</v>
      </c>
      <c r="BE73" s="184" t="s">
        <v>2694</v>
      </c>
      <c r="BF73" s="184" t="s">
        <v>2803</v>
      </c>
      <c r="BG73" s="184" t="s">
        <v>2694</v>
      </c>
      <c r="BH73" s="184" t="s">
        <v>2694</v>
      </c>
      <c r="BI73" s="184" t="s">
        <v>2803</v>
      </c>
      <c r="BJ73" s="184" t="s">
        <v>2694</v>
      </c>
      <c r="BK73" s="184" t="s">
        <v>2694</v>
      </c>
      <c r="BL73" s="184" t="s">
        <v>2803</v>
      </c>
      <c r="BM73" s="184" t="s">
        <v>2694</v>
      </c>
      <c r="BN73" s="184" t="s">
        <v>2694</v>
      </c>
      <c r="BO73" s="184" t="s">
        <v>2803</v>
      </c>
      <c r="BP73" s="184" t="s">
        <v>2694</v>
      </c>
      <c r="BQ73" s="184" t="s">
        <v>2694</v>
      </c>
      <c r="BR73" s="184" t="s">
        <v>2803</v>
      </c>
      <c r="BS73" s="184" t="s">
        <v>2694</v>
      </c>
      <c r="BT73" s="184" t="s">
        <v>2694</v>
      </c>
      <c r="BU73" s="184" t="s">
        <v>2803</v>
      </c>
      <c r="BV73" s="184" t="s">
        <v>2694</v>
      </c>
      <c r="BW73" s="184" t="s">
        <v>2694</v>
      </c>
      <c r="BX73" s="184" t="s">
        <v>2803</v>
      </c>
      <c r="BY73" s="184" t="s">
        <v>2694</v>
      </c>
      <c r="BZ73" s="184" t="s">
        <v>2694</v>
      </c>
      <c r="CA73" s="184" t="s">
        <v>2803</v>
      </c>
      <c r="CB73" s="184" t="s">
        <v>2694</v>
      </c>
      <c r="CC73" s="184" t="s">
        <v>2694</v>
      </c>
      <c r="CD73" s="184" t="s">
        <v>2803</v>
      </c>
      <c r="CE73" s="184" t="s">
        <v>2694</v>
      </c>
      <c r="CF73" s="184" t="s">
        <v>2694</v>
      </c>
      <c r="CG73" s="184" t="s">
        <v>2803</v>
      </c>
      <c r="CH73" s="184" t="s">
        <v>2694</v>
      </c>
      <c r="CI73" s="184" t="s">
        <v>2694</v>
      </c>
      <c r="CJ73" s="184" t="s">
        <v>2803</v>
      </c>
      <c r="CK73" s="184" t="s">
        <v>2694</v>
      </c>
      <c r="CL73" s="184" t="s">
        <v>2694</v>
      </c>
      <c r="CM73" s="184" t="s">
        <v>2803</v>
      </c>
      <c r="CN73" s="184" t="s">
        <v>2694</v>
      </c>
      <c r="CO73" s="184" t="s">
        <v>2694</v>
      </c>
      <c r="CP73" s="184" t="s">
        <v>2803</v>
      </c>
      <c r="CQ73" s="184" t="s">
        <v>2694</v>
      </c>
      <c r="CR73" s="184" t="s">
        <v>2694</v>
      </c>
      <c r="CS73" s="184" t="s">
        <v>2803</v>
      </c>
      <c r="CT73" s="184" t="s">
        <v>2694</v>
      </c>
      <c r="CU73" s="184" t="s">
        <v>2694</v>
      </c>
      <c r="CV73" s="184" t="s">
        <v>2803</v>
      </c>
      <c r="CW73" s="184" t="s">
        <v>2694</v>
      </c>
      <c r="CX73" s="184" t="s">
        <v>2694</v>
      </c>
      <c r="CY73" s="184" t="s">
        <v>2803</v>
      </c>
      <c r="CZ73" s="184" t="s">
        <v>2694</v>
      </c>
      <c r="DA73" s="184" t="s">
        <v>2694</v>
      </c>
      <c r="DB73" s="184" t="s">
        <v>2803</v>
      </c>
      <c r="DC73" s="184" t="s">
        <v>2694</v>
      </c>
      <c r="DD73" s="184" t="s">
        <v>2694</v>
      </c>
      <c r="DE73" s="184" t="s">
        <v>2803</v>
      </c>
      <c r="DF73" s="184" t="s">
        <v>2694</v>
      </c>
      <c r="DG73" s="184" t="s">
        <v>2694</v>
      </c>
      <c r="DH73" s="184" t="s">
        <v>2803</v>
      </c>
      <c r="DI73" s="184" t="s">
        <v>2694</v>
      </c>
      <c r="DJ73" s="184" t="s">
        <v>2694</v>
      </c>
      <c r="DK73" s="184" t="s">
        <v>2803</v>
      </c>
      <c r="DL73" s="184" t="s">
        <v>2694</v>
      </c>
      <c r="DM73" s="184" t="s">
        <v>2694</v>
      </c>
      <c r="DN73" s="184" t="s">
        <v>2803</v>
      </c>
      <c r="DO73" s="184" t="s">
        <v>2694</v>
      </c>
      <c r="DP73" s="184" t="s">
        <v>2694</v>
      </c>
      <c r="DQ73" s="184" t="s">
        <v>2803</v>
      </c>
      <c r="DR73" s="184" t="s">
        <v>2694</v>
      </c>
      <c r="DS73" s="184" t="s">
        <v>2694</v>
      </c>
      <c r="DT73" s="184" t="s">
        <v>2803</v>
      </c>
      <c r="DU73" s="184" t="s">
        <v>2694</v>
      </c>
      <c r="DV73" s="184" t="s">
        <v>2694</v>
      </c>
      <c r="DW73" s="184" t="s">
        <v>2803</v>
      </c>
      <c r="DX73" s="184" t="s">
        <v>2694</v>
      </c>
      <c r="DY73" s="184" t="s">
        <v>2694</v>
      </c>
      <c r="DZ73" s="184" t="s">
        <v>2803</v>
      </c>
      <c r="EA73" s="184" t="s">
        <v>2694</v>
      </c>
      <c r="EB73" s="184" t="s">
        <v>2694</v>
      </c>
      <c r="EC73" s="184" t="s">
        <v>2803</v>
      </c>
      <c r="ED73" s="184" t="s">
        <v>2694</v>
      </c>
      <c r="EE73" s="184" t="s">
        <v>2694</v>
      </c>
      <c r="EF73" s="184" t="s">
        <v>2803</v>
      </c>
      <c r="EG73" s="184" t="s">
        <v>2694</v>
      </c>
      <c r="EH73" s="184" t="s">
        <v>2694</v>
      </c>
      <c r="EI73" s="184" t="s">
        <v>2803</v>
      </c>
      <c r="EJ73" s="184" t="s">
        <v>2694</v>
      </c>
      <c r="EK73" s="184" t="s">
        <v>2694</v>
      </c>
      <c r="EL73" s="184" t="s">
        <v>2803</v>
      </c>
      <c r="EM73" s="184" t="s">
        <v>2694</v>
      </c>
      <c r="EN73" s="184" t="s">
        <v>2694</v>
      </c>
      <c r="EO73" s="184" t="s">
        <v>2803</v>
      </c>
      <c r="EP73" s="184" t="s">
        <v>2694</v>
      </c>
      <c r="EQ73" s="184" t="s">
        <v>2694</v>
      </c>
      <c r="ER73" s="184" t="s">
        <v>2803</v>
      </c>
      <c r="ES73" s="184" t="s">
        <v>2694</v>
      </c>
      <c r="ET73" s="184" t="s">
        <v>2694</v>
      </c>
    </row>
    <row r="74" spans="1:150" x14ac:dyDescent="0.3">
      <c r="A74" s="1"/>
      <c r="B74" s="182" t="s">
        <v>3260</v>
      </c>
      <c r="C74" s="182" t="s">
        <v>547</v>
      </c>
      <c r="D74" s="182" t="s">
        <v>932</v>
      </c>
      <c r="E74" s="182" t="s">
        <v>3261</v>
      </c>
      <c r="F74" s="182" t="s">
        <v>3262</v>
      </c>
      <c r="G74" s="182" t="s">
        <v>2803</v>
      </c>
      <c r="H74" s="182" t="s">
        <v>2694</v>
      </c>
      <c r="I74" s="182" t="s">
        <v>2694</v>
      </c>
      <c r="J74" s="182" t="s">
        <v>2803</v>
      </c>
      <c r="K74" s="182" t="s">
        <v>2694</v>
      </c>
      <c r="L74" s="182" t="s">
        <v>2694</v>
      </c>
      <c r="M74" s="182" t="s">
        <v>2803</v>
      </c>
      <c r="N74" s="182" t="s">
        <v>2694</v>
      </c>
      <c r="O74" s="182" t="s">
        <v>2694</v>
      </c>
      <c r="P74" s="182" t="s">
        <v>2803</v>
      </c>
      <c r="Q74" s="182" t="s">
        <v>2694</v>
      </c>
      <c r="R74" s="182" t="s">
        <v>2694</v>
      </c>
      <c r="S74" s="182" t="s">
        <v>2803</v>
      </c>
      <c r="T74" s="182" t="s">
        <v>2694</v>
      </c>
      <c r="U74" s="182" t="s">
        <v>2694</v>
      </c>
      <c r="V74" s="182" t="s">
        <v>2803</v>
      </c>
      <c r="W74" s="182" t="s">
        <v>2694</v>
      </c>
      <c r="X74" s="182" t="s">
        <v>2694</v>
      </c>
      <c r="Y74" s="182" t="s">
        <v>2803</v>
      </c>
      <c r="Z74" s="182" t="s">
        <v>2694</v>
      </c>
      <c r="AA74" s="182" t="s">
        <v>2694</v>
      </c>
      <c r="AB74" s="182" t="s">
        <v>2803</v>
      </c>
      <c r="AC74" s="182" t="s">
        <v>2694</v>
      </c>
      <c r="AD74" s="182" t="s">
        <v>2694</v>
      </c>
      <c r="AE74" s="182" t="s">
        <v>2803</v>
      </c>
      <c r="AF74" s="182" t="s">
        <v>2694</v>
      </c>
      <c r="AG74" s="182" t="s">
        <v>2694</v>
      </c>
      <c r="AH74" s="182" t="s">
        <v>2803</v>
      </c>
      <c r="AI74" s="182" t="s">
        <v>2694</v>
      </c>
      <c r="AJ74" s="182" t="s">
        <v>2694</v>
      </c>
      <c r="AK74" s="182" t="s">
        <v>2803</v>
      </c>
      <c r="AL74" s="182" t="s">
        <v>2694</v>
      </c>
      <c r="AM74" s="182" t="s">
        <v>2694</v>
      </c>
      <c r="AN74" s="182" t="s">
        <v>2803</v>
      </c>
      <c r="AO74" s="182" t="s">
        <v>2694</v>
      </c>
      <c r="AP74" s="182" t="s">
        <v>2694</v>
      </c>
      <c r="AQ74" s="182" t="s">
        <v>2803</v>
      </c>
      <c r="AR74" s="182" t="s">
        <v>2694</v>
      </c>
      <c r="AS74" s="182" t="s">
        <v>2694</v>
      </c>
      <c r="AT74" s="182" t="s">
        <v>2803</v>
      </c>
      <c r="AU74" s="182" t="s">
        <v>2694</v>
      </c>
      <c r="AV74" s="182" t="s">
        <v>2694</v>
      </c>
      <c r="AW74" s="182" t="s">
        <v>2803</v>
      </c>
      <c r="AX74" s="182" t="s">
        <v>2694</v>
      </c>
      <c r="AY74" s="182" t="s">
        <v>2694</v>
      </c>
      <c r="AZ74" s="182" t="s">
        <v>2803</v>
      </c>
      <c r="BA74" s="182" t="s">
        <v>2694</v>
      </c>
      <c r="BB74" s="182" t="s">
        <v>2694</v>
      </c>
      <c r="BC74" s="182" t="s">
        <v>2803</v>
      </c>
      <c r="BD74" s="182" t="s">
        <v>2694</v>
      </c>
      <c r="BE74" s="182" t="s">
        <v>2694</v>
      </c>
      <c r="BF74" s="182" t="s">
        <v>2803</v>
      </c>
      <c r="BG74" s="182" t="s">
        <v>2694</v>
      </c>
      <c r="BH74" s="182" t="s">
        <v>2694</v>
      </c>
      <c r="BI74" s="182" t="s">
        <v>2803</v>
      </c>
      <c r="BJ74" s="182" t="s">
        <v>2694</v>
      </c>
      <c r="BK74" s="182" t="s">
        <v>2694</v>
      </c>
      <c r="BL74" s="182" t="s">
        <v>2803</v>
      </c>
      <c r="BM74" s="182" t="s">
        <v>2694</v>
      </c>
      <c r="BN74" s="182" t="s">
        <v>2694</v>
      </c>
      <c r="BO74" s="182" t="s">
        <v>2803</v>
      </c>
      <c r="BP74" s="182" t="s">
        <v>2694</v>
      </c>
      <c r="BQ74" s="182" t="s">
        <v>2694</v>
      </c>
      <c r="BR74" s="182" t="s">
        <v>2803</v>
      </c>
      <c r="BS74" s="182" t="s">
        <v>2694</v>
      </c>
      <c r="BT74" s="182" t="s">
        <v>2694</v>
      </c>
      <c r="BU74" s="182" t="s">
        <v>2803</v>
      </c>
      <c r="BV74" s="182" t="s">
        <v>2694</v>
      </c>
      <c r="BW74" s="182" t="s">
        <v>2694</v>
      </c>
      <c r="BX74" s="182" t="s">
        <v>2803</v>
      </c>
      <c r="BY74" s="182" t="s">
        <v>2694</v>
      </c>
      <c r="BZ74" s="182" t="s">
        <v>2694</v>
      </c>
      <c r="CA74" s="182" t="s">
        <v>2803</v>
      </c>
      <c r="CB74" s="182" t="s">
        <v>2694</v>
      </c>
      <c r="CC74" s="182" t="s">
        <v>2694</v>
      </c>
      <c r="CD74" s="182" t="s">
        <v>2803</v>
      </c>
      <c r="CE74" s="182" t="s">
        <v>2694</v>
      </c>
      <c r="CF74" s="182" t="s">
        <v>2694</v>
      </c>
      <c r="CG74" s="182" t="s">
        <v>2803</v>
      </c>
      <c r="CH74" s="182" t="s">
        <v>2694</v>
      </c>
      <c r="CI74" s="182" t="s">
        <v>2694</v>
      </c>
      <c r="CJ74" s="182" t="s">
        <v>2803</v>
      </c>
      <c r="CK74" s="182" t="s">
        <v>2694</v>
      </c>
      <c r="CL74" s="182" t="s">
        <v>2694</v>
      </c>
      <c r="CM74" s="182" t="s">
        <v>2803</v>
      </c>
      <c r="CN74" s="182" t="s">
        <v>2694</v>
      </c>
      <c r="CO74" s="182" t="s">
        <v>2694</v>
      </c>
      <c r="CP74" s="182" t="s">
        <v>2803</v>
      </c>
      <c r="CQ74" s="182" t="s">
        <v>2694</v>
      </c>
      <c r="CR74" s="182" t="s">
        <v>2694</v>
      </c>
      <c r="CS74" s="182" t="s">
        <v>2803</v>
      </c>
      <c r="CT74" s="182" t="s">
        <v>2694</v>
      </c>
      <c r="CU74" s="182" t="s">
        <v>2694</v>
      </c>
      <c r="CV74" s="182" t="s">
        <v>2803</v>
      </c>
      <c r="CW74" s="182" t="s">
        <v>2694</v>
      </c>
      <c r="CX74" s="182" t="s">
        <v>2694</v>
      </c>
      <c r="CY74" s="182" t="s">
        <v>2803</v>
      </c>
      <c r="CZ74" s="182" t="s">
        <v>2694</v>
      </c>
      <c r="DA74" s="182" t="s">
        <v>2694</v>
      </c>
      <c r="DB74" s="182" t="s">
        <v>2803</v>
      </c>
      <c r="DC74" s="182" t="s">
        <v>2694</v>
      </c>
      <c r="DD74" s="182" t="s">
        <v>2694</v>
      </c>
      <c r="DE74" s="182" t="s">
        <v>2803</v>
      </c>
      <c r="DF74" s="182" t="s">
        <v>2694</v>
      </c>
      <c r="DG74" s="182" t="s">
        <v>2694</v>
      </c>
      <c r="DH74" s="182" t="s">
        <v>2803</v>
      </c>
      <c r="DI74" s="182" t="s">
        <v>2694</v>
      </c>
      <c r="DJ74" s="182" t="s">
        <v>2694</v>
      </c>
      <c r="DK74" s="182" t="s">
        <v>2803</v>
      </c>
      <c r="DL74" s="182" t="s">
        <v>2694</v>
      </c>
      <c r="DM74" s="182" t="s">
        <v>2694</v>
      </c>
      <c r="DN74" s="182" t="s">
        <v>2803</v>
      </c>
      <c r="DO74" s="182" t="s">
        <v>2694</v>
      </c>
      <c r="DP74" s="182" t="s">
        <v>2694</v>
      </c>
      <c r="DQ74" s="182" t="s">
        <v>2803</v>
      </c>
      <c r="DR74" s="182" t="s">
        <v>2694</v>
      </c>
      <c r="DS74" s="182" t="s">
        <v>2694</v>
      </c>
      <c r="DT74" s="182" t="s">
        <v>2803</v>
      </c>
      <c r="DU74" s="182" t="s">
        <v>2694</v>
      </c>
      <c r="DV74" s="182" t="s">
        <v>2694</v>
      </c>
      <c r="DW74" s="182" t="s">
        <v>2803</v>
      </c>
      <c r="DX74" s="182" t="s">
        <v>2694</v>
      </c>
      <c r="DY74" s="182" t="s">
        <v>2694</v>
      </c>
      <c r="DZ74" s="182" t="s">
        <v>2803</v>
      </c>
      <c r="EA74" s="182" t="s">
        <v>2694</v>
      </c>
      <c r="EB74" s="182" t="s">
        <v>2694</v>
      </c>
      <c r="EC74" s="182" t="s">
        <v>2803</v>
      </c>
      <c r="ED74" s="182" t="s">
        <v>2694</v>
      </c>
      <c r="EE74" s="182" t="s">
        <v>2694</v>
      </c>
      <c r="EF74" s="182" t="s">
        <v>2803</v>
      </c>
      <c r="EG74" s="182" t="s">
        <v>2694</v>
      </c>
      <c r="EH74" s="182" t="s">
        <v>2694</v>
      </c>
      <c r="EI74" s="182" t="s">
        <v>2803</v>
      </c>
      <c r="EJ74" s="182" t="s">
        <v>2694</v>
      </c>
      <c r="EK74" s="182" t="s">
        <v>2694</v>
      </c>
      <c r="EL74" s="182" t="s">
        <v>2803</v>
      </c>
      <c r="EM74" s="182" t="s">
        <v>2694</v>
      </c>
      <c r="EN74" s="182" t="s">
        <v>2694</v>
      </c>
      <c r="EO74" s="182" t="s">
        <v>2803</v>
      </c>
      <c r="EP74" s="182" t="s">
        <v>2694</v>
      </c>
      <c r="EQ74" s="182" t="s">
        <v>2694</v>
      </c>
      <c r="ER74" s="182" t="s">
        <v>2803</v>
      </c>
      <c r="ES74" s="182" t="s">
        <v>2694</v>
      </c>
      <c r="ET74" s="182" t="s">
        <v>2694</v>
      </c>
    </row>
    <row r="75" spans="1:150" x14ac:dyDescent="0.3">
      <c r="A75" s="1"/>
      <c r="B75" s="183" t="s">
        <v>3263</v>
      </c>
      <c r="C75" s="183" t="s">
        <v>547</v>
      </c>
      <c r="D75" s="183" t="s">
        <v>932</v>
      </c>
      <c r="E75" s="183" t="s">
        <v>3264</v>
      </c>
      <c r="F75" s="183" t="s">
        <v>3265</v>
      </c>
      <c r="G75" s="184" t="s">
        <v>2803</v>
      </c>
      <c r="H75" s="184" t="s">
        <v>2694</v>
      </c>
      <c r="I75" s="184" t="s">
        <v>2694</v>
      </c>
      <c r="J75" s="184" t="s">
        <v>2803</v>
      </c>
      <c r="K75" s="184" t="s">
        <v>2694</v>
      </c>
      <c r="L75" s="184" t="s">
        <v>2694</v>
      </c>
      <c r="M75" s="184" t="s">
        <v>2803</v>
      </c>
      <c r="N75" s="184" t="s">
        <v>2694</v>
      </c>
      <c r="O75" s="184" t="s">
        <v>2694</v>
      </c>
      <c r="P75" s="184" t="s">
        <v>2803</v>
      </c>
      <c r="Q75" s="184" t="s">
        <v>2694</v>
      </c>
      <c r="R75" s="184" t="s">
        <v>2694</v>
      </c>
      <c r="S75" s="184" t="s">
        <v>2803</v>
      </c>
      <c r="T75" s="184" t="s">
        <v>2694</v>
      </c>
      <c r="U75" s="184" t="s">
        <v>2694</v>
      </c>
      <c r="V75" s="184" t="s">
        <v>2803</v>
      </c>
      <c r="W75" s="184" t="s">
        <v>2694</v>
      </c>
      <c r="X75" s="184" t="s">
        <v>2694</v>
      </c>
      <c r="Y75" s="184" t="s">
        <v>2803</v>
      </c>
      <c r="Z75" s="184" t="s">
        <v>2694</v>
      </c>
      <c r="AA75" s="184" t="s">
        <v>2694</v>
      </c>
      <c r="AB75" s="184" t="s">
        <v>2803</v>
      </c>
      <c r="AC75" s="184" t="s">
        <v>2694</v>
      </c>
      <c r="AD75" s="184" t="s">
        <v>2694</v>
      </c>
      <c r="AE75" s="184" t="s">
        <v>2803</v>
      </c>
      <c r="AF75" s="184" t="s">
        <v>2694</v>
      </c>
      <c r="AG75" s="184" t="s">
        <v>2694</v>
      </c>
      <c r="AH75" s="184" t="s">
        <v>2803</v>
      </c>
      <c r="AI75" s="184" t="s">
        <v>2694</v>
      </c>
      <c r="AJ75" s="184" t="s">
        <v>2694</v>
      </c>
      <c r="AK75" s="184" t="s">
        <v>2803</v>
      </c>
      <c r="AL75" s="184" t="s">
        <v>2694</v>
      </c>
      <c r="AM75" s="184" t="s">
        <v>2694</v>
      </c>
      <c r="AN75" s="184" t="s">
        <v>2803</v>
      </c>
      <c r="AO75" s="184" t="s">
        <v>2694</v>
      </c>
      <c r="AP75" s="184" t="s">
        <v>2694</v>
      </c>
      <c r="AQ75" s="184" t="s">
        <v>2803</v>
      </c>
      <c r="AR75" s="184" t="s">
        <v>2694</v>
      </c>
      <c r="AS75" s="184" t="s">
        <v>2694</v>
      </c>
      <c r="AT75" s="184" t="s">
        <v>2803</v>
      </c>
      <c r="AU75" s="184" t="s">
        <v>2694</v>
      </c>
      <c r="AV75" s="184" t="s">
        <v>2694</v>
      </c>
      <c r="AW75" s="184" t="s">
        <v>2803</v>
      </c>
      <c r="AX75" s="184" t="s">
        <v>2694</v>
      </c>
      <c r="AY75" s="184" t="s">
        <v>2694</v>
      </c>
      <c r="AZ75" s="184" t="s">
        <v>2803</v>
      </c>
      <c r="BA75" s="184" t="s">
        <v>2694</v>
      </c>
      <c r="BB75" s="184" t="s">
        <v>2694</v>
      </c>
      <c r="BC75" s="184" t="s">
        <v>2803</v>
      </c>
      <c r="BD75" s="184" t="s">
        <v>2694</v>
      </c>
      <c r="BE75" s="184" t="s">
        <v>2694</v>
      </c>
      <c r="BF75" s="184" t="s">
        <v>2803</v>
      </c>
      <c r="BG75" s="184" t="s">
        <v>2694</v>
      </c>
      <c r="BH75" s="184" t="s">
        <v>2694</v>
      </c>
      <c r="BI75" s="184" t="s">
        <v>2803</v>
      </c>
      <c r="BJ75" s="184" t="s">
        <v>2694</v>
      </c>
      <c r="BK75" s="184" t="s">
        <v>2694</v>
      </c>
      <c r="BL75" s="184" t="s">
        <v>2803</v>
      </c>
      <c r="BM75" s="184" t="s">
        <v>2694</v>
      </c>
      <c r="BN75" s="184" t="s">
        <v>2694</v>
      </c>
      <c r="BO75" s="184" t="s">
        <v>2803</v>
      </c>
      <c r="BP75" s="184" t="s">
        <v>2694</v>
      </c>
      <c r="BQ75" s="184" t="s">
        <v>2694</v>
      </c>
      <c r="BR75" s="184" t="s">
        <v>2803</v>
      </c>
      <c r="BS75" s="184" t="s">
        <v>2694</v>
      </c>
      <c r="BT75" s="184" t="s">
        <v>2694</v>
      </c>
      <c r="BU75" s="184" t="s">
        <v>2803</v>
      </c>
      <c r="BV75" s="184" t="s">
        <v>2694</v>
      </c>
      <c r="BW75" s="184" t="s">
        <v>2694</v>
      </c>
      <c r="BX75" s="184" t="s">
        <v>2803</v>
      </c>
      <c r="BY75" s="184" t="s">
        <v>2694</v>
      </c>
      <c r="BZ75" s="184" t="s">
        <v>2694</v>
      </c>
      <c r="CA75" s="184" t="s">
        <v>2803</v>
      </c>
      <c r="CB75" s="184" t="s">
        <v>2694</v>
      </c>
      <c r="CC75" s="184" t="s">
        <v>2694</v>
      </c>
      <c r="CD75" s="184" t="s">
        <v>2803</v>
      </c>
      <c r="CE75" s="184" t="s">
        <v>2694</v>
      </c>
      <c r="CF75" s="184" t="s">
        <v>2694</v>
      </c>
      <c r="CG75" s="184" t="s">
        <v>2803</v>
      </c>
      <c r="CH75" s="184" t="s">
        <v>2694</v>
      </c>
      <c r="CI75" s="184" t="s">
        <v>2694</v>
      </c>
      <c r="CJ75" s="184" t="s">
        <v>2803</v>
      </c>
      <c r="CK75" s="184" t="s">
        <v>2694</v>
      </c>
      <c r="CL75" s="184" t="s">
        <v>2694</v>
      </c>
      <c r="CM75" s="184" t="s">
        <v>2803</v>
      </c>
      <c r="CN75" s="184" t="s">
        <v>2694</v>
      </c>
      <c r="CO75" s="184" t="s">
        <v>2694</v>
      </c>
      <c r="CP75" s="184" t="s">
        <v>2803</v>
      </c>
      <c r="CQ75" s="184" t="s">
        <v>2694</v>
      </c>
      <c r="CR75" s="184" t="s">
        <v>2694</v>
      </c>
      <c r="CS75" s="184" t="s">
        <v>2803</v>
      </c>
      <c r="CT75" s="184" t="s">
        <v>2694</v>
      </c>
      <c r="CU75" s="184" t="s">
        <v>2694</v>
      </c>
      <c r="CV75" s="184" t="s">
        <v>2803</v>
      </c>
      <c r="CW75" s="184" t="s">
        <v>2694</v>
      </c>
      <c r="CX75" s="184" t="s">
        <v>2694</v>
      </c>
      <c r="CY75" s="184" t="s">
        <v>2803</v>
      </c>
      <c r="CZ75" s="184" t="s">
        <v>2694</v>
      </c>
      <c r="DA75" s="184" t="s">
        <v>2694</v>
      </c>
      <c r="DB75" s="184" t="s">
        <v>2803</v>
      </c>
      <c r="DC75" s="184" t="s">
        <v>2694</v>
      </c>
      <c r="DD75" s="184" t="s">
        <v>2694</v>
      </c>
      <c r="DE75" s="184" t="s">
        <v>2803</v>
      </c>
      <c r="DF75" s="184" t="s">
        <v>2694</v>
      </c>
      <c r="DG75" s="184" t="s">
        <v>2694</v>
      </c>
      <c r="DH75" s="184" t="s">
        <v>2803</v>
      </c>
      <c r="DI75" s="184" t="s">
        <v>2694</v>
      </c>
      <c r="DJ75" s="184" t="s">
        <v>2694</v>
      </c>
      <c r="DK75" s="184" t="s">
        <v>2803</v>
      </c>
      <c r="DL75" s="184" t="s">
        <v>2694</v>
      </c>
      <c r="DM75" s="184" t="s">
        <v>2694</v>
      </c>
      <c r="DN75" s="184" t="s">
        <v>2803</v>
      </c>
      <c r="DO75" s="184" t="s">
        <v>2694</v>
      </c>
      <c r="DP75" s="184" t="s">
        <v>2694</v>
      </c>
      <c r="DQ75" s="184" t="s">
        <v>2803</v>
      </c>
      <c r="DR75" s="184" t="s">
        <v>2694</v>
      </c>
      <c r="DS75" s="184" t="s">
        <v>2694</v>
      </c>
      <c r="DT75" s="184" t="s">
        <v>2803</v>
      </c>
      <c r="DU75" s="184" t="s">
        <v>2694</v>
      </c>
      <c r="DV75" s="184" t="s">
        <v>2694</v>
      </c>
      <c r="DW75" s="184" t="s">
        <v>2803</v>
      </c>
      <c r="DX75" s="184" t="s">
        <v>2694</v>
      </c>
      <c r="DY75" s="184" t="s">
        <v>2694</v>
      </c>
      <c r="DZ75" s="184" t="s">
        <v>2803</v>
      </c>
      <c r="EA75" s="184" t="s">
        <v>2694</v>
      </c>
      <c r="EB75" s="184" t="s">
        <v>2694</v>
      </c>
      <c r="EC75" s="184" t="s">
        <v>2803</v>
      </c>
      <c r="ED75" s="184" t="s">
        <v>2694</v>
      </c>
      <c r="EE75" s="184" t="s">
        <v>2694</v>
      </c>
      <c r="EF75" s="184" t="s">
        <v>2803</v>
      </c>
      <c r="EG75" s="184" t="s">
        <v>2694</v>
      </c>
      <c r="EH75" s="184" t="s">
        <v>2694</v>
      </c>
      <c r="EI75" s="184" t="s">
        <v>2803</v>
      </c>
      <c r="EJ75" s="184" t="s">
        <v>2694</v>
      </c>
      <c r="EK75" s="184" t="s">
        <v>2694</v>
      </c>
      <c r="EL75" s="184" t="s">
        <v>2803</v>
      </c>
      <c r="EM75" s="184" t="s">
        <v>2694</v>
      </c>
      <c r="EN75" s="184" t="s">
        <v>2694</v>
      </c>
      <c r="EO75" s="184" t="s">
        <v>2803</v>
      </c>
      <c r="EP75" s="184" t="s">
        <v>2694</v>
      </c>
      <c r="EQ75" s="184" t="s">
        <v>2694</v>
      </c>
      <c r="ER75" s="184" t="s">
        <v>2803</v>
      </c>
      <c r="ES75" s="184" t="s">
        <v>2694</v>
      </c>
      <c r="ET75" s="184" t="s">
        <v>2694</v>
      </c>
    </row>
    <row r="76" spans="1:150" x14ac:dyDescent="0.3">
      <c r="A76" s="1"/>
      <c r="B76" s="183" t="s">
        <v>3266</v>
      </c>
      <c r="C76" s="183" t="s">
        <v>547</v>
      </c>
      <c r="D76" s="183" t="s">
        <v>932</v>
      </c>
      <c r="E76" s="183" t="s">
        <v>3267</v>
      </c>
      <c r="F76" s="183" t="s">
        <v>3268</v>
      </c>
      <c r="G76" s="184" t="s">
        <v>2803</v>
      </c>
      <c r="H76" s="184" t="s">
        <v>2694</v>
      </c>
      <c r="I76" s="184" t="s">
        <v>2694</v>
      </c>
      <c r="J76" s="184" t="s">
        <v>2803</v>
      </c>
      <c r="K76" s="184" t="s">
        <v>2694</v>
      </c>
      <c r="L76" s="184" t="s">
        <v>2694</v>
      </c>
      <c r="M76" s="184" t="s">
        <v>2803</v>
      </c>
      <c r="N76" s="184" t="s">
        <v>2694</v>
      </c>
      <c r="O76" s="184" t="s">
        <v>2694</v>
      </c>
      <c r="P76" s="184" t="s">
        <v>2803</v>
      </c>
      <c r="Q76" s="184" t="s">
        <v>2694</v>
      </c>
      <c r="R76" s="184" t="s">
        <v>2694</v>
      </c>
      <c r="S76" s="184" t="s">
        <v>2803</v>
      </c>
      <c r="T76" s="184" t="s">
        <v>2694</v>
      </c>
      <c r="U76" s="184" t="s">
        <v>2694</v>
      </c>
      <c r="V76" s="184" t="s">
        <v>2803</v>
      </c>
      <c r="W76" s="184" t="s">
        <v>2694</v>
      </c>
      <c r="X76" s="184" t="s">
        <v>2694</v>
      </c>
      <c r="Y76" s="184" t="s">
        <v>2803</v>
      </c>
      <c r="Z76" s="184" t="s">
        <v>2694</v>
      </c>
      <c r="AA76" s="184" t="s">
        <v>2694</v>
      </c>
      <c r="AB76" s="184" t="s">
        <v>2803</v>
      </c>
      <c r="AC76" s="184" t="s">
        <v>2694</v>
      </c>
      <c r="AD76" s="184" t="s">
        <v>2694</v>
      </c>
      <c r="AE76" s="184" t="s">
        <v>2803</v>
      </c>
      <c r="AF76" s="184" t="s">
        <v>2694</v>
      </c>
      <c r="AG76" s="184" t="s">
        <v>2694</v>
      </c>
      <c r="AH76" s="184" t="s">
        <v>2803</v>
      </c>
      <c r="AI76" s="184" t="s">
        <v>2694</v>
      </c>
      <c r="AJ76" s="184" t="s">
        <v>2694</v>
      </c>
      <c r="AK76" s="184" t="s">
        <v>2803</v>
      </c>
      <c r="AL76" s="184" t="s">
        <v>2694</v>
      </c>
      <c r="AM76" s="184" t="s">
        <v>2694</v>
      </c>
      <c r="AN76" s="184" t="s">
        <v>2803</v>
      </c>
      <c r="AO76" s="184" t="s">
        <v>2694</v>
      </c>
      <c r="AP76" s="184" t="s">
        <v>2694</v>
      </c>
      <c r="AQ76" s="184" t="s">
        <v>2803</v>
      </c>
      <c r="AR76" s="184" t="s">
        <v>2694</v>
      </c>
      <c r="AS76" s="184" t="s">
        <v>2694</v>
      </c>
      <c r="AT76" s="184" t="s">
        <v>2803</v>
      </c>
      <c r="AU76" s="184" t="s">
        <v>2694</v>
      </c>
      <c r="AV76" s="184" t="s">
        <v>2694</v>
      </c>
      <c r="AW76" s="184" t="s">
        <v>2803</v>
      </c>
      <c r="AX76" s="184" t="s">
        <v>2694</v>
      </c>
      <c r="AY76" s="184" t="s">
        <v>2694</v>
      </c>
      <c r="AZ76" s="184" t="s">
        <v>2803</v>
      </c>
      <c r="BA76" s="184" t="s">
        <v>2694</v>
      </c>
      <c r="BB76" s="184" t="s">
        <v>2694</v>
      </c>
      <c r="BC76" s="184" t="s">
        <v>2803</v>
      </c>
      <c r="BD76" s="184" t="s">
        <v>2694</v>
      </c>
      <c r="BE76" s="184" t="s">
        <v>2694</v>
      </c>
      <c r="BF76" s="184" t="s">
        <v>2803</v>
      </c>
      <c r="BG76" s="184" t="s">
        <v>2694</v>
      </c>
      <c r="BH76" s="184" t="s">
        <v>2694</v>
      </c>
      <c r="BI76" s="184" t="s">
        <v>2803</v>
      </c>
      <c r="BJ76" s="184" t="s">
        <v>2694</v>
      </c>
      <c r="BK76" s="184" t="s">
        <v>2694</v>
      </c>
      <c r="BL76" s="184" t="s">
        <v>2803</v>
      </c>
      <c r="BM76" s="184" t="s">
        <v>2694</v>
      </c>
      <c r="BN76" s="184" t="s">
        <v>2694</v>
      </c>
      <c r="BO76" s="184" t="s">
        <v>2803</v>
      </c>
      <c r="BP76" s="184" t="s">
        <v>2694</v>
      </c>
      <c r="BQ76" s="184" t="s">
        <v>2694</v>
      </c>
      <c r="BR76" s="184" t="s">
        <v>2803</v>
      </c>
      <c r="BS76" s="184" t="s">
        <v>2694</v>
      </c>
      <c r="BT76" s="184" t="s">
        <v>2694</v>
      </c>
      <c r="BU76" s="184" t="s">
        <v>2803</v>
      </c>
      <c r="BV76" s="184" t="s">
        <v>2694</v>
      </c>
      <c r="BW76" s="184" t="s">
        <v>2694</v>
      </c>
      <c r="BX76" s="184" t="s">
        <v>2803</v>
      </c>
      <c r="BY76" s="184" t="s">
        <v>2694</v>
      </c>
      <c r="BZ76" s="184" t="s">
        <v>2694</v>
      </c>
      <c r="CA76" s="184" t="s">
        <v>2803</v>
      </c>
      <c r="CB76" s="184" t="s">
        <v>2694</v>
      </c>
      <c r="CC76" s="184" t="s">
        <v>2694</v>
      </c>
      <c r="CD76" s="184" t="s">
        <v>2803</v>
      </c>
      <c r="CE76" s="184" t="s">
        <v>2694</v>
      </c>
      <c r="CF76" s="184" t="s">
        <v>2694</v>
      </c>
      <c r="CG76" s="184" t="s">
        <v>2803</v>
      </c>
      <c r="CH76" s="184" t="s">
        <v>2694</v>
      </c>
      <c r="CI76" s="184" t="s">
        <v>2694</v>
      </c>
      <c r="CJ76" s="184" t="s">
        <v>2803</v>
      </c>
      <c r="CK76" s="184" t="s">
        <v>2694</v>
      </c>
      <c r="CL76" s="184" t="s">
        <v>2694</v>
      </c>
      <c r="CM76" s="184" t="s">
        <v>2803</v>
      </c>
      <c r="CN76" s="184" t="s">
        <v>2694</v>
      </c>
      <c r="CO76" s="184" t="s">
        <v>2694</v>
      </c>
      <c r="CP76" s="184" t="s">
        <v>2803</v>
      </c>
      <c r="CQ76" s="184" t="s">
        <v>2694</v>
      </c>
      <c r="CR76" s="184" t="s">
        <v>2694</v>
      </c>
      <c r="CS76" s="184" t="s">
        <v>2803</v>
      </c>
      <c r="CT76" s="184" t="s">
        <v>2694</v>
      </c>
      <c r="CU76" s="184" t="s">
        <v>2694</v>
      </c>
      <c r="CV76" s="184" t="s">
        <v>2803</v>
      </c>
      <c r="CW76" s="184" t="s">
        <v>2694</v>
      </c>
      <c r="CX76" s="184" t="s">
        <v>2694</v>
      </c>
      <c r="CY76" s="184" t="s">
        <v>2803</v>
      </c>
      <c r="CZ76" s="184" t="s">
        <v>2694</v>
      </c>
      <c r="DA76" s="184" t="s">
        <v>2694</v>
      </c>
      <c r="DB76" s="184" t="s">
        <v>2803</v>
      </c>
      <c r="DC76" s="184" t="s">
        <v>2694</v>
      </c>
      <c r="DD76" s="184" t="s">
        <v>2694</v>
      </c>
      <c r="DE76" s="184" t="s">
        <v>2803</v>
      </c>
      <c r="DF76" s="184" t="s">
        <v>2694</v>
      </c>
      <c r="DG76" s="184" t="s">
        <v>2694</v>
      </c>
      <c r="DH76" s="184" t="s">
        <v>2803</v>
      </c>
      <c r="DI76" s="184" t="s">
        <v>2694</v>
      </c>
      <c r="DJ76" s="184" t="s">
        <v>2694</v>
      </c>
      <c r="DK76" s="184" t="s">
        <v>2803</v>
      </c>
      <c r="DL76" s="184" t="s">
        <v>2694</v>
      </c>
      <c r="DM76" s="184" t="s">
        <v>2694</v>
      </c>
      <c r="DN76" s="184" t="s">
        <v>2803</v>
      </c>
      <c r="DO76" s="184" t="s">
        <v>2694</v>
      </c>
      <c r="DP76" s="184" t="s">
        <v>2694</v>
      </c>
      <c r="DQ76" s="184" t="s">
        <v>2803</v>
      </c>
      <c r="DR76" s="184" t="s">
        <v>2694</v>
      </c>
      <c r="DS76" s="184" t="s">
        <v>2694</v>
      </c>
      <c r="DT76" s="184" t="s">
        <v>2803</v>
      </c>
      <c r="DU76" s="184" t="s">
        <v>2694</v>
      </c>
      <c r="DV76" s="184" t="s">
        <v>2694</v>
      </c>
      <c r="DW76" s="184" t="s">
        <v>2803</v>
      </c>
      <c r="DX76" s="184" t="s">
        <v>2694</v>
      </c>
      <c r="DY76" s="184" t="s">
        <v>2694</v>
      </c>
      <c r="DZ76" s="184" t="s">
        <v>2803</v>
      </c>
      <c r="EA76" s="184" t="s">
        <v>2694</v>
      </c>
      <c r="EB76" s="184" t="s">
        <v>2694</v>
      </c>
      <c r="EC76" s="184" t="s">
        <v>2803</v>
      </c>
      <c r="ED76" s="184" t="s">
        <v>2694</v>
      </c>
      <c r="EE76" s="184" t="s">
        <v>2694</v>
      </c>
      <c r="EF76" s="184" t="s">
        <v>2803</v>
      </c>
      <c r="EG76" s="184" t="s">
        <v>2694</v>
      </c>
      <c r="EH76" s="184" t="s">
        <v>2694</v>
      </c>
      <c r="EI76" s="184" t="s">
        <v>2803</v>
      </c>
      <c r="EJ76" s="184" t="s">
        <v>2694</v>
      </c>
      <c r="EK76" s="184" t="s">
        <v>2694</v>
      </c>
      <c r="EL76" s="184" t="s">
        <v>2803</v>
      </c>
      <c r="EM76" s="184" t="s">
        <v>2694</v>
      </c>
      <c r="EN76" s="184" t="s">
        <v>2694</v>
      </c>
      <c r="EO76" s="184" t="s">
        <v>2803</v>
      </c>
      <c r="EP76" s="184" t="s">
        <v>2694</v>
      </c>
      <c r="EQ76" s="184" t="s">
        <v>2694</v>
      </c>
      <c r="ER76" s="184" t="s">
        <v>2803</v>
      </c>
      <c r="ES76" s="184" t="s">
        <v>2694</v>
      </c>
      <c r="ET76" s="184" t="s">
        <v>2694</v>
      </c>
    </row>
    <row r="77" spans="1:150" x14ac:dyDescent="0.3">
      <c r="A77" s="1"/>
      <c r="B77" s="182" t="s">
        <v>3269</v>
      </c>
      <c r="C77" s="182" t="s">
        <v>91</v>
      </c>
      <c r="D77" s="182" t="s">
        <v>92</v>
      </c>
      <c r="E77" s="182" t="s">
        <v>3270</v>
      </c>
      <c r="F77" s="182" t="s">
        <v>3271</v>
      </c>
      <c r="G77" s="182" t="s">
        <v>2803</v>
      </c>
      <c r="H77" s="182" t="s">
        <v>2694</v>
      </c>
      <c r="I77" s="182" t="s">
        <v>2694</v>
      </c>
      <c r="J77" s="182" t="s">
        <v>2803</v>
      </c>
      <c r="K77" s="182" t="s">
        <v>2694</v>
      </c>
      <c r="L77" s="182" t="s">
        <v>2694</v>
      </c>
      <c r="M77" s="182" t="s">
        <v>2803</v>
      </c>
      <c r="N77" s="182" t="s">
        <v>2694</v>
      </c>
      <c r="O77" s="182" t="s">
        <v>2694</v>
      </c>
      <c r="P77" s="182" t="s">
        <v>2803</v>
      </c>
      <c r="Q77" s="182" t="s">
        <v>2694</v>
      </c>
      <c r="R77" s="182" t="s">
        <v>2694</v>
      </c>
      <c r="S77" s="182" t="s">
        <v>2803</v>
      </c>
      <c r="T77" s="182" t="s">
        <v>2694</v>
      </c>
      <c r="U77" s="182" t="s">
        <v>2694</v>
      </c>
      <c r="V77" s="182" t="s">
        <v>2803</v>
      </c>
      <c r="W77" s="182" t="s">
        <v>2694</v>
      </c>
      <c r="X77" s="182" t="s">
        <v>2694</v>
      </c>
      <c r="Y77" s="182" t="s">
        <v>2803</v>
      </c>
      <c r="Z77" s="182" t="s">
        <v>2694</v>
      </c>
      <c r="AA77" s="182" t="s">
        <v>2694</v>
      </c>
      <c r="AB77" s="182" t="s">
        <v>2803</v>
      </c>
      <c r="AC77" s="182" t="s">
        <v>2694</v>
      </c>
      <c r="AD77" s="182" t="s">
        <v>2694</v>
      </c>
      <c r="AE77" s="182" t="s">
        <v>2803</v>
      </c>
      <c r="AF77" s="182" t="s">
        <v>2694</v>
      </c>
      <c r="AG77" s="182" t="s">
        <v>2694</v>
      </c>
      <c r="AH77" s="182" t="s">
        <v>2803</v>
      </c>
      <c r="AI77" s="182" t="s">
        <v>2694</v>
      </c>
      <c r="AJ77" s="182" t="s">
        <v>2694</v>
      </c>
      <c r="AK77" s="182" t="s">
        <v>2803</v>
      </c>
      <c r="AL77" s="182" t="s">
        <v>2694</v>
      </c>
      <c r="AM77" s="182" t="s">
        <v>2694</v>
      </c>
      <c r="AN77" s="182" t="s">
        <v>2803</v>
      </c>
      <c r="AO77" s="182" t="s">
        <v>2694</v>
      </c>
      <c r="AP77" s="182" t="s">
        <v>2694</v>
      </c>
      <c r="AQ77" s="182" t="s">
        <v>2803</v>
      </c>
      <c r="AR77" s="182" t="s">
        <v>2694</v>
      </c>
      <c r="AS77" s="182" t="s">
        <v>2694</v>
      </c>
      <c r="AT77" s="182" t="s">
        <v>2803</v>
      </c>
      <c r="AU77" s="182" t="s">
        <v>2694</v>
      </c>
      <c r="AV77" s="182" t="s">
        <v>2694</v>
      </c>
      <c r="AW77" s="182" t="s">
        <v>2803</v>
      </c>
      <c r="AX77" s="182" t="s">
        <v>2694</v>
      </c>
      <c r="AY77" s="182" t="s">
        <v>2694</v>
      </c>
      <c r="AZ77" s="182" t="s">
        <v>2803</v>
      </c>
      <c r="BA77" s="182" t="s">
        <v>2694</v>
      </c>
      <c r="BB77" s="182" t="s">
        <v>2694</v>
      </c>
      <c r="BC77" s="182" t="s">
        <v>2803</v>
      </c>
      <c r="BD77" s="182" t="s">
        <v>2694</v>
      </c>
      <c r="BE77" s="182" t="s">
        <v>2694</v>
      </c>
      <c r="BF77" s="182" t="s">
        <v>2803</v>
      </c>
      <c r="BG77" s="182" t="s">
        <v>2694</v>
      </c>
      <c r="BH77" s="182" t="s">
        <v>2694</v>
      </c>
      <c r="BI77" s="182" t="s">
        <v>2803</v>
      </c>
      <c r="BJ77" s="182" t="s">
        <v>2694</v>
      </c>
      <c r="BK77" s="182" t="s">
        <v>2694</v>
      </c>
      <c r="BL77" s="182" t="s">
        <v>2803</v>
      </c>
      <c r="BM77" s="182" t="s">
        <v>2694</v>
      </c>
      <c r="BN77" s="182" t="s">
        <v>2694</v>
      </c>
      <c r="BO77" s="182" t="s">
        <v>2803</v>
      </c>
      <c r="BP77" s="182" t="s">
        <v>2694</v>
      </c>
      <c r="BQ77" s="182" t="s">
        <v>2694</v>
      </c>
      <c r="BR77" s="182" t="s">
        <v>2803</v>
      </c>
      <c r="BS77" s="182" t="s">
        <v>2694</v>
      </c>
      <c r="BT77" s="182" t="s">
        <v>2694</v>
      </c>
      <c r="BU77" s="182" t="s">
        <v>2803</v>
      </c>
      <c r="BV77" s="182" t="s">
        <v>2694</v>
      </c>
      <c r="BW77" s="182" t="s">
        <v>2694</v>
      </c>
      <c r="BX77" s="182" t="s">
        <v>2803</v>
      </c>
      <c r="BY77" s="182" t="s">
        <v>2694</v>
      </c>
      <c r="BZ77" s="182" t="s">
        <v>2694</v>
      </c>
      <c r="CA77" s="182" t="s">
        <v>2803</v>
      </c>
      <c r="CB77" s="182" t="s">
        <v>2694</v>
      </c>
      <c r="CC77" s="182" t="s">
        <v>2694</v>
      </c>
      <c r="CD77" s="182" t="s">
        <v>2803</v>
      </c>
      <c r="CE77" s="182" t="s">
        <v>2694</v>
      </c>
      <c r="CF77" s="182" t="s">
        <v>2694</v>
      </c>
      <c r="CG77" s="182" t="s">
        <v>2803</v>
      </c>
      <c r="CH77" s="182" t="s">
        <v>2694</v>
      </c>
      <c r="CI77" s="182" t="s">
        <v>2694</v>
      </c>
      <c r="CJ77" s="182" t="s">
        <v>2803</v>
      </c>
      <c r="CK77" s="182" t="s">
        <v>2694</v>
      </c>
      <c r="CL77" s="182" t="s">
        <v>2694</v>
      </c>
      <c r="CM77" s="182" t="s">
        <v>2803</v>
      </c>
      <c r="CN77" s="182" t="s">
        <v>2694</v>
      </c>
      <c r="CO77" s="182" t="s">
        <v>2694</v>
      </c>
      <c r="CP77" s="182" t="s">
        <v>2803</v>
      </c>
      <c r="CQ77" s="182" t="s">
        <v>2694</v>
      </c>
      <c r="CR77" s="182" t="s">
        <v>2694</v>
      </c>
      <c r="CS77" s="182" t="s">
        <v>2803</v>
      </c>
      <c r="CT77" s="182" t="s">
        <v>2694</v>
      </c>
      <c r="CU77" s="182" t="s">
        <v>2694</v>
      </c>
      <c r="CV77" s="182" t="s">
        <v>2803</v>
      </c>
      <c r="CW77" s="182" t="s">
        <v>2694</v>
      </c>
      <c r="CX77" s="182" t="s">
        <v>2694</v>
      </c>
      <c r="CY77" s="182" t="s">
        <v>2803</v>
      </c>
      <c r="CZ77" s="182" t="s">
        <v>2694</v>
      </c>
      <c r="DA77" s="182" t="s">
        <v>2694</v>
      </c>
      <c r="DB77" s="182" t="s">
        <v>2803</v>
      </c>
      <c r="DC77" s="182" t="s">
        <v>2694</v>
      </c>
      <c r="DD77" s="182" t="s">
        <v>2694</v>
      </c>
      <c r="DE77" s="182" t="s">
        <v>2803</v>
      </c>
      <c r="DF77" s="182" t="s">
        <v>2694</v>
      </c>
      <c r="DG77" s="182" t="s">
        <v>2694</v>
      </c>
      <c r="DH77" s="182" t="s">
        <v>2803</v>
      </c>
      <c r="DI77" s="182" t="s">
        <v>2694</v>
      </c>
      <c r="DJ77" s="182" t="s">
        <v>2694</v>
      </c>
      <c r="DK77" s="182" t="s">
        <v>2803</v>
      </c>
      <c r="DL77" s="182" t="s">
        <v>2694</v>
      </c>
      <c r="DM77" s="182" t="s">
        <v>2694</v>
      </c>
      <c r="DN77" s="182" t="s">
        <v>2803</v>
      </c>
      <c r="DO77" s="182" t="s">
        <v>2694</v>
      </c>
      <c r="DP77" s="182" t="s">
        <v>2694</v>
      </c>
      <c r="DQ77" s="182" t="s">
        <v>2803</v>
      </c>
      <c r="DR77" s="182" t="s">
        <v>2694</v>
      </c>
      <c r="DS77" s="182" t="s">
        <v>2694</v>
      </c>
      <c r="DT77" s="182" t="s">
        <v>2803</v>
      </c>
      <c r="DU77" s="182" t="s">
        <v>2694</v>
      </c>
      <c r="DV77" s="182" t="s">
        <v>2694</v>
      </c>
      <c r="DW77" s="182" t="s">
        <v>2803</v>
      </c>
      <c r="DX77" s="182" t="s">
        <v>2694</v>
      </c>
      <c r="DY77" s="182" t="s">
        <v>2694</v>
      </c>
      <c r="DZ77" s="182" t="s">
        <v>2803</v>
      </c>
      <c r="EA77" s="182" t="s">
        <v>2694</v>
      </c>
      <c r="EB77" s="182" t="s">
        <v>2694</v>
      </c>
      <c r="EC77" s="182" t="s">
        <v>2803</v>
      </c>
      <c r="ED77" s="182" t="s">
        <v>2694</v>
      </c>
      <c r="EE77" s="182" t="s">
        <v>2694</v>
      </c>
      <c r="EF77" s="182" t="s">
        <v>2803</v>
      </c>
      <c r="EG77" s="182" t="s">
        <v>2694</v>
      </c>
      <c r="EH77" s="182" t="s">
        <v>2694</v>
      </c>
      <c r="EI77" s="182" t="s">
        <v>2803</v>
      </c>
      <c r="EJ77" s="182" t="s">
        <v>2694</v>
      </c>
      <c r="EK77" s="182" t="s">
        <v>2694</v>
      </c>
      <c r="EL77" s="182" t="s">
        <v>2803</v>
      </c>
      <c r="EM77" s="182" t="s">
        <v>2694</v>
      </c>
      <c r="EN77" s="182" t="s">
        <v>2694</v>
      </c>
      <c r="EO77" s="182" t="s">
        <v>2803</v>
      </c>
      <c r="EP77" s="182" t="s">
        <v>2694</v>
      </c>
      <c r="EQ77" s="182" t="s">
        <v>2694</v>
      </c>
      <c r="ER77" s="182" t="s">
        <v>2803</v>
      </c>
      <c r="ES77" s="182" t="s">
        <v>2694</v>
      </c>
      <c r="ET77" s="182" t="s">
        <v>2694</v>
      </c>
    </row>
    <row r="78" spans="1:150" x14ac:dyDescent="0.3">
      <c r="A78" s="1"/>
      <c r="B78" s="183" t="s">
        <v>3272</v>
      </c>
      <c r="C78" s="183" t="s">
        <v>91</v>
      </c>
      <c r="D78" s="183" t="s">
        <v>92</v>
      </c>
      <c r="E78" s="183" t="s">
        <v>3273</v>
      </c>
      <c r="F78" s="183" t="s">
        <v>3274</v>
      </c>
      <c r="G78" s="184" t="s">
        <v>2803</v>
      </c>
      <c r="H78" s="184" t="s">
        <v>912</v>
      </c>
      <c r="I78" s="184" t="s">
        <v>912</v>
      </c>
      <c r="J78" s="184" t="s">
        <v>2803</v>
      </c>
      <c r="K78" s="184" t="s">
        <v>912</v>
      </c>
      <c r="L78" s="184" t="s">
        <v>912</v>
      </c>
      <c r="M78" s="184" t="s">
        <v>2803</v>
      </c>
      <c r="N78" s="184" t="s">
        <v>912</v>
      </c>
      <c r="O78" s="184" t="s">
        <v>912</v>
      </c>
      <c r="P78" s="184" t="s">
        <v>2803</v>
      </c>
      <c r="Q78" s="184" t="s">
        <v>912</v>
      </c>
      <c r="R78" s="184" t="s">
        <v>912</v>
      </c>
      <c r="S78" s="184" t="s">
        <v>2803</v>
      </c>
      <c r="T78" s="184" t="s">
        <v>912</v>
      </c>
      <c r="U78" s="184" t="s">
        <v>912</v>
      </c>
      <c r="V78" s="184" t="s">
        <v>2803</v>
      </c>
      <c r="W78" s="184" t="s">
        <v>912</v>
      </c>
      <c r="X78" s="184" t="s">
        <v>912</v>
      </c>
      <c r="Y78" s="184" t="s">
        <v>2803</v>
      </c>
      <c r="Z78" s="184" t="s">
        <v>912</v>
      </c>
      <c r="AA78" s="184" t="s">
        <v>912</v>
      </c>
      <c r="AB78" s="184" t="s">
        <v>2803</v>
      </c>
      <c r="AC78" s="184" t="s">
        <v>912</v>
      </c>
      <c r="AD78" s="184" t="s">
        <v>912</v>
      </c>
      <c r="AE78" s="184" t="s">
        <v>2803</v>
      </c>
      <c r="AF78" s="184" t="s">
        <v>912</v>
      </c>
      <c r="AG78" s="184" t="s">
        <v>912</v>
      </c>
      <c r="AH78" s="184" t="s">
        <v>2803</v>
      </c>
      <c r="AI78" s="184" t="s">
        <v>912</v>
      </c>
      <c r="AJ78" s="184" t="s">
        <v>912</v>
      </c>
      <c r="AK78" s="184" t="s">
        <v>2803</v>
      </c>
      <c r="AL78" s="184" t="s">
        <v>912</v>
      </c>
      <c r="AM78" s="184" t="s">
        <v>912</v>
      </c>
      <c r="AN78" s="184" t="s">
        <v>2803</v>
      </c>
      <c r="AO78" s="184" t="s">
        <v>912</v>
      </c>
      <c r="AP78" s="184" t="s">
        <v>912</v>
      </c>
      <c r="AQ78" s="184" t="s">
        <v>2803</v>
      </c>
      <c r="AR78" s="184" t="s">
        <v>912</v>
      </c>
      <c r="AS78" s="184" t="s">
        <v>912</v>
      </c>
      <c r="AT78" s="184" t="s">
        <v>2803</v>
      </c>
      <c r="AU78" s="184" t="s">
        <v>912</v>
      </c>
      <c r="AV78" s="184" t="s">
        <v>912</v>
      </c>
      <c r="AW78" s="184" t="s">
        <v>2803</v>
      </c>
      <c r="AX78" s="184" t="s">
        <v>912</v>
      </c>
      <c r="AY78" s="184" t="s">
        <v>912</v>
      </c>
      <c r="AZ78" s="184" t="s">
        <v>2803</v>
      </c>
      <c r="BA78" s="184" t="s">
        <v>912</v>
      </c>
      <c r="BB78" s="184" t="s">
        <v>912</v>
      </c>
      <c r="BC78" s="184" t="s">
        <v>2803</v>
      </c>
      <c r="BD78" s="184" t="s">
        <v>912</v>
      </c>
      <c r="BE78" s="184" t="s">
        <v>912</v>
      </c>
      <c r="BF78" s="184" t="s">
        <v>2803</v>
      </c>
      <c r="BG78" s="184" t="s">
        <v>912</v>
      </c>
      <c r="BH78" s="184" t="s">
        <v>912</v>
      </c>
      <c r="BI78" s="184" t="s">
        <v>2803</v>
      </c>
      <c r="BJ78" s="184" t="s">
        <v>912</v>
      </c>
      <c r="BK78" s="184" t="s">
        <v>912</v>
      </c>
      <c r="BL78" s="184" t="s">
        <v>2803</v>
      </c>
      <c r="BM78" s="184" t="s">
        <v>912</v>
      </c>
      <c r="BN78" s="184" t="s">
        <v>912</v>
      </c>
      <c r="BO78" s="184" t="s">
        <v>2803</v>
      </c>
      <c r="BP78" s="184" t="s">
        <v>912</v>
      </c>
      <c r="BQ78" s="184" t="s">
        <v>912</v>
      </c>
      <c r="BR78" s="184" t="s">
        <v>2803</v>
      </c>
      <c r="BS78" s="184" t="s">
        <v>912</v>
      </c>
      <c r="BT78" s="184" t="s">
        <v>912</v>
      </c>
      <c r="BU78" s="184" t="s">
        <v>2803</v>
      </c>
      <c r="BV78" s="184" t="s">
        <v>912</v>
      </c>
      <c r="BW78" s="184" t="s">
        <v>912</v>
      </c>
      <c r="BX78" s="184" t="s">
        <v>2803</v>
      </c>
      <c r="BY78" s="184" t="s">
        <v>912</v>
      </c>
      <c r="BZ78" s="184" t="s">
        <v>912</v>
      </c>
      <c r="CA78" s="184" t="s">
        <v>2803</v>
      </c>
      <c r="CB78" s="184" t="s">
        <v>912</v>
      </c>
      <c r="CC78" s="184" t="s">
        <v>912</v>
      </c>
      <c r="CD78" s="184" t="s">
        <v>2803</v>
      </c>
      <c r="CE78" s="184" t="s">
        <v>912</v>
      </c>
      <c r="CF78" s="184" t="s">
        <v>912</v>
      </c>
      <c r="CG78" s="184" t="s">
        <v>2803</v>
      </c>
      <c r="CH78" s="184" t="s">
        <v>912</v>
      </c>
      <c r="CI78" s="184" t="s">
        <v>912</v>
      </c>
      <c r="CJ78" s="184" t="s">
        <v>2803</v>
      </c>
      <c r="CK78" s="184" t="s">
        <v>912</v>
      </c>
      <c r="CL78" s="184" t="s">
        <v>912</v>
      </c>
      <c r="CM78" s="184" t="s">
        <v>2803</v>
      </c>
      <c r="CN78" s="184" t="s">
        <v>912</v>
      </c>
      <c r="CO78" s="184" t="s">
        <v>912</v>
      </c>
      <c r="CP78" s="184" t="s">
        <v>2803</v>
      </c>
      <c r="CQ78" s="184" t="s">
        <v>912</v>
      </c>
      <c r="CR78" s="184" t="s">
        <v>912</v>
      </c>
      <c r="CS78" s="184" t="s">
        <v>2803</v>
      </c>
      <c r="CT78" s="184" t="s">
        <v>912</v>
      </c>
      <c r="CU78" s="184" t="s">
        <v>912</v>
      </c>
      <c r="CV78" s="184" t="s">
        <v>2803</v>
      </c>
      <c r="CW78" s="184" t="s">
        <v>912</v>
      </c>
      <c r="CX78" s="184" t="s">
        <v>912</v>
      </c>
      <c r="CY78" s="184" t="s">
        <v>2803</v>
      </c>
      <c r="CZ78" s="184" t="s">
        <v>912</v>
      </c>
      <c r="DA78" s="184" t="s">
        <v>912</v>
      </c>
      <c r="DB78" s="184" t="s">
        <v>2803</v>
      </c>
      <c r="DC78" s="184" t="s">
        <v>912</v>
      </c>
      <c r="DD78" s="184" t="s">
        <v>912</v>
      </c>
      <c r="DE78" s="184" t="s">
        <v>2803</v>
      </c>
      <c r="DF78" s="184" t="s">
        <v>912</v>
      </c>
      <c r="DG78" s="184" t="s">
        <v>912</v>
      </c>
      <c r="DH78" s="184" t="s">
        <v>2803</v>
      </c>
      <c r="DI78" s="184" t="s">
        <v>912</v>
      </c>
      <c r="DJ78" s="184" t="s">
        <v>912</v>
      </c>
      <c r="DK78" s="184" t="s">
        <v>2803</v>
      </c>
      <c r="DL78" s="184" t="s">
        <v>912</v>
      </c>
      <c r="DM78" s="184" t="s">
        <v>912</v>
      </c>
      <c r="DN78" s="184" t="s">
        <v>2803</v>
      </c>
      <c r="DO78" s="184" t="s">
        <v>912</v>
      </c>
      <c r="DP78" s="184" t="s">
        <v>912</v>
      </c>
      <c r="DQ78" s="184" t="s">
        <v>2803</v>
      </c>
      <c r="DR78" s="184" t="s">
        <v>912</v>
      </c>
      <c r="DS78" s="184" t="s">
        <v>912</v>
      </c>
      <c r="DT78" s="184" t="s">
        <v>2803</v>
      </c>
      <c r="DU78" s="184" t="s">
        <v>912</v>
      </c>
      <c r="DV78" s="184" t="s">
        <v>912</v>
      </c>
      <c r="DW78" s="184" t="s">
        <v>2803</v>
      </c>
      <c r="DX78" s="184" t="s">
        <v>912</v>
      </c>
      <c r="DY78" s="184" t="s">
        <v>912</v>
      </c>
      <c r="DZ78" s="184" t="s">
        <v>2803</v>
      </c>
      <c r="EA78" s="184" t="s">
        <v>912</v>
      </c>
      <c r="EB78" s="184" t="s">
        <v>912</v>
      </c>
      <c r="EC78" s="184" t="s">
        <v>2803</v>
      </c>
      <c r="ED78" s="184" t="s">
        <v>912</v>
      </c>
      <c r="EE78" s="184" t="s">
        <v>912</v>
      </c>
      <c r="EF78" s="184" t="s">
        <v>2803</v>
      </c>
      <c r="EG78" s="184" t="s">
        <v>912</v>
      </c>
      <c r="EH78" s="184" t="s">
        <v>912</v>
      </c>
      <c r="EI78" s="184" t="s">
        <v>2803</v>
      </c>
      <c r="EJ78" s="184" t="s">
        <v>912</v>
      </c>
      <c r="EK78" s="184" t="s">
        <v>912</v>
      </c>
      <c r="EL78" s="184" t="s">
        <v>2803</v>
      </c>
      <c r="EM78" s="184" t="s">
        <v>912</v>
      </c>
      <c r="EN78" s="184" t="s">
        <v>912</v>
      </c>
      <c r="EO78" s="184" t="s">
        <v>2803</v>
      </c>
      <c r="EP78" s="184" t="s">
        <v>912</v>
      </c>
      <c r="EQ78" s="184" t="s">
        <v>912</v>
      </c>
      <c r="ER78" s="184" t="s">
        <v>2803</v>
      </c>
      <c r="ES78" s="184" t="s">
        <v>912</v>
      </c>
      <c r="ET78" s="184" t="s">
        <v>912</v>
      </c>
    </row>
    <row r="79" spans="1:150" x14ac:dyDescent="0.3">
      <c r="A79" s="1"/>
      <c r="B79" s="183" t="s">
        <v>3275</v>
      </c>
      <c r="C79" s="183" t="s">
        <v>91</v>
      </c>
      <c r="D79" s="183" t="s">
        <v>92</v>
      </c>
      <c r="E79" s="183" t="s">
        <v>3276</v>
      </c>
      <c r="F79" s="183" t="s">
        <v>3277</v>
      </c>
      <c r="G79" s="184" t="s">
        <v>2803</v>
      </c>
      <c r="H79" s="184" t="s">
        <v>912</v>
      </c>
      <c r="I79" s="184" t="s">
        <v>912</v>
      </c>
      <c r="J79" s="184" t="s">
        <v>2803</v>
      </c>
      <c r="K79" s="184" t="s">
        <v>912</v>
      </c>
      <c r="L79" s="184" t="s">
        <v>912</v>
      </c>
      <c r="M79" s="184" t="s">
        <v>2803</v>
      </c>
      <c r="N79" s="184" t="s">
        <v>912</v>
      </c>
      <c r="O79" s="184" t="s">
        <v>912</v>
      </c>
      <c r="P79" s="184" t="s">
        <v>2803</v>
      </c>
      <c r="Q79" s="184" t="s">
        <v>912</v>
      </c>
      <c r="R79" s="184" t="s">
        <v>912</v>
      </c>
      <c r="S79" s="184" t="s">
        <v>2803</v>
      </c>
      <c r="T79" s="184" t="s">
        <v>912</v>
      </c>
      <c r="U79" s="184" t="s">
        <v>912</v>
      </c>
      <c r="V79" s="184" t="s">
        <v>2803</v>
      </c>
      <c r="W79" s="184" t="s">
        <v>912</v>
      </c>
      <c r="X79" s="184" t="s">
        <v>912</v>
      </c>
      <c r="Y79" s="184" t="s">
        <v>2803</v>
      </c>
      <c r="Z79" s="184" t="s">
        <v>912</v>
      </c>
      <c r="AA79" s="184" t="s">
        <v>912</v>
      </c>
      <c r="AB79" s="184" t="s">
        <v>2803</v>
      </c>
      <c r="AC79" s="184" t="s">
        <v>912</v>
      </c>
      <c r="AD79" s="184" t="s">
        <v>912</v>
      </c>
      <c r="AE79" s="184" t="s">
        <v>2803</v>
      </c>
      <c r="AF79" s="184" t="s">
        <v>912</v>
      </c>
      <c r="AG79" s="184" t="s">
        <v>912</v>
      </c>
      <c r="AH79" s="184" t="s">
        <v>2803</v>
      </c>
      <c r="AI79" s="184" t="s">
        <v>912</v>
      </c>
      <c r="AJ79" s="184" t="s">
        <v>912</v>
      </c>
      <c r="AK79" s="184" t="s">
        <v>2803</v>
      </c>
      <c r="AL79" s="184" t="s">
        <v>912</v>
      </c>
      <c r="AM79" s="184" t="s">
        <v>912</v>
      </c>
      <c r="AN79" s="184" t="s">
        <v>2803</v>
      </c>
      <c r="AO79" s="184" t="s">
        <v>912</v>
      </c>
      <c r="AP79" s="184" t="s">
        <v>912</v>
      </c>
      <c r="AQ79" s="184" t="s">
        <v>2803</v>
      </c>
      <c r="AR79" s="184" t="s">
        <v>912</v>
      </c>
      <c r="AS79" s="184" t="s">
        <v>912</v>
      </c>
      <c r="AT79" s="184" t="s">
        <v>2803</v>
      </c>
      <c r="AU79" s="184" t="s">
        <v>912</v>
      </c>
      <c r="AV79" s="184" t="s">
        <v>912</v>
      </c>
      <c r="AW79" s="184" t="s">
        <v>2803</v>
      </c>
      <c r="AX79" s="184" t="s">
        <v>912</v>
      </c>
      <c r="AY79" s="184" t="s">
        <v>912</v>
      </c>
      <c r="AZ79" s="184" t="s">
        <v>2803</v>
      </c>
      <c r="BA79" s="184" t="s">
        <v>912</v>
      </c>
      <c r="BB79" s="184" t="s">
        <v>912</v>
      </c>
      <c r="BC79" s="184" t="s">
        <v>2803</v>
      </c>
      <c r="BD79" s="184" t="s">
        <v>912</v>
      </c>
      <c r="BE79" s="184" t="s">
        <v>912</v>
      </c>
      <c r="BF79" s="184" t="s">
        <v>2803</v>
      </c>
      <c r="BG79" s="184" t="s">
        <v>912</v>
      </c>
      <c r="BH79" s="184" t="s">
        <v>912</v>
      </c>
      <c r="BI79" s="184" t="s">
        <v>2803</v>
      </c>
      <c r="BJ79" s="184" t="s">
        <v>912</v>
      </c>
      <c r="BK79" s="184" t="s">
        <v>912</v>
      </c>
      <c r="BL79" s="184" t="s">
        <v>2803</v>
      </c>
      <c r="BM79" s="184" t="s">
        <v>912</v>
      </c>
      <c r="BN79" s="184" t="s">
        <v>912</v>
      </c>
      <c r="BO79" s="184" t="s">
        <v>2803</v>
      </c>
      <c r="BP79" s="184" t="s">
        <v>912</v>
      </c>
      <c r="BQ79" s="184" t="s">
        <v>912</v>
      </c>
      <c r="BR79" s="184" t="s">
        <v>2803</v>
      </c>
      <c r="BS79" s="184" t="s">
        <v>912</v>
      </c>
      <c r="BT79" s="184" t="s">
        <v>912</v>
      </c>
      <c r="BU79" s="184" t="s">
        <v>2803</v>
      </c>
      <c r="BV79" s="184" t="s">
        <v>912</v>
      </c>
      <c r="BW79" s="184" t="s">
        <v>912</v>
      </c>
      <c r="BX79" s="184" t="s">
        <v>2803</v>
      </c>
      <c r="BY79" s="184" t="s">
        <v>912</v>
      </c>
      <c r="BZ79" s="184" t="s">
        <v>912</v>
      </c>
      <c r="CA79" s="184" t="s">
        <v>2803</v>
      </c>
      <c r="CB79" s="184" t="s">
        <v>912</v>
      </c>
      <c r="CC79" s="184" t="s">
        <v>912</v>
      </c>
      <c r="CD79" s="184" t="s">
        <v>2803</v>
      </c>
      <c r="CE79" s="184" t="s">
        <v>912</v>
      </c>
      <c r="CF79" s="184" t="s">
        <v>912</v>
      </c>
      <c r="CG79" s="184" t="s">
        <v>2803</v>
      </c>
      <c r="CH79" s="184" t="s">
        <v>912</v>
      </c>
      <c r="CI79" s="184" t="s">
        <v>912</v>
      </c>
      <c r="CJ79" s="184" t="s">
        <v>2803</v>
      </c>
      <c r="CK79" s="184" t="s">
        <v>912</v>
      </c>
      <c r="CL79" s="184" t="s">
        <v>912</v>
      </c>
      <c r="CM79" s="184" t="s">
        <v>2803</v>
      </c>
      <c r="CN79" s="184" t="s">
        <v>912</v>
      </c>
      <c r="CO79" s="184" t="s">
        <v>912</v>
      </c>
      <c r="CP79" s="184" t="s">
        <v>2803</v>
      </c>
      <c r="CQ79" s="184" t="s">
        <v>912</v>
      </c>
      <c r="CR79" s="184" t="s">
        <v>912</v>
      </c>
      <c r="CS79" s="184" t="s">
        <v>2803</v>
      </c>
      <c r="CT79" s="184" t="s">
        <v>912</v>
      </c>
      <c r="CU79" s="184" t="s">
        <v>912</v>
      </c>
      <c r="CV79" s="184" t="s">
        <v>2803</v>
      </c>
      <c r="CW79" s="184" t="s">
        <v>912</v>
      </c>
      <c r="CX79" s="184" t="s">
        <v>912</v>
      </c>
      <c r="CY79" s="184" t="s">
        <v>2803</v>
      </c>
      <c r="CZ79" s="184" t="s">
        <v>912</v>
      </c>
      <c r="DA79" s="184" t="s">
        <v>912</v>
      </c>
      <c r="DB79" s="184" t="s">
        <v>2803</v>
      </c>
      <c r="DC79" s="184" t="s">
        <v>912</v>
      </c>
      <c r="DD79" s="184" t="s">
        <v>912</v>
      </c>
      <c r="DE79" s="184" t="s">
        <v>2803</v>
      </c>
      <c r="DF79" s="184" t="s">
        <v>912</v>
      </c>
      <c r="DG79" s="184" t="s">
        <v>912</v>
      </c>
      <c r="DH79" s="184" t="s">
        <v>2803</v>
      </c>
      <c r="DI79" s="184" t="s">
        <v>912</v>
      </c>
      <c r="DJ79" s="184" t="s">
        <v>912</v>
      </c>
      <c r="DK79" s="184" t="s">
        <v>2803</v>
      </c>
      <c r="DL79" s="184" t="s">
        <v>912</v>
      </c>
      <c r="DM79" s="184" t="s">
        <v>912</v>
      </c>
      <c r="DN79" s="184" t="s">
        <v>2803</v>
      </c>
      <c r="DO79" s="184" t="s">
        <v>912</v>
      </c>
      <c r="DP79" s="184" t="s">
        <v>912</v>
      </c>
      <c r="DQ79" s="184" t="s">
        <v>2803</v>
      </c>
      <c r="DR79" s="184" t="s">
        <v>912</v>
      </c>
      <c r="DS79" s="184" t="s">
        <v>912</v>
      </c>
      <c r="DT79" s="184" t="s">
        <v>2803</v>
      </c>
      <c r="DU79" s="184" t="s">
        <v>912</v>
      </c>
      <c r="DV79" s="184" t="s">
        <v>912</v>
      </c>
      <c r="DW79" s="184" t="s">
        <v>2803</v>
      </c>
      <c r="DX79" s="184" t="s">
        <v>912</v>
      </c>
      <c r="DY79" s="184" t="s">
        <v>912</v>
      </c>
      <c r="DZ79" s="184" t="s">
        <v>2803</v>
      </c>
      <c r="EA79" s="184" t="s">
        <v>912</v>
      </c>
      <c r="EB79" s="184" t="s">
        <v>912</v>
      </c>
      <c r="EC79" s="184" t="s">
        <v>2803</v>
      </c>
      <c r="ED79" s="184" t="s">
        <v>912</v>
      </c>
      <c r="EE79" s="184" t="s">
        <v>912</v>
      </c>
      <c r="EF79" s="184" t="s">
        <v>2803</v>
      </c>
      <c r="EG79" s="184" t="s">
        <v>912</v>
      </c>
      <c r="EH79" s="184" t="s">
        <v>912</v>
      </c>
      <c r="EI79" s="184" t="s">
        <v>2803</v>
      </c>
      <c r="EJ79" s="184" t="s">
        <v>912</v>
      </c>
      <c r="EK79" s="184" t="s">
        <v>912</v>
      </c>
      <c r="EL79" s="184" t="s">
        <v>2803</v>
      </c>
      <c r="EM79" s="184" t="s">
        <v>912</v>
      </c>
      <c r="EN79" s="184" t="s">
        <v>912</v>
      </c>
      <c r="EO79" s="184" t="s">
        <v>2803</v>
      </c>
      <c r="EP79" s="184" t="s">
        <v>912</v>
      </c>
      <c r="EQ79" s="184" t="s">
        <v>912</v>
      </c>
      <c r="ER79" s="184" t="s">
        <v>2803</v>
      </c>
      <c r="ES79" s="184" t="s">
        <v>912</v>
      </c>
      <c r="ET79" s="184" t="s">
        <v>912</v>
      </c>
    </row>
    <row r="80" spans="1:150" x14ac:dyDescent="0.3">
      <c r="A80" s="1"/>
      <c r="B80" s="183" t="s">
        <v>3278</v>
      </c>
      <c r="C80" s="183" t="s">
        <v>91</v>
      </c>
      <c r="D80" s="183" t="s">
        <v>92</v>
      </c>
      <c r="E80" s="183" t="s">
        <v>3279</v>
      </c>
      <c r="F80" s="183" t="s">
        <v>3280</v>
      </c>
      <c r="G80" s="184" t="s">
        <v>2803</v>
      </c>
      <c r="H80" s="184" t="s">
        <v>2694</v>
      </c>
      <c r="I80" s="184" t="s">
        <v>2694</v>
      </c>
      <c r="J80" s="184" t="s">
        <v>2803</v>
      </c>
      <c r="K80" s="184" t="s">
        <v>2694</v>
      </c>
      <c r="L80" s="184" t="s">
        <v>2694</v>
      </c>
      <c r="M80" s="184" t="s">
        <v>2803</v>
      </c>
      <c r="N80" s="184" t="s">
        <v>2694</v>
      </c>
      <c r="O80" s="184" t="s">
        <v>2694</v>
      </c>
      <c r="P80" s="184" t="s">
        <v>2803</v>
      </c>
      <c r="Q80" s="184" t="s">
        <v>2694</v>
      </c>
      <c r="R80" s="184" t="s">
        <v>2694</v>
      </c>
      <c r="S80" s="184" t="s">
        <v>2803</v>
      </c>
      <c r="T80" s="184" t="s">
        <v>2694</v>
      </c>
      <c r="U80" s="184" t="s">
        <v>2694</v>
      </c>
      <c r="V80" s="184" t="s">
        <v>2803</v>
      </c>
      <c r="W80" s="184" t="s">
        <v>2694</v>
      </c>
      <c r="X80" s="184" t="s">
        <v>2694</v>
      </c>
      <c r="Y80" s="184" t="s">
        <v>2803</v>
      </c>
      <c r="Z80" s="184" t="s">
        <v>2694</v>
      </c>
      <c r="AA80" s="184" t="s">
        <v>2694</v>
      </c>
      <c r="AB80" s="184" t="s">
        <v>2803</v>
      </c>
      <c r="AC80" s="184" t="s">
        <v>2694</v>
      </c>
      <c r="AD80" s="184" t="s">
        <v>2694</v>
      </c>
      <c r="AE80" s="184" t="s">
        <v>2803</v>
      </c>
      <c r="AF80" s="184" t="s">
        <v>2694</v>
      </c>
      <c r="AG80" s="184" t="s">
        <v>2694</v>
      </c>
      <c r="AH80" s="184" t="s">
        <v>2803</v>
      </c>
      <c r="AI80" s="184" t="s">
        <v>2694</v>
      </c>
      <c r="AJ80" s="184" t="s">
        <v>2694</v>
      </c>
      <c r="AK80" s="184" t="s">
        <v>2803</v>
      </c>
      <c r="AL80" s="184" t="s">
        <v>2694</v>
      </c>
      <c r="AM80" s="184" t="s">
        <v>2694</v>
      </c>
      <c r="AN80" s="184" t="s">
        <v>2803</v>
      </c>
      <c r="AO80" s="184" t="s">
        <v>2694</v>
      </c>
      <c r="AP80" s="184" t="s">
        <v>2694</v>
      </c>
      <c r="AQ80" s="184" t="s">
        <v>2803</v>
      </c>
      <c r="AR80" s="184" t="s">
        <v>2694</v>
      </c>
      <c r="AS80" s="184" t="s">
        <v>2694</v>
      </c>
      <c r="AT80" s="184" t="s">
        <v>2803</v>
      </c>
      <c r="AU80" s="184" t="s">
        <v>2694</v>
      </c>
      <c r="AV80" s="184" t="s">
        <v>2694</v>
      </c>
      <c r="AW80" s="184" t="s">
        <v>2803</v>
      </c>
      <c r="AX80" s="184" t="s">
        <v>2694</v>
      </c>
      <c r="AY80" s="184" t="s">
        <v>2694</v>
      </c>
      <c r="AZ80" s="184" t="s">
        <v>2803</v>
      </c>
      <c r="BA80" s="184" t="s">
        <v>2694</v>
      </c>
      <c r="BB80" s="184" t="s">
        <v>2694</v>
      </c>
      <c r="BC80" s="184" t="s">
        <v>2803</v>
      </c>
      <c r="BD80" s="184" t="s">
        <v>2694</v>
      </c>
      <c r="BE80" s="184" t="s">
        <v>2694</v>
      </c>
      <c r="BF80" s="184" t="s">
        <v>2803</v>
      </c>
      <c r="BG80" s="184" t="s">
        <v>2694</v>
      </c>
      <c r="BH80" s="184" t="s">
        <v>2694</v>
      </c>
      <c r="BI80" s="184" t="s">
        <v>2803</v>
      </c>
      <c r="BJ80" s="184" t="s">
        <v>2694</v>
      </c>
      <c r="BK80" s="184" t="s">
        <v>2694</v>
      </c>
      <c r="BL80" s="184" t="s">
        <v>2803</v>
      </c>
      <c r="BM80" s="184" t="s">
        <v>2694</v>
      </c>
      <c r="BN80" s="184" t="s">
        <v>2694</v>
      </c>
      <c r="BO80" s="184" t="s">
        <v>2803</v>
      </c>
      <c r="BP80" s="184" t="s">
        <v>2694</v>
      </c>
      <c r="BQ80" s="184" t="s">
        <v>2694</v>
      </c>
      <c r="BR80" s="184" t="s">
        <v>2803</v>
      </c>
      <c r="BS80" s="184" t="s">
        <v>2694</v>
      </c>
      <c r="BT80" s="184" t="s">
        <v>2694</v>
      </c>
      <c r="BU80" s="184" t="s">
        <v>2803</v>
      </c>
      <c r="BV80" s="184" t="s">
        <v>2694</v>
      </c>
      <c r="BW80" s="184" t="s">
        <v>2694</v>
      </c>
      <c r="BX80" s="184" t="s">
        <v>2803</v>
      </c>
      <c r="BY80" s="184" t="s">
        <v>2694</v>
      </c>
      <c r="BZ80" s="184" t="s">
        <v>2694</v>
      </c>
      <c r="CA80" s="184" t="s">
        <v>2803</v>
      </c>
      <c r="CB80" s="184" t="s">
        <v>2694</v>
      </c>
      <c r="CC80" s="184" t="s">
        <v>2694</v>
      </c>
      <c r="CD80" s="184" t="s">
        <v>2803</v>
      </c>
      <c r="CE80" s="184" t="s">
        <v>2694</v>
      </c>
      <c r="CF80" s="184" t="s">
        <v>2694</v>
      </c>
      <c r="CG80" s="184" t="s">
        <v>2803</v>
      </c>
      <c r="CH80" s="184" t="s">
        <v>2694</v>
      </c>
      <c r="CI80" s="184" t="s">
        <v>2694</v>
      </c>
      <c r="CJ80" s="184" t="s">
        <v>2803</v>
      </c>
      <c r="CK80" s="184" t="s">
        <v>2694</v>
      </c>
      <c r="CL80" s="184" t="s">
        <v>2694</v>
      </c>
      <c r="CM80" s="184" t="s">
        <v>2803</v>
      </c>
      <c r="CN80" s="184" t="s">
        <v>2694</v>
      </c>
      <c r="CO80" s="184" t="s">
        <v>2694</v>
      </c>
      <c r="CP80" s="184" t="s">
        <v>2803</v>
      </c>
      <c r="CQ80" s="184" t="s">
        <v>2694</v>
      </c>
      <c r="CR80" s="184" t="s">
        <v>2694</v>
      </c>
      <c r="CS80" s="184" t="s">
        <v>2803</v>
      </c>
      <c r="CT80" s="184" t="s">
        <v>2694</v>
      </c>
      <c r="CU80" s="184" t="s">
        <v>2694</v>
      </c>
      <c r="CV80" s="184" t="s">
        <v>2803</v>
      </c>
      <c r="CW80" s="184" t="s">
        <v>2694</v>
      </c>
      <c r="CX80" s="184" t="s">
        <v>2694</v>
      </c>
      <c r="CY80" s="184" t="s">
        <v>2803</v>
      </c>
      <c r="CZ80" s="184" t="s">
        <v>2694</v>
      </c>
      <c r="DA80" s="184" t="s">
        <v>2694</v>
      </c>
      <c r="DB80" s="184" t="s">
        <v>2803</v>
      </c>
      <c r="DC80" s="184" t="s">
        <v>2694</v>
      </c>
      <c r="DD80" s="184" t="s">
        <v>2694</v>
      </c>
      <c r="DE80" s="184" t="s">
        <v>2803</v>
      </c>
      <c r="DF80" s="184" t="s">
        <v>2694</v>
      </c>
      <c r="DG80" s="184" t="s">
        <v>2694</v>
      </c>
      <c r="DH80" s="184" t="s">
        <v>2803</v>
      </c>
      <c r="DI80" s="184" t="s">
        <v>2694</v>
      </c>
      <c r="DJ80" s="184" t="s">
        <v>2694</v>
      </c>
      <c r="DK80" s="184" t="s">
        <v>2803</v>
      </c>
      <c r="DL80" s="184" t="s">
        <v>2694</v>
      </c>
      <c r="DM80" s="184" t="s">
        <v>2694</v>
      </c>
      <c r="DN80" s="184" t="s">
        <v>2803</v>
      </c>
      <c r="DO80" s="184" t="s">
        <v>2694</v>
      </c>
      <c r="DP80" s="184" t="s">
        <v>2694</v>
      </c>
      <c r="DQ80" s="184" t="s">
        <v>2803</v>
      </c>
      <c r="DR80" s="184" t="s">
        <v>2694</v>
      </c>
      <c r="DS80" s="184" t="s">
        <v>2694</v>
      </c>
      <c r="DT80" s="184" t="s">
        <v>2803</v>
      </c>
      <c r="DU80" s="184" t="s">
        <v>2694</v>
      </c>
      <c r="DV80" s="184" t="s">
        <v>2694</v>
      </c>
      <c r="DW80" s="184" t="s">
        <v>2803</v>
      </c>
      <c r="DX80" s="184" t="s">
        <v>2694</v>
      </c>
      <c r="DY80" s="184" t="s">
        <v>2694</v>
      </c>
      <c r="DZ80" s="184" t="s">
        <v>2803</v>
      </c>
      <c r="EA80" s="184" t="s">
        <v>2694</v>
      </c>
      <c r="EB80" s="184" t="s">
        <v>2694</v>
      </c>
      <c r="EC80" s="184" t="s">
        <v>2803</v>
      </c>
      <c r="ED80" s="184" t="s">
        <v>2694</v>
      </c>
      <c r="EE80" s="184" t="s">
        <v>2694</v>
      </c>
      <c r="EF80" s="184" t="s">
        <v>2803</v>
      </c>
      <c r="EG80" s="184" t="s">
        <v>2694</v>
      </c>
      <c r="EH80" s="184" t="s">
        <v>2694</v>
      </c>
      <c r="EI80" s="184" t="s">
        <v>2803</v>
      </c>
      <c r="EJ80" s="184" t="s">
        <v>2694</v>
      </c>
      <c r="EK80" s="184" t="s">
        <v>2694</v>
      </c>
      <c r="EL80" s="184" t="s">
        <v>2803</v>
      </c>
      <c r="EM80" s="184" t="s">
        <v>2694</v>
      </c>
      <c r="EN80" s="184" t="s">
        <v>2694</v>
      </c>
      <c r="EO80" s="184" t="s">
        <v>2803</v>
      </c>
      <c r="EP80" s="184" t="s">
        <v>2694</v>
      </c>
      <c r="EQ80" s="184" t="s">
        <v>2694</v>
      </c>
      <c r="ER80" s="184" t="s">
        <v>2803</v>
      </c>
      <c r="ES80" s="184" t="s">
        <v>2694</v>
      </c>
      <c r="ET80" s="184" t="s">
        <v>2694</v>
      </c>
    </row>
    <row r="81" spans="1:150" x14ac:dyDescent="0.3">
      <c r="A81" s="1"/>
      <c r="B81" s="182" t="s">
        <v>3281</v>
      </c>
      <c r="C81" s="182" t="s">
        <v>126</v>
      </c>
      <c r="D81" s="182" t="s">
        <v>131</v>
      </c>
      <c r="E81" s="182" t="s">
        <v>3282</v>
      </c>
      <c r="F81" s="182" t="s">
        <v>3283</v>
      </c>
      <c r="G81" s="182" t="s">
        <v>2803</v>
      </c>
      <c r="H81" s="182" t="s">
        <v>2694</v>
      </c>
      <c r="I81" s="182" t="s">
        <v>2694</v>
      </c>
      <c r="J81" s="182" t="s">
        <v>2803</v>
      </c>
      <c r="K81" s="182" t="s">
        <v>2694</v>
      </c>
      <c r="L81" s="182" t="s">
        <v>2694</v>
      </c>
      <c r="M81" s="182" t="s">
        <v>2803</v>
      </c>
      <c r="N81" s="182" t="s">
        <v>2694</v>
      </c>
      <c r="O81" s="182" t="s">
        <v>2694</v>
      </c>
      <c r="P81" s="182" t="s">
        <v>2803</v>
      </c>
      <c r="Q81" s="182" t="s">
        <v>2694</v>
      </c>
      <c r="R81" s="182" t="s">
        <v>2694</v>
      </c>
      <c r="S81" s="182" t="s">
        <v>2803</v>
      </c>
      <c r="T81" s="182" t="s">
        <v>2694</v>
      </c>
      <c r="U81" s="182" t="s">
        <v>2694</v>
      </c>
      <c r="V81" s="182" t="s">
        <v>2803</v>
      </c>
      <c r="W81" s="182" t="s">
        <v>2694</v>
      </c>
      <c r="X81" s="182" t="s">
        <v>2694</v>
      </c>
      <c r="Y81" s="182" t="s">
        <v>2803</v>
      </c>
      <c r="Z81" s="182" t="s">
        <v>2694</v>
      </c>
      <c r="AA81" s="182" t="s">
        <v>2694</v>
      </c>
      <c r="AB81" s="182" t="s">
        <v>2803</v>
      </c>
      <c r="AC81" s="182" t="s">
        <v>2694</v>
      </c>
      <c r="AD81" s="182" t="s">
        <v>2694</v>
      </c>
      <c r="AE81" s="182" t="s">
        <v>2803</v>
      </c>
      <c r="AF81" s="182" t="s">
        <v>2694</v>
      </c>
      <c r="AG81" s="182" t="s">
        <v>2694</v>
      </c>
      <c r="AH81" s="182" t="s">
        <v>2803</v>
      </c>
      <c r="AI81" s="182" t="s">
        <v>2694</v>
      </c>
      <c r="AJ81" s="182" t="s">
        <v>2694</v>
      </c>
      <c r="AK81" s="182" t="s">
        <v>2803</v>
      </c>
      <c r="AL81" s="182" t="s">
        <v>2694</v>
      </c>
      <c r="AM81" s="182" t="s">
        <v>2694</v>
      </c>
      <c r="AN81" s="182" t="s">
        <v>2803</v>
      </c>
      <c r="AO81" s="182" t="s">
        <v>2694</v>
      </c>
      <c r="AP81" s="182" t="s">
        <v>2694</v>
      </c>
      <c r="AQ81" s="182" t="s">
        <v>2803</v>
      </c>
      <c r="AR81" s="182" t="s">
        <v>2694</v>
      </c>
      <c r="AS81" s="182" t="s">
        <v>2694</v>
      </c>
      <c r="AT81" s="182" t="s">
        <v>2803</v>
      </c>
      <c r="AU81" s="182" t="s">
        <v>2694</v>
      </c>
      <c r="AV81" s="182" t="s">
        <v>2694</v>
      </c>
      <c r="AW81" s="182" t="s">
        <v>2803</v>
      </c>
      <c r="AX81" s="182" t="s">
        <v>2694</v>
      </c>
      <c r="AY81" s="182" t="s">
        <v>2694</v>
      </c>
      <c r="AZ81" s="182" t="s">
        <v>2803</v>
      </c>
      <c r="BA81" s="182" t="s">
        <v>2694</v>
      </c>
      <c r="BB81" s="182" t="s">
        <v>2694</v>
      </c>
      <c r="BC81" s="182" t="s">
        <v>2803</v>
      </c>
      <c r="BD81" s="182" t="s">
        <v>2694</v>
      </c>
      <c r="BE81" s="182" t="s">
        <v>2694</v>
      </c>
      <c r="BF81" s="182" t="s">
        <v>2803</v>
      </c>
      <c r="BG81" s="182" t="s">
        <v>2694</v>
      </c>
      <c r="BH81" s="182" t="s">
        <v>2694</v>
      </c>
      <c r="BI81" s="182" t="s">
        <v>2803</v>
      </c>
      <c r="BJ81" s="182" t="s">
        <v>2694</v>
      </c>
      <c r="BK81" s="182" t="s">
        <v>2694</v>
      </c>
      <c r="BL81" s="182" t="s">
        <v>2803</v>
      </c>
      <c r="BM81" s="182" t="s">
        <v>2694</v>
      </c>
      <c r="BN81" s="182" t="s">
        <v>2694</v>
      </c>
      <c r="BO81" s="182" t="s">
        <v>2803</v>
      </c>
      <c r="BP81" s="182" t="s">
        <v>2694</v>
      </c>
      <c r="BQ81" s="182" t="s">
        <v>2694</v>
      </c>
      <c r="BR81" s="182" t="s">
        <v>2803</v>
      </c>
      <c r="BS81" s="182" t="s">
        <v>2694</v>
      </c>
      <c r="BT81" s="182" t="s">
        <v>2694</v>
      </c>
      <c r="BU81" s="182" t="s">
        <v>2803</v>
      </c>
      <c r="BV81" s="182" t="s">
        <v>2694</v>
      </c>
      <c r="BW81" s="182" t="s">
        <v>2694</v>
      </c>
      <c r="BX81" s="182" t="s">
        <v>2803</v>
      </c>
      <c r="BY81" s="182" t="s">
        <v>2694</v>
      </c>
      <c r="BZ81" s="182" t="s">
        <v>2694</v>
      </c>
      <c r="CA81" s="182" t="s">
        <v>2803</v>
      </c>
      <c r="CB81" s="182" t="s">
        <v>2694</v>
      </c>
      <c r="CC81" s="182" t="s">
        <v>2694</v>
      </c>
      <c r="CD81" s="182" t="s">
        <v>2803</v>
      </c>
      <c r="CE81" s="182" t="s">
        <v>2694</v>
      </c>
      <c r="CF81" s="182" t="s">
        <v>2694</v>
      </c>
      <c r="CG81" s="182" t="s">
        <v>2803</v>
      </c>
      <c r="CH81" s="182" t="s">
        <v>2694</v>
      </c>
      <c r="CI81" s="182" t="s">
        <v>2694</v>
      </c>
      <c r="CJ81" s="182" t="s">
        <v>2803</v>
      </c>
      <c r="CK81" s="182" t="s">
        <v>2694</v>
      </c>
      <c r="CL81" s="182" t="s">
        <v>2694</v>
      </c>
      <c r="CM81" s="182" t="s">
        <v>2803</v>
      </c>
      <c r="CN81" s="182" t="s">
        <v>2694</v>
      </c>
      <c r="CO81" s="182" t="s">
        <v>2694</v>
      </c>
      <c r="CP81" s="182" t="s">
        <v>2803</v>
      </c>
      <c r="CQ81" s="182" t="s">
        <v>2694</v>
      </c>
      <c r="CR81" s="182" t="s">
        <v>2694</v>
      </c>
      <c r="CS81" s="182" t="s">
        <v>2803</v>
      </c>
      <c r="CT81" s="182" t="s">
        <v>2694</v>
      </c>
      <c r="CU81" s="182" t="s">
        <v>2694</v>
      </c>
      <c r="CV81" s="182" t="s">
        <v>2803</v>
      </c>
      <c r="CW81" s="182" t="s">
        <v>2694</v>
      </c>
      <c r="CX81" s="182" t="s">
        <v>2694</v>
      </c>
      <c r="CY81" s="182" t="s">
        <v>2803</v>
      </c>
      <c r="CZ81" s="182" t="s">
        <v>2694</v>
      </c>
      <c r="DA81" s="182" t="s">
        <v>2694</v>
      </c>
      <c r="DB81" s="182" t="s">
        <v>2803</v>
      </c>
      <c r="DC81" s="182" t="s">
        <v>2694</v>
      </c>
      <c r="DD81" s="182" t="s">
        <v>2694</v>
      </c>
      <c r="DE81" s="182" t="s">
        <v>2803</v>
      </c>
      <c r="DF81" s="182" t="s">
        <v>2694</v>
      </c>
      <c r="DG81" s="182" t="s">
        <v>2694</v>
      </c>
      <c r="DH81" s="182" t="s">
        <v>2803</v>
      </c>
      <c r="DI81" s="182" t="s">
        <v>2694</v>
      </c>
      <c r="DJ81" s="182" t="s">
        <v>2694</v>
      </c>
      <c r="DK81" s="182" t="s">
        <v>2803</v>
      </c>
      <c r="DL81" s="182" t="s">
        <v>2694</v>
      </c>
      <c r="DM81" s="182" t="s">
        <v>2694</v>
      </c>
      <c r="DN81" s="182" t="s">
        <v>2803</v>
      </c>
      <c r="DO81" s="182" t="s">
        <v>2694</v>
      </c>
      <c r="DP81" s="182" t="s">
        <v>2694</v>
      </c>
      <c r="DQ81" s="182" t="s">
        <v>2803</v>
      </c>
      <c r="DR81" s="182" t="s">
        <v>2694</v>
      </c>
      <c r="DS81" s="182" t="s">
        <v>2694</v>
      </c>
      <c r="DT81" s="182" t="s">
        <v>2803</v>
      </c>
      <c r="DU81" s="182" t="s">
        <v>2694</v>
      </c>
      <c r="DV81" s="182" t="s">
        <v>2694</v>
      </c>
      <c r="DW81" s="182" t="s">
        <v>2803</v>
      </c>
      <c r="DX81" s="182" t="s">
        <v>2694</v>
      </c>
      <c r="DY81" s="182" t="s">
        <v>2694</v>
      </c>
      <c r="DZ81" s="182" t="s">
        <v>2803</v>
      </c>
      <c r="EA81" s="182" t="s">
        <v>2694</v>
      </c>
      <c r="EB81" s="182" t="s">
        <v>2694</v>
      </c>
      <c r="EC81" s="182" t="s">
        <v>2803</v>
      </c>
      <c r="ED81" s="182" t="s">
        <v>2694</v>
      </c>
      <c r="EE81" s="182" t="s">
        <v>2694</v>
      </c>
      <c r="EF81" s="182" t="s">
        <v>2803</v>
      </c>
      <c r="EG81" s="182" t="s">
        <v>2694</v>
      </c>
      <c r="EH81" s="182" t="s">
        <v>2694</v>
      </c>
      <c r="EI81" s="182" t="s">
        <v>2803</v>
      </c>
      <c r="EJ81" s="182" t="s">
        <v>2694</v>
      </c>
      <c r="EK81" s="182" t="s">
        <v>2694</v>
      </c>
      <c r="EL81" s="182" t="s">
        <v>2803</v>
      </c>
      <c r="EM81" s="182" t="s">
        <v>2694</v>
      </c>
      <c r="EN81" s="182" t="s">
        <v>2694</v>
      </c>
      <c r="EO81" s="182" t="s">
        <v>2803</v>
      </c>
      <c r="EP81" s="182" t="s">
        <v>2694</v>
      </c>
      <c r="EQ81" s="182" t="s">
        <v>2694</v>
      </c>
      <c r="ER81" s="182" t="s">
        <v>2803</v>
      </c>
      <c r="ES81" s="182" t="s">
        <v>2694</v>
      </c>
      <c r="ET81" s="182" t="s">
        <v>2694</v>
      </c>
    </row>
    <row r="82" spans="1:150" x14ac:dyDescent="0.3">
      <c r="A82" s="1"/>
      <c r="B82" s="183" t="s">
        <v>3284</v>
      </c>
      <c r="C82" s="183" t="s">
        <v>126</v>
      </c>
      <c r="D82" s="183" t="s">
        <v>131</v>
      </c>
      <c r="E82" s="183" t="s">
        <v>3285</v>
      </c>
      <c r="F82" s="183" t="s">
        <v>3286</v>
      </c>
      <c r="G82" s="184" t="s">
        <v>2803</v>
      </c>
      <c r="H82" s="184" t="s">
        <v>912</v>
      </c>
      <c r="I82" s="184" t="s">
        <v>912</v>
      </c>
      <c r="J82" s="184" t="s">
        <v>2803</v>
      </c>
      <c r="K82" s="184" t="s">
        <v>912</v>
      </c>
      <c r="L82" s="184" t="s">
        <v>912</v>
      </c>
      <c r="M82" s="184" t="s">
        <v>2803</v>
      </c>
      <c r="N82" s="184" t="s">
        <v>912</v>
      </c>
      <c r="O82" s="184" t="s">
        <v>912</v>
      </c>
      <c r="P82" s="184" t="s">
        <v>2803</v>
      </c>
      <c r="Q82" s="184" t="s">
        <v>912</v>
      </c>
      <c r="R82" s="184" t="s">
        <v>912</v>
      </c>
      <c r="S82" s="184" t="s">
        <v>2803</v>
      </c>
      <c r="T82" s="184" t="s">
        <v>912</v>
      </c>
      <c r="U82" s="184" t="s">
        <v>912</v>
      </c>
      <c r="V82" s="184" t="s">
        <v>2803</v>
      </c>
      <c r="W82" s="184" t="s">
        <v>912</v>
      </c>
      <c r="X82" s="184" t="s">
        <v>912</v>
      </c>
      <c r="Y82" s="184" t="s">
        <v>2803</v>
      </c>
      <c r="Z82" s="184" t="s">
        <v>912</v>
      </c>
      <c r="AA82" s="184" t="s">
        <v>912</v>
      </c>
      <c r="AB82" s="184" t="s">
        <v>2803</v>
      </c>
      <c r="AC82" s="184" t="s">
        <v>912</v>
      </c>
      <c r="AD82" s="184" t="s">
        <v>912</v>
      </c>
      <c r="AE82" s="184" t="s">
        <v>2803</v>
      </c>
      <c r="AF82" s="184" t="s">
        <v>912</v>
      </c>
      <c r="AG82" s="184" t="s">
        <v>912</v>
      </c>
      <c r="AH82" s="184" t="s">
        <v>2803</v>
      </c>
      <c r="AI82" s="184" t="s">
        <v>912</v>
      </c>
      <c r="AJ82" s="184" t="s">
        <v>912</v>
      </c>
      <c r="AK82" s="184" t="s">
        <v>2803</v>
      </c>
      <c r="AL82" s="184" t="s">
        <v>912</v>
      </c>
      <c r="AM82" s="184" t="s">
        <v>912</v>
      </c>
      <c r="AN82" s="184" t="s">
        <v>2803</v>
      </c>
      <c r="AO82" s="184" t="s">
        <v>912</v>
      </c>
      <c r="AP82" s="184" t="s">
        <v>912</v>
      </c>
      <c r="AQ82" s="184" t="s">
        <v>2803</v>
      </c>
      <c r="AR82" s="184" t="s">
        <v>912</v>
      </c>
      <c r="AS82" s="184" t="s">
        <v>912</v>
      </c>
      <c r="AT82" s="184" t="s">
        <v>2803</v>
      </c>
      <c r="AU82" s="184" t="s">
        <v>912</v>
      </c>
      <c r="AV82" s="184" t="s">
        <v>912</v>
      </c>
      <c r="AW82" s="184" t="s">
        <v>2803</v>
      </c>
      <c r="AX82" s="184" t="s">
        <v>912</v>
      </c>
      <c r="AY82" s="184" t="s">
        <v>912</v>
      </c>
      <c r="AZ82" s="184" t="s">
        <v>2803</v>
      </c>
      <c r="BA82" s="184" t="s">
        <v>912</v>
      </c>
      <c r="BB82" s="184" t="s">
        <v>912</v>
      </c>
      <c r="BC82" s="184" t="s">
        <v>2803</v>
      </c>
      <c r="BD82" s="184" t="s">
        <v>912</v>
      </c>
      <c r="BE82" s="184" t="s">
        <v>912</v>
      </c>
      <c r="BF82" s="184" t="s">
        <v>2803</v>
      </c>
      <c r="BG82" s="184" t="s">
        <v>912</v>
      </c>
      <c r="BH82" s="184" t="s">
        <v>912</v>
      </c>
      <c r="BI82" s="184" t="s">
        <v>2803</v>
      </c>
      <c r="BJ82" s="184" t="s">
        <v>912</v>
      </c>
      <c r="BK82" s="184" t="s">
        <v>912</v>
      </c>
      <c r="BL82" s="184" t="s">
        <v>2803</v>
      </c>
      <c r="BM82" s="184" t="s">
        <v>912</v>
      </c>
      <c r="BN82" s="184" t="s">
        <v>912</v>
      </c>
      <c r="BO82" s="184" t="s">
        <v>2803</v>
      </c>
      <c r="BP82" s="184" t="s">
        <v>912</v>
      </c>
      <c r="BQ82" s="184" t="s">
        <v>912</v>
      </c>
      <c r="BR82" s="184" t="s">
        <v>2803</v>
      </c>
      <c r="BS82" s="184" t="s">
        <v>912</v>
      </c>
      <c r="BT82" s="184" t="s">
        <v>912</v>
      </c>
      <c r="BU82" s="184" t="s">
        <v>2803</v>
      </c>
      <c r="BV82" s="184" t="s">
        <v>912</v>
      </c>
      <c r="BW82" s="184" t="s">
        <v>912</v>
      </c>
      <c r="BX82" s="184" t="s">
        <v>2803</v>
      </c>
      <c r="BY82" s="184" t="s">
        <v>912</v>
      </c>
      <c r="BZ82" s="184" t="s">
        <v>912</v>
      </c>
      <c r="CA82" s="184" t="s">
        <v>2803</v>
      </c>
      <c r="CB82" s="184" t="s">
        <v>912</v>
      </c>
      <c r="CC82" s="184" t="s">
        <v>912</v>
      </c>
      <c r="CD82" s="184" t="s">
        <v>2803</v>
      </c>
      <c r="CE82" s="184" t="s">
        <v>912</v>
      </c>
      <c r="CF82" s="184" t="s">
        <v>912</v>
      </c>
      <c r="CG82" s="184" t="s">
        <v>2803</v>
      </c>
      <c r="CH82" s="184" t="s">
        <v>912</v>
      </c>
      <c r="CI82" s="184" t="s">
        <v>912</v>
      </c>
      <c r="CJ82" s="184" t="s">
        <v>2803</v>
      </c>
      <c r="CK82" s="184" t="s">
        <v>912</v>
      </c>
      <c r="CL82" s="184" t="s">
        <v>912</v>
      </c>
      <c r="CM82" s="184" t="s">
        <v>2803</v>
      </c>
      <c r="CN82" s="184" t="s">
        <v>912</v>
      </c>
      <c r="CO82" s="184" t="s">
        <v>912</v>
      </c>
      <c r="CP82" s="184" t="s">
        <v>2803</v>
      </c>
      <c r="CQ82" s="184" t="s">
        <v>912</v>
      </c>
      <c r="CR82" s="184" t="s">
        <v>912</v>
      </c>
      <c r="CS82" s="184" t="s">
        <v>2803</v>
      </c>
      <c r="CT82" s="184" t="s">
        <v>912</v>
      </c>
      <c r="CU82" s="184" t="s">
        <v>912</v>
      </c>
      <c r="CV82" s="184" t="s">
        <v>2803</v>
      </c>
      <c r="CW82" s="184" t="s">
        <v>912</v>
      </c>
      <c r="CX82" s="184" t="s">
        <v>912</v>
      </c>
      <c r="CY82" s="184" t="s">
        <v>2803</v>
      </c>
      <c r="CZ82" s="184" t="s">
        <v>912</v>
      </c>
      <c r="DA82" s="184" t="s">
        <v>912</v>
      </c>
      <c r="DB82" s="184" t="s">
        <v>2803</v>
      </c>
      <c r="DC82" s="184" t="s">
        <v>912</v>
      </c>
      <c r="DD82" s="184" t="s">
        <v>912</v>
      </c>
      <c r="DE82" s="184" t="s">
        <v>2803</v>
      </c>
      <c r="DF82" s="184" t="s">
        <v>912</v>
      </c>
      <c r="DG82" s="184" t="s">
        <v>912</v>
      </c>
      <c r="DH82" s="184" t="s">
        <v>2803</v>
      </c>
      <c r="DI82" s="184" t="s">
        <v>912</v>
      </c>
      <c r="DJ82" s="184" t="s">
        <v>912</v>
      </c>
      <c r="DK82" s="184" t="s">
        <v>2803</v>
      </c>
      <c r="DL82" s="184" t="s">
        <v>912</v>
      </c>
      <c r="DM82" s="184" t="s">
        <v>912</v>
      </c>
      <c r="DN82" s="184" t="s">
        <v>2803</v>
      </c>
      <c r="DO82" s="184" t="s">
        <v>912</v>
      </c>
      <c r="DP82" s="184" t="s">
        <v>912</v>
      </c>
      <c r="DQ82" s="184" t="s">
        <v>2803</v>
      </c>
      <c r="DR82" s="184" t="s">
        <v>912</v>
      </c>
      <c r="DS82" s="184" t="s">
        <v>912</v>
      </c>
      <c r="DT82" s="184" t="s">
        <v>2803</v>
      </c>
      <c r="DU82" s="184" t="s">
        <v>912</v>
      </c>
      <c r="DV82" s="184" t="s">
        <v>912</v>
      </c>
      <c r="DW82" s="184" t="s">
        <v>2803</v>
      </c>
      <c r="DX82" s="184" t="s">
        <v>912</v>
      </c>
      <c r="DY82" s="184" t="s">
        <v>912</v>
      </c>
      <c r="DZ82" s="184" t="s">
        <v>2803</v>
      </c>
      <c r="EA82" s="184" t="s">
        <v>912</v>
      </c>
      <c r="EB82" s="184" t="s">
        <v>912</v>
      </c>
      <c r="EC82" s="184" t="s">
        <v>2803</v>
      </c>
      <c r="ED82" s="184" t="s">
        <v>912</v>
      </c>
      <c r="EE82" s="184" t="s">
        <v>912</v>
      </c>
      <c r="EF82" s="184" t="s">
        <v>2803</v>
      </c>
      <c r="EG82" s="184" t="s">
        <v>912</v>
      </c>
      <c r="EH82" s="184" t="s">
        <v>912</v>
      </c>
      <c r="EI82" s="184" t="s">
        <v>2803</v>
      </c>
      <c r="EJ82" s="184" t="s">
        <v>912</v>
      </c>
      <c r="EK82" s="184" t="s">
        <v>912</v>
      </c>
      <c r="EL82" s="184" t="s">
        <v>2803</v>
      </c>
      <c r="EM82" s="184" t="s">
        <v>912</v>
      </c>
      <c r="EN82" s="184" t="s">
        <v>912</v>
      </c>
      <c r="EO82" s="184" t="s">
        <v>2803</v>
      </c>
      <c r="EP82" s="184" t="s">
        <v>912</v>
      </c>
      <c r="EQ82" s="184" t="s">
        <v>912</v>
      </c>
      <c r="ER82" s="184" t="s">
        <v>2803</v>
      </c>
      <c r="ES82" s="184" t="s">
        <v>912</v>
      </c>
      <c r="ET82" s="184" t="s">
        <v>912</v>
      </c>
    </row>
    <row r="83" spans="1:150" x14ac:dyDescent="0.3">
      <c r="A83" s="1"/>
      <c r="B83" s="183" t="s">
        <v>3287</v>
      </c>
      <c r="C83" s="183" t="s">
        <v>126</v>
      </c>
      <c r="D83" s="183" t="s">
        <v>131</v>
      </c>
      <c r="E83" s="183" t="s">
        <v>3288</v>
      </c>
      <c r="F83" s="183" t="s">
        <v>3289</v>
      </c>
      <c r="G83" s="184" t="s">
        <v>2803</v>
      </c>
      <c r="H83" s="184" t="s">
        <v>912</v>
      </c>
      <c r="I83" s="184" t="s">
        <v>912</v>
      </c>
      <c r="J83" s="184" t="s">
        <v>2803</v>
      </c>
      <c r="K83" s="184" t="s">
        <v>912</v>
      </c>
      <c r="L83" s="184" t="s">
        <v>912</v>
      </c>
      <c r="M83" s="184" t="s">
        <v>2803</v>
      </c>
      <c r="N83" s="184" t="s">
        <v>912</v>
      </c>
      <c r="O83" s="184" t="s">
        <v>912</v>
      </c>
      <c r="P83" s="184" t="s">
        <v>2803</v>
      </c>
      <c r="Q83" s="184" t="s">
        <v>912</v>
      </c>
      <c r="R83" s="184" t="s">
        <v>912</v>
      </c>
      <c r="S83" s="184" t="s">
        <v>2803</v>
      </c>
      <c r="T83" s="184" t="s">
        <v>912</v>
      </c>
      <c r="U83" s="184" t="s">
        <v>912</v>
      </c>
      <c r="V83" s="184" t="s">
        <v>2803</v>
      </c>
      <c r="W83" s="184" t="s">
        <v>912</v>
      </c>
      <c r="X83" s="184" t="s">
        <v>912</v>
      </c>
      <c r="Y83" s="184" t="s">
        <v>2803</v>
      </c>
      <c r="Z83" s="184" t="s">
        <v>912</v>
      </c>
      <c r="AA83" s="184" t="s">
        <v>912</v>
      </c>
      <c r="AB83" s="184" t="s">
        <v>2803</v>
      </c>
      <c r="AC83" s="184" t="s">
        <v>912</v>
      </c>
      <c r="AD83" s="184" t="s">
        <v>912</v>
      </c>
      <c r="AE83" s="184" t="s">
        <v>2803</v>
      </c>
      <c r="AF83" s="184" t="s">
        <v>912</v>
      </c>
      <c r="AG83" s="184" t="s">
        <v>912</v>
      </c>
      <c r="AH83" s="184" t="s">
        <v>2803</v>
      </c>
      <c r="AI83" s="184" t="s">
        <v>912</v>
      </c>
      <c r="AJ83" s="184" t="s">
        <v>912</v>
      </c>
      <c r="AK83" s="184" t="s">
        <v>2803</v>
      </c>
      <c r="AL83" s="184" t="s">
        <v>912</v>
      </c>
      <c r="AM83" s="184" t="s">
        <v>912</v>
      </c>
      <c r="AN83" s="184" t="s">
        <v>2803</v>
      </c>
      <c r="AO83" s="184" t="s">
        <v>912</v>
      </c>
      <c r="AP83" s="184" t="s">
        <v>912</v>
      </c>
      <c r="AQ83" s="184" t="s">
        <v>2803</v>
      </c>
      <c r="AR83" s="184" t="s">
        <v>912</v>
      </c>
      <c r="AS83" s="184" t="s">
        <v>912</v>
      </c>
      <c r="AT83" s="184" t="s">
        <v>2803</v>
      </c>
      <c r="AU83" s="184" t="s">
        <v>912</v>
      </c>
      <c r="AV83" s="184" t="s">
        <v>912</v>
      </c>
      <c r="AW83" s="184" t="s">
        <v>2803</v>
      </c>
      <c r="AX83" s="184" t="s">
        <v>912</v>
      </c>
      <c r="AY83" s="184" t="s">
        <v>912</v>
      </c>
      <c r="AZ83" s="184" t="s">
        <v>2803</v>
      </c>
      <c r="BA83" s="184" t="s">
        <v>912</v>
      </c>
      <c r="BB83" s="184" t="s">
        <v>912</v>
      </c>
      <c r="BC83" s="184" t="s">
        <v>2803</v>
      </c>
      <c r="BD83" s="184" t="s">
        <v>912</v>
      </c>
      <c r="BE83" s="184" t="s">
        <v>912</v>
      </c>
      <c r="BF83" s="184" t="s">
        <v>2803</v>
      </c>
      <c r="BG83" s="184" t="s">
        <v>912</v>
      </c>
      <c r="BH83" s="184" t="s">
        <v>912</v>
      </c>
      <c r="BI83" s="184" t="s">
        <v>2803</v>
      </c>
      <c r="BJ83" s="184" t="s">
        <v>912</v>
      </c>
      <c r="BK83" s="184" t="s">
        <v>912</v>
      </c>
      <c r="BL83" s="184" t="s">
        <v>2803</v>
      </c>
      <c r="BM83" s="184" t="s">
        <v>912</v>
      </c>
      <c r="BN83" s="184" t="s">
        <v>912</v>
      </c>
      <c r="BO83" s="184" t="s">
        <v>2803</v>
      </c>
      <c r="BP83" s="184" t="s">
        <v>912</v>
      </c>
      <c r="BQ83" s="184" t="s">
        <v>912</v>
      </c>
      <c r="BR83" s="184" t="s">
        <v>2803</v>
      </c>
      <c r="BS83" s="184" t="s">
        <v>912</v>
      </c>
      <c r="BT83" s="184" t="s">
        <v>912</v>
      </c>
      <c r="BU83" s="184" t="s">
        <v>2803</v>
      </c>
      <c r="BV83" s="184" t="s">
        <v>912</v>
      </c>
      <c r="BW83" s="184" t="s">
        <v>912</v>
      </c>
      <c r="BX83" s="184" t="s">
        <v>2803</v>
      </c>
      <c r="BY83" s="184" t="s">
        <v>912</v>
      </c>
      <c r="BZ83" s="184" t="s">
        <v>912</v>
      </c>
      <c r="CA83" s="184" t="s">
        <v>2803</v>
      </c>
      <c r="CB83" s="184" t="s">
        <v>912</v>
      </c>
      <c r="CC83" s="184" t="s">
        <v>912</v>
      </c>
      <c r="CD83" s="184" t="s">
        <v>2803</v>
      </c>
      <c r="CE83" s="184" t="s">
        <v>912</v>
      </c>
      <c r="CF83" s="184" t="s">
        <v>912</v>
      </c>
      <c r="CG83" s="184" t="s">
        <v>2803</v>
      </c>
      <c r="CH83" s="184" t="s">
        <v>912</v>
      </c>
      <c r="CI83" s="184" t="s">
        <v>912</v>
      </c>
      <c r="CJ83" s="184" t="s">
        <v>2803</v>
      </c>
      <c r="CK83" s="184" t="s">
        <v>912</v>
      </c>
      <c r="CL83" s="184" t="s">
        <v>912</v>
      </c>
      <c r="CM83" s="184" t="s">
        <v>2803</v>
      </c>
      <c r="CN83" s="184" t="s">
        <v>912</v>
      </c>
      <c r="CO83" s="184" t="s">
        <v>912</v>
      </c>
      <c r="CP83" s="184" t="s">
        <v>2803</v>
      </c>
      <c r="CQ83" s="184" t="s">
        <v>912</v>
      </c>
      <c r="CR83" s="184" t="s">
        <v>912</v>
      </c>
      <c r="CS83" s="184" t="s">
        <v>2803</v>
      </c>
      <c r="CT83" s="184" t="s">
        <v>912</v>
      </c>
      <c r="CU83" s="184" t="s">
        <v>912</v>
      </c>
      <c r="CV83" s="184" t="s">
        <v>2803</v>
      </c>
      <c r="CW83" s="184" t="s">
        <v>912</v>
      </c>
      <c r="CX83" s="184" t="s">
        <v>912</v>
      </c>
      <c r="CY83" s="184" t="s">
        <v>2803</v>
      </c>
      <c r="CZ83" s="184" t="s">
        <v>912</v>
      </c>
      <c r="DA83" s="184" t="s">
        <v>912</v>
      </c>
      <c r="DB83" s="184" t="s">
        <v>2803</v>
      </c>
      <c r="DC83" s="184" t="s">
        <v>912</v>
      </c>
      <c r="DD83" s="184" t="s">
        <v>912</v>
      </c>
      <c r="DE83" s="184" t="s">
        <v>2803</v>
      </c>
      <c r="DF83" s="184" t="s">
        <v>912</v>
      </c>
      <c r="DG83" s="184" t="s">
        <v>912</v>
      </c>
      <c r="DH83" s="184" t="s">
        <v>2803</v>
      </c>
      <c r="DI83" s="184" t="s">
        <v>912</v>
      </c>
      <c r="DJ83" s="184" t="s">
        <v>912</v>
      </c>
      <c r="DK83" s="184" t="s">
        <v>2803</v>
      </c>
      <c r="DL83" s="184" t="s">
        <v>912</v>
      </c>
      <c r="DM83" s="184" t="s">
        <v>912</v>
      </c>
      <c r="DN83" s="184" t="s">
        <v>2803</v>
      </c>
      <c r="DO83" s="184" t="s">
        <v>912</v>
      </c>
      <c r="DP83" s="184" t="s">
        <v>912</v>
      </c>
      <c r="DQ83" s="184" t="s">
        <v>2803</v>
      </c>
      <c r="DR83" s="184" t="s">
        <v>912</v>
      </c>
      <c r="DS83" s="184" t="s">
        <v>912</v>
      </c>
      <c r="DT83" s="184" t="s">
        <v>2803</v>
      </c>
      <c r="DU83" s="184" t="s">
        <v>912</v>
      </c>
      <c r="DV83" s="184" t="s">
        <v>912</v>
      </c>
      <c r="DW83" s="184" t="s">
        <v>2803</v>
      </c>
      <c r="DX83" s="184" t="s">
        <v>912</v>
      </c>
      <c r="DY83" s="184" t="s">
        <v>912</v>
      </c>
      <c r="DZ83" s="184" t="s">
        <v>2803</v>
      </c>
      <c r="EA83" s="184" t="s">
        <v>912</v>
      </c>
      <c r="EB83" s="184" t="s">
        <v>912</v>
      </c>
      <c r="EC83" s="184" t="s">
        <v>2803</v>
      </c>
      <c r="ED83" s="184" t="s">
        <v>912</v>
      </c>
      <c r="EE83" s="184" t="s">
        <v>912</v>
      </c>
      <c r="EF83" s="184" t="s">
        <v>2803</v>
      </c>
      <c r="EG83" s="184" t="s">
        <v>912</v>
      </c>
      <c r="EH83" s="184" t="s">
        <v>912</v>
      </c>
      <c r="EI83" s="184" t="s">
        <v>2803</v>
      </c>
      <c r="EJ83" s="184" t="s">
        <v>912</v>
      </c>
      <c r="EK83" s="184" t="s">
        <v>912</v>
      </c>
      <c r="EL83" s="184" t="s">
        <v>2803</v>
      </c>
      <c r="EM83" s="184" t="s">
        <v>912</v>
      </c>
      <c r="EN83" s="184" t="s">
        <v>912</v>
      </c>
      <c r="EO83" s="184" t="s">
        <v>2803</v>
      </c>
      <c r="EP83" s="184" t="s">
        <v>912</v>
      </c>
      <c r="EQ83" s="184" t="s">
        <v>912</v>
      </c>
      <c r="ER83" s="184" t="s">
        <v>2803</v>
      </c>
      <c r="ES83" s="184" t="s">
        <v>912</v>
      </c>
      <c r="ET83" s="184" t="s">
        <v>912</v>
      </c>
    </row>
    <row r="84" spans="1:150" x14ac:dyDescent="0.3">
      <c r="A84" s="1"/>
      <c r="B84" s="183" t="s">
        <v>3290</v>
      </c>
      <c r="C84" s="183" t="s">
        <v>126</v>
      </c>
      <c r="D84" s="183" t="s">
        <v>131</v>
      </c>
      <c r="E84" s="183" t="s">
        <v>3291</v>
      </c>
      <c r="F84" s="183" t="s">
        <v>3292</v>
      </c>
      <c r="G84" s="184" t="s">
        <v>2803</v>
      </c>
      <c r="H84" s="184" t="s">
        <v>2694</v>
      </c>
      <c r="I84" s="184" t="s">
        <v>2694</v>
      </c>
      <c r="J84" s="184" t="s">
        <v>2803</v>
      </c>
      <c r="K84" s="184" t="s">
        <v>2694</v>
      </c>
      <c r="L84" s="184" t="s">
        <v>2694</v>
      </c>
      <c r="M84" s="184" t="s">
        <v>2803</v>
      </c>
      <c r="N84" s="184" t="s">
        <v>2694</v>
      </c>
      <c r="O84" s="184" t="s">
        <v>2694</v>
      </c>
      <c r="P84" s="184" t="s">
        <v>2803</v>
      </c>
      <c r="Q84" s="184" t="s">
        <v>2694</v>
      </c>
      <c r="R84" s="184" t="s">
        <v>2694</v>
      </c>
      <c r="S84" s="184" t="s">
        <v>2803</v>
      </c>
      <c r="T84" s="184" t="s">
        <v>2694</v>
      </c>
      <c r="U84" s="184" t="s">
        <v>2694</v>
      </c>
      <c r="V84" s="184" t="s">
        <v>2803</v>
      </c>
      <c r="W84" s="184" t="s">
        <v>2694</v>
      </c>
      <c r="X84" s="184" t="s">
        <v>2694</v>
      </c>
      <c r="Y84" s="184" t="s">
        <v>2803</v>
      </c>
      <c r="Z84" s="184" t="s">
        <v>2694</v>
      </c>
      <c r="AA84" s="184" t="s">
        <v>2694</v>
      </c>
      <c r="AB84" s="184" t="s">
        <v>2803</v>
      </c>
      <c r="AC84" s="184" t="s">
        <v>2694</v>
      </c>
      <c r="AD84" s="184" t="s">
        <v>2694</v>
      </c>
      <c r="AE84" s="184" t="s">
        <v>2803</v>
      </c>
      <c r="AF84" s="184" t="s">
        <v>2694</v>
      </c>
      <c r="AG84" s="184" t="s">
        <v>2694</v>
      </c>
      <c r="AH84" s="184" t="s">
        <v>2803</v>
      </c>
      <c r="AI84" s="184" t="s">
        <v>2694</v>
      </c>
      <c r="AJ84" s="184" t="s">
        <v>2694</v>
      </c>
      <c r="AK84" s="184" t="s">
        <v>2803</v>
      </c>
      <c r="AL84" s="184" t="s">
        <v>2694</v>
      </c>
      <c r="AM84" s="184" t="s">
        <v>2694</v>
      </c>
      <c r="AN84" s="184" t="s">
        <v>2803</v>
      </c>
      <c r="AO84" s="184" t="s">
        <v>2694</v>
      </c>
      <c r="AP84" s="184" t="s">
        <v>2694</v>
      </c>
      <c r="AQ84" s="184" t="s">
        <v>2803</v>
      </c>
      <c r="AR84" s="184" t="s">
        <v>2694</v>
      </c>
      <c r="AS84" s="184" t="s">
        <v>2694</v>
      </c>
      <c r="AT84" s="184" t="s">
        <v>2803</v>
      </c>
      <c r="AU84" s="184" t="s">
        <v>2694</v>
      </c>
      <c r="AV84" s="184" t="s">
        <v>2694</v>
      </c>
      <c r="AW84" s="184" t="s">
        <v>2803</v>
      </c>
      <c r="AX84" s="184" t="s">
        <v>2694</v>
      </c>
      <c r="AY84" s="184" t="s">
        <v>2694</v>
      </c>
      <c r="AZ84" s="184" t="s">
        <v>2803</v>
      </c>
      <c r="BA84" s="184" t="s">
        <v>2694</v>
      </c>
      <c r="BB84" s="184" t="s">
        <v>2694</v>
      </c>
      <c r="BC84" s="184" t="s">
        <v>2803</v>
      </c>
      <c r="BD84" s="184" t="s">
        <v>2694</v>
      </c>
      <c r="BE84" s="184" t="s">
        <v>2694</v>
      </c>
      <c r="BF84" s="184" t="s">
        <v>2803</v>
      </c>
      <c r="BG84" s="184" t="s">
        <v>2694</v>
      </c>
      <c r="BH84" s="184" t="s">
        <v>2694</v>
      </c>
      <c r="BI84" s="184" t="s">
        <v>2803</v>
      </c>
      <c r="BJ84" s="184" t="s">
        <v>2694</v>
      </c>
      <c r="BK84" s="184" t="s">
        <v>2694</v>
      </c>
      <c r="BL84" s="184" t="s">
        <v>2803</v>
      </c>
      <c r="BM84" s="184" t="s">
        <v>2694</v>
      </c>
      <c r="BN84" s="184" t="s">
        <v>2694</v>
      </c>
      <c r="BO84" s="184" t="s">
        <v>2803</v>
      </c>
      <c r="BP84" s="184" t="s">
        <v>2694</v>
      </c>
      <c r="BQ84" s="184" t="s">
        <v>2694</v>
      </c>
      <c r="BR84" s="184" t="s">
        <v>2803</v>
      </c>
      <c r="BS84" s="184" t="s">
        <v>2694</v>
      </c>
      <c r="BT84" s="184" t="s">
        <v>2694</v>
      </c>
      <c r="BU84" s="184" t="s">
        <v>2803</v>
      </c>
      <c r="BV84" s="184" t="s">
        <v>2694</v>
      </c>
      <c r="BW84" s="184" t="s">
        <v>2694</v>
      </c>
      <c r="BX84" s="184" t="s">
        <v>2803</v>
      </c>
      <c r="BY84" s="184" t="s">
        <v>2694</v>
      </c>
      <c r="BZ84" s="184" t="s">
        <v>2694</v>
      </c>
      <c r="CA84" s="184" t="s">
        <v>2803</v>
      </c>
      <c r="CB84" s="184" t="s">
        <v>2694</v>
      </c>
      <c r="CC84" s="184" t="s">
        <v>2694</v>
      </c>
      <c r="CD84" s="184" t="s">
        <v>2803</v>
      </c>
      <c r="CE84" s="184" t="s">
        <v>2694</v>
      </c>
      <c r="CF84" s="184" t="s">
        <v>2694</v>
      </c>
      <c r="CG84" s="184" t="s">
        <v>2803</v>
      </c>
      <c r="CH84" s="184" t="s">
        <v>2694</v>
      </c>
      <c r="CI84" s="184" t="s">
        <v>2694</v>
      </c>
      <c r="CJ84" s="184" t="s">
        <v>2803</v>
      </c>
      <c r="CK84" s="184" t="s">
        <v>2694</v>
      </c>
      <c r="CL84" s="184" t="s">
        <v>2694</v>
      </c>
      <c r="CM84" s="184" t="s">
        <v>2803</v>
      </c>
      <c r="CN84" s="184" t="s">
        <v>2694</v>
      </c>
      <c r="CO84" s="184" t="s">
        <v>2694</v>
      </c>
      <c r="CP84" s="184" t="s">
        <v>2803</v>
      </c>
      <c r="CQ84" s="184" t="s">
        <v>2694</v>
      </c>
      <c r="CR84" s="184" t="s">
        <v>2694</v>
      </c>
      <c r="CS84" s="184" t="s">
        <v>2803</v>
      </c>
      <c r="CT84" s="184" t="s">
        <v>2694</v>
      </c>
      <c r="CU84" s="184" t="s">
        <v>2694</v>
      </c>
      <c r="CV84" s="184" t="s">
        <v>2803</v>
      </c>
      <c r="CW84" s="184" t="s">
        <v>2694</v>
      </c>
      <c r="CX84" s="184" t="s">
        <v>2694</v>
      </c>
      <c r="CY84" s="184" t="s">
        <v>2803</v>
      </c>
      <c r="CZ84" s="184" t="s">
        <v>2694</v>
      </c>
      <c r="DA84" s="184" t="s">
        <v>2694</v>
      </c>
      <c r="DB84" s="184" t="s">
        <v>2803</v>
      </c>
      <c r="DC84" s="184" t="s">
        <v>2694</v>
      </c>
      <c r="DD84" s="184" t="s">
        <v>2694</v>
      </c>
      <c r="DE84" s="184" t="s">
        <v>2803</v>
      </c>
      <c r="DF84" s="184" t="s">
        <v>2694</v>
      </c>
      <c r="DG84" s="184" t="s">
        <v>2694</v>
      </c>
      <c r="DH84" s="184" t="s">
        <v>2803</v>
      </c>
      <c r="DI84" s="184" t="s">
        <v>2694</v>
      </c>
      <c r="DJ84" s="184" t="s">
        <v>2694</v>
      </c>
      <c r="DK84" s="184" t="s">
        <v>2803</v>
      </c>
      <c r="DL84" s="184" t="s">
        <v>2694</v>
      </c>
      <c r="DM84" s="184" t="s">
        <v>2694</v>
      </c>
      <c r="DN84" s="184" t="s">
        <v>2803</v>
      </c>
      <c r="DO84" s="184" t="s">
        <v>2694</v>
      </c>
      <c r="DP84" s="184" t="s">
        <v>2694</v>
      </c>
      <c r="DQ84" s="184" t="s">
        <v>2803</v>
      </c>
      <c r="DR84" s="184" t="s">
        <v>2694</v>
      </c>
      <c r="DS84" s="184" t="s">
        <v>2694</v>
      </c>
      <c r="DT84" s="184" t="s">
        <v>2803</v>
      </c>
      <c r="DU84" s="184" t="s">
        <v>2694</v>
      </c>
      <c r="DV84" s="184" t="s">
        <v>2694</v>
      </c>
      <c r="DW84" s="184" t="s">
        <v>2803</v>
      </c>
      <c r="DX84" s="184" t="s">
        <v>2694</v>
      </c>
      <c r="DY84" s="184" t="s">
        <v>2694</v>
      </c>
      <c r="DZ84" s="184" t="s">
        <v>2803</v>
      </c>
      <c r="EA84" s="184" t="s">
        <v>2694</v>
      </c>
      <c r="EB84" s="184" t="s">
        <v>2694</v>
      </c>
      <c r="EC84" s="184" t="s">
        <v>2803</v>
      </c>
      <c r="ED84" s="184" t="s">
        <v>2694</v>
      </c>
      <c r="EE84" s="184" t="s">
        <v>2694</v>
      </c>
      <c r="EF84" s="184" t="s">
        <v>2803</v>
      </c>
      <c r="EG84" s="184" t="s">
        <v>2694</v>
      </c>
      <c r="EH84" s="184" t="s">
        <v>2694</v>
      </c>
      <c r="EI84" s="184" t="s">
        <v>2803</v>
      </c>
      <c r="EJ84" s="184" t="s">
        <v>2694</v>
      </c>
      <c r="EK84" s="184" t="s">
        <v>2694</v>
      </c>
      <c r="EL84" s="184" t="s">
        <v>2803</v>
      </c>
      <c r="EM84" s="184" t="s">
        <v>2694</v>
      </c>
      <c r="EN84" s="184" t="s">
        <v>2694</v>
      </c>
      <c r="EO84" s="184" t="s">
        <v>2803</v>
      </c>
      <c r="EP84" s="184" t="s">
        <v>2694</v>
      </c>
      <c r="EQ84" s="184" t="s">
        <v>2694</v>
      </c>
      <c r="ER84" s="184" t="s">
        <v>2803</v>
      </c>
      <c r="ES84" s="184" t="s">
        <v>2694</v>
      </c>
      <c r="ET84" s="184" t="s">
        <v>2694</v>
      </c>
    </row>
    <row r="85" spans="1:150" x14ac:dyDescent="0.3">
      <c r="A85" s="1"/>
      <c r="B85" s="182" t="s">
        <v>3293</v>
      </c>
      <c r="C85" s="182" t="s">
        <v>140</v>
      </c>
      <c r="D85" s="182" t="s">
        <v>972</v>
      </c>
      <c r="E85" s="182" t="s">
        <v>3294</v>
      </c>
      <c r="F85" s="182" t="s">
        <v>3295</v>
      </c>
      <c r="G85" s="182" t="s">
        <v>2803</v>
      </c>
      <c r="H85" s="182" t="s">
        <v>2694</v>
      </c>
      <c r="I85" s="182" t="s">
        <v>2694</v>
      </c>
      <c r="J85" s="182" t="s">
        <v>2803</v>
      </c>
      <c r="K85" s="182" t="s">
        <v>2694</v>
      </c>
      <c r="L85" s="182" t="s">
        <v>2694</v>
      </c>
      <c r="M85" s="182" t="s">
        <v>2803</v>
      </c>
      <c r="N85" s="182" t="s">
        <v>2694</v>
      </c>
      <c r="O85" s="182" t="s">
        <v>2694</v>
      </c>
      <c r="P85" s="182" t="s">
        <v>2803</v>
      </c>
      <c r="Q85" s="182" t="s">
        <v>2694</v>
      </c>
      <c r="R85" s="182" t="s">
        <v>2694</v>
      </c>
      <c r="S85" s="182" t="s">
        <v>2803</v>
      </c>
      <c r="T85" s="182" t="s">
        <v>2694</v>
      </c>
      <c r="U85" s="182" t="s">
        <v>2694</v>
      </c>
      <c r="V85" s="182" t="s">
        <v>2803</v>
      </c>
      <c r="W85" s="182" t="s">
        <v>2694</v>
      </c>
      <c r="X85" s="182" t="s">
        <v>2694</v>
      </c>
      <c r="Y85" s="182" t="s">
        <v>2803</v>
      </c>
      <c r="Z85" s="182" t="s">
        <v>2694</v>
      </c>
      <c r="AA85" s="182" t="s">
        <v>2694</v>
      </c>
      <c r="AB85" s="182" t="s">
        <v>2803</v>
      </c>
      <c r="AC85" s="182" t="s">
        <v>2694</v>
      </c>
      <c r="AD85" s="182" t="s">
        <v>2694</v>
      </c>
      <c r="AE85" s="182" t="s">
        <v>2803</v>
      </c>
      <c r="AF85" s="182" t="s">
        <v>2694</v>
      </c>
      <c r="AG85" s="182" t="s">
        <v>2694</v>
      </c>
      <c r="AH85" s="182" t="s">
        <v>2803</v>
      </c>
      <c r="AI85" s="182" t="s">
        <v>2694</v>
      </c>
      <c r="AJ85" s="182" t="s">
        <v>2694</v>
      </c>
      <c r="AK85" s="182" t="s">
        <v>2803</v>
      </c>
      <c r="AL85" s="182" t="s">
        <v>2694</v>
      </c>
      <c r="AM85" s="182" t="s">
        <v>2694</v>
      </c>
      <c r="AN85" s="182" t="s">
        <v>2803</v>
      </c>
      <c r="AO85" s="182" t="s">
        <v>2694</v>
      </c>
      <c r="AP85" s="182" t="s">
        <v>2694</v>
      </c>
      <c r="AQ85" s="182" t="s">
        <v>2803</v>
      </c>
      <c r="AR85" s="182" t="s">
        <v>2694</v>
      </c>
      <c r="AS85" s="182" t="s">
        <v>2694</v>
      </c>
      <c r="AT85" s="182" t="s">
        <v>2803</v>
      </c>
      <c r="AU85" s="182" t="s">
        <v>2694</v>
      </c>
      <c r="AV85" s="182" t="s">
        <v>2694</v>
      </c>
      <c r="AW85" s="182" t="s">
        <v>2803</v>
      </c>
      <c r="AX85" s="182" t="s">
        <v>2694</v>
      </c>
      <c r="AY85" s="182" t="s">
        <v>2694</v>
      </c>
      <c r="AZ85" s="182" t="s">
        <v>2803</v>
      </c>
      <c r="BA85" s="182" t="s">
        <v>2694</v>
      </c>
      <c r="BB85" s="182" t="s">
        <v>2694</v>
      </c>
      <c r="BC85" s="182" t="s">
        <v>2803</v>
      </c>
      <c r="BD85" s="182" t="s">
        <v>2694</v>
      </c>
      <c r="BE85" s="182" t="s">
        <v>2694</v>
      </c>
      <c r="BF85" s="182" t="s">
        <v>2803</v>
      </c>
      <c r="BG85" s="182" t="s">
        <v>2694</v>
      </c>
      <c r="BH85" s="182" t="s">
        <v>2694</v>
      </c>
      <c r="BI85" s="182" t="s">
        <v>2803</v>
      </c>
      <c r="BJ85" s="182" t="s">
        <v>2694</v>
      </c>
      <c r="BK85" s="182" t="s">
        <v>2694</v>
      </c>
      <c r="BL85" s="182" t="s">
        <v>2803</v>
      </c>
      <c r="BM85" s="182" t="s">
        <v>2694</v>
      </c>
      <c r="BN85" s="182" t="s">
        <v>2694</v>
      </c>
      <c r="BO85" s="182" t="s">
        <v>2803</v>
      </c>
      <c r="BP85" s="182" t="s">
        <v>2694</v>
      </c>
      <c r="BQ85" s="182" t="s">
        <v>2694</v>
      </c>
      <c r="BR85" s="182" t="s">
        <v>2803</v>
      </c>
      <c r="BS85" s="182" t="s">
        <v>2694</v>
      </c>
      <c r="BT85" s="182" t="s">
        <v>2694</v>
      </c>
      <c r="BU85" s="182" t="s">
        <v>2803</v>
      </c>
      <c r="BV85" s="182" t="s">
        <v>2694</v>
      </c>
      <c r="BW85" s="182" t="s">
        <v>2694</v>
      </c>
      <c r="BX85" s="182" t="s">
        <v>2803</v>
      </c>
      <c r="BY85" s="182" t="s">
        <v>2694</v>
      </c>
      <c r="BZ85" s="182" t="s">
        <v>2694</v>
      </c>
      <c r="CA85" s="182" t="s">
        <v>2803</v>
      </c>
      <c r="CB85" s="182" t="s">
        <v>2694</v>
      </c>
      <c r="CC85" s="182" t="s">
        <v>2694</v>
      </c>
      <c r="CD85" s="182" t="s">
        <v>2803</v>
      </c>
      <c r="CE85" s="182" t="s">
        <v>2694</v>
      </c>
      <c r="CF85" s="182" t="s">
        <v>2694</v>
      </c>
      <c r="CG85" s="182" t="s">
        <v>2803</v>
      </c>
      <c r="CH85" s="182" t="s">
        <v>2694</v>
      </c>
      <c r="CI85" s="182" t="s">
        <v>2694</v>
      </c>
      <c r="CJ85" s="182" t="s">
        <v>2803</v>
      </c>
      <c r="CK85" s="182" t="s">
        <v>2694</v>
      </c>
      <c r="CL85" s="182" t="s">
        <v>2694</v>
      </c>
      <c r="CM85" s="182" t="s">
        <v>2803</v>
      </c>
      <c r="CN85" s="182" t="s">
        <v>2694</v>
      </c>
      <c r="CO85" s="182" t="s">
        <v>2694</v>
      </c>
      <c r="CP85" s="182" t="s">
        <v>2803</v>
      </c>
      <c r="CQ85" s="182" t="s">
        <v>2694</v>
      </c>
      <c r="CR85" s="182" t="s">
        <v>2694</v>
      </c>
      <c r="CS85" s="182" t="s">
        <v>2803</v>
      </c>
      <c r="CT85" s="182" t="s">
        <v>2694</v>
      </c>
      <c r="CU85" s="182" t="s">
        <v>2694</v>
      </c>
      <c r="CV85" s="182" t="s">
        <v>2803</v>
      </c>
      <c r="CW85" s="182" t="s">
        <v>2694</v>
      </c>
      <c r="CX85" s="182" t="s">
        <v>2694</v>
      </c>
      <c r="CY85" s="182" t="s">
        <v>2803</v>
      </c>
      <c r="CZ85" s="182" t="s">
        <v>2694</v>
      </c>
      <c r="DA85" s="182" t="s">
        <v>2694</v>
      </c>
      <c r="DB85" s="182" t="s">
        <v>2803</v>
      </c>
      <c r="DC85" s="182" t="s">
        <v>2694</v>
      </c>
      <c r="DD85" s="182" t="s">
        <v>2694</v>
      </c>
      <c r="DE85" s="182" t="s">
        <v>2803</v>
      </c>
      <c r="DF85" s="182" t="s">
        <v>2694</v>
      </c>
      <c r="DG85" s="182" t="s">
        <v>2694</v>
      </c>
      <c r="DH85" s="182" t="s">
        <v>2803</v>
      </c>
      <c r="DI85" s="182" t="s">
        <v>2694</v>
      </c>
      <c r="DJ85" s="182" t="s">
        <v>2694</v>
      </c>
      <c r="DK85" s="182" t="s">
        <v>2803</v>
      </c>
      <c r="DL85" s="182" t="s">
        <v>2694</v>
      </c>
      <c r="DM85" s="182" t="s">
        <v>2694</v>
      </c>
      <c r="DN85" s="182" t="s">
        <v>2803</v>
      </c>
      <c r="DO85" s="182" t="s">
        <v>2694</v>
      </c>
      <c r="DP85" s="182" t="s">
        <v>2694</v>
      </c>
      <c r="DQ85" s="182" t="s">
        <v>2803</v>
      </c>
      <c r="DR85" s="182" t="s">
        <v>2694</v>
      </c>
      <c r="DS85" s="182" t="s">
        <v>2694</v>
      </c>
      <c r="DT85" s="182" t="s">
        <v>2803</v>
      </c>
      <c r="DU85" s="182" t="s">
        <v>2694</v>
      </c>
      <c r="DV85" s="182" t="s">
        <v>2694</v>
      </c>
      <c r="DW85" s="182" t="s">
        <v>2803</v>
      </c>
      <c r="DX85" s="182" t="s">
        <v>2694</v>
      </c>
      <c r="DY85" s="182" t="s">
        <v>2694</v>
      </c>
      <c r="DZ85" s="182" t="s">
        <v>2803</v>
      </c>
      <c r="EA85" s="182" t="s">
        <v>2694</v>
      </c>
      <c r="EB85" s="182" t="s">
        <v>2694</v>
      </c>
      <c r="EC85" s="182" t="s">
        <v>2803</v>
      </c>
      <c r="ED85" s="182" t="s">
        <v>2694</v>
      </c>
      <c r="EE85" s="182" t="s">
        <v>2694</v>
      </c>
      <c r="EF85" s="182" t="s">
        <v>2803</v>
      </c>
      <c r="EG85" s="182" t="s">
        <v>2694</v>
      </c>
      <c r="EH85" s="182" t="s">
        <v>2694</v>
      </c>
      <c r="EI85" s="182" t="s">
        <v>2803</v>
      </c>
      <c r="EJ85" s="182" t="s">
        <v>2694</v>
      </c>
      <c r="EK85" s="182" t="s">
        <v>2694</v>
      </c>
      <c r="EL85" s="182" t="s">
        <v>2803</v>
      </c>
      <c r="EM85" s="182" t="s">
        <v>2694</v>
      </c>
      <c r="EN85" s="182" t="s">
        <v>2694</v>
      </c>
      <c r="EO85" s="182" t="s">
        <v>2803</v>
      </c>
      <c r="EP85" s="182" t="s">
        <v>2694</v>
      </c>
      <c r="EQ85" s="182" t="s">
        <v>2694</v>
      </c>
      <c r="ER85" s="182" t="s">
        <v>2803</v>
      </c>
      <c r="ES85" s="182" t="s">
        <v>2694</v>
      </c>
      <c r="ET85" s="182" t="s">
        <v>2694</v>
      </c>
    </row>
    <row r="86" spans="1:150" x14ac:dyDescent="0.3">
      <c r="A86" s="1"/>
      <c r="B86" s="183" t="s">
        <v>3296</v>
      </c>
      <c r="C86" s="183" t="s">
        <v>140</v>
      </c>
      <c r="D86" s="183" t="s">
        <v>972</v>
      </c>
      <c r="E86" s="183" t="s">
        <v>3297</v>
      </c>
      <c r="F86" s="183" t="s">
        <v>3298</v>
      </c>
      <c r="G86" s="184" t="s">
        <v>2803</v>
      </c>
      <c r="H86" s="184" t="s">
        <v>2694</v>
      </c>
      <c r="I86" s="184" t="s">
        <v>2694</v>
      </c>
      <c r="J86" s="184" t="s">
        <v>2803</v>
      </c>
      <c r="K86" s="184" t="s">
        <v>2694</v>
      </c>
      <c r="L86" s="184" t="s">
        <v>2694</v>
      </c>
      <c r="M86" s="184" t="s">
        <v>2803</v>
      </c>
      <c r="N86" s="184" t="s">
        <v>2694</v>
      </c>
      <c r="O86" s="184" t="s">
        <v>2694</v>
      </c>
      <c r="P86" s="184" t="s">
        <v>2803</v>
      </c>
      <c r="Q86" s="184" t="s">
        <v>2694</v>
      </c>
      <c r="R86" s="184" t="s">
        <v>2694</v>
      </c>
      <c r="S86" s="184" t="s">
        <v>2803</v>
      </c>
      <c r="T86" s="184" t="s">
        <v>2694</v>
      </c>
      <c r="U86" s="184" t="s">
        <v>2694</v>
      </c>
      <c r="V86" s="184" t="s">
        <v>2803</v>
      </c>
      <c r="W86" s="184" t="s">
        <v>2694</v>
      </c>
      <c r="X86" s="184" t="s">
        <v>2694</v>
      </c>
      <c r="Y86" s="184" t="s">
        <v>2803</v>
      </c>
      <c r="Z86" s="184" t="s">
        <v>2694</v>
      </c>
      <c r="AA86" s="184" t="s">
        <v>2694</v>
      </c>
      <c r="AB86" s="184" t="s">
        <v>2803</v>
      </c>
      <c r="AC86" s="184" t="s">
        <v>2694</v>
      </c>
      <c r="AD86" s="184" t="s">
        <v>2694</v>
      </c>
      <c r="AE86" s="184" t="s">
        <v>2803</v>
      </c>
      <c r="AF86" s="184" t="s">
        <v>2694</v>
      </c>
      <c r="AG86" s="184" t="s">
        <v>2694</v>
      </c>
      <c r="AH86" s="184" t="s">
        <v>2803</v>
      </c>
      <c r="AI86" s="184" t="s">
        <v>2694</v>
      </c>
      <c r="AJ86" s="184" t="s">
        <v>2694</v>
      </c>
      <c r="AK86" s="184" t="s">
        <v>2803</v>
      </c>
      <c r="AL86" s="184" t="s">
        <v>2694</v>
      </c>
      <c r="AM86" s="184" t="s">
        <v>2694</v>
      </c>
      <c r="AN86" s="184" t="s">
        <v>2803</v>
      </c>
      <c r="AO86" s="184" t="s">
        <v>2694</v>
      </c>
      <c r="AP86" s="184" t="s">
        <v>2694</v>
      </c>
      <c r="AQ86" s="184" t="s">
        <v>2803</v>
      </c>
      <c r="AR86" s="184" t="s">
        <v>2694</v>
      </c>
      <c r="AS86" s="184" t="s">
        <v>2694</v>
      </c>
      <c r="AT86" s="184" t="s">
        <v>2803</v>
      </c>
      <c r="AU86" s="184" t="s">
        <v>2694</v>
      </c>
      <c r="AV86" s="184" t="s">
        <v>2694</v>
      </c>
      <c r="AW86" s="184" t="s">
        <v>2803</v>
      </c>
      <c r="AX86" s="184" t="s">
        <v>2694</v>
      </c>
      <c r="AY86" s="184" t="s">
        <v>2694</v>
      </c>
      <c r="AZ86" s="184" t="s">
        <v>2803</v>
      </c>
      <c r="BA86" s="184" t="s">
        <v>2694</v>
      </c>
      <c r="BB86" s="184" t="s">
        <v>2694</v>
      </c>
      <c r="BC86" s="184" t="s">
        <v>2803</v>
      </c>
      <c r="BD86" s="184" t="s">
        <v>2694</v>
      </c>
      <c r="BE86" s="184" t="s">
        <v>2694</v>
      </c>
      <c r="BF86" s="184" t="s">
        <v>2803</v>
      </c>
      <c r="BG86" s="184" t="s">
        <v>2694</v>
      </c>
      <c r="BH86" s="184" t="s">
        <v>2694</v>
      </c>
      <c r="BI86" s="184" t="s">
        <v>2803</v>
      </c>
      <c r="BJ86" s="184" t="s">
        <v>2694</v>
      </c>
      <c r="BK86" s="184" t="s">
        <v>2694</v>
      </c>
      <c r="BL86" s="184" t="s">
        <v>2803</v>
      </c>
      <c r="BM86" s="184" t="s">
        <v>2694</v>
      </c>
      <c r="BN86" s="184" t="s">
        <v>2694</v>
      </c>
      <c r="BO86" s="184" t="s">
        <v>2803</v>
      </c>
      <c r="BP86" s="184" t="s">
        <v>2694</v>
      </c>
      <c r="BQ86" s="184" t="s">
        <v>2694</v>
      </c>
      <c r="BR86" s="184" t="s">
        <v>2803</v>
      </c>
      <c r="BS86" s="184" t="s">
        <v>2694</v>
      </c>
      <c r="BT86" s="184" t="s">
        <v>2694</v>
      </c>
      <c r="BU86" s="184" t="s">
        <v>2803</v>
      </c>
      <c r="BV86" s="184" t="s">
        <v>2694</v>
      </c>
      <c r="BW86" s="184" t="s">
        <v>2694</v>
      </c>
      <c r="BX86" s="184" t="s">
        <v>2803</v>
      </c>
      <c r="BY86" s="184" t="s">
        <v>2694</v>
      </c>
      <c r="BZ86" s="184" t="s">
        <v>2694</v>
      </c>
      <c r="CA86" s="184" t="s">
        <v>2803</v>
      </c>
      <c r="CB86" s="184" t="s">
        <v>2694</v>
      </c>
      <c r="CC86" s="184" t="s">
        <v>2694</v>
      </c>
      <c r="CD86" s="184" t="s">
        <v>2803</v>
      </c>
      <c r="CE86" s="184" t="s">
        <v>2694</v>
      </c>
      <c r="CF86" s="184" t="s">
        <v>2694</v>
      </c>
      <c r="CG86" s="184" t="s">
        <v>2803</v>
      </c>
      <c r="CH86" s="184" t="s">
        <v>2694</v>
      </c>
      <c r="CI86" s="184" t="s">
        <v>2694</v>
      </c>
      <c r="CJ86" s="184" t="s">
        <v>2803</v>
      </c>
      <c r="CK86" s="184" t="s">
        <v>2694</v>
      </c>
      <c r="CL86" s="184" t="s">
        <v>2694</v>
      </c>
      <c r="CM86" s="184" t="s">
        <v>2803</v>
      </c>
      <c r="CN86" s="184" t="s">
        <v>2694</v>
      </c>
      <c r="CO86" s="184" t="s">
        <v>2694</v>
      </c>
      <c r="CP86" s="184" t="s">
        <v>2803</v>
      </c>
      <c r="CQ86" s="184" t="s">
        <v>2694</v>
      </c>
      <c r="CR86" s="184" t="s">
        <v>2694</v>
      </c>
      <c r="CS86" s="184" t="s">
        <v>2803</v>
      </c>
      <c r="CT86" s="184" t="s">
        <v>2694</v>
      </c>
      <c r="CU86" s="184" t="s">
        <v>2694</v>
      </c>
      <c r="CV86" s="184" t="s">
        <v>2803</v>
      </c>
      <c r="CW86" s="184" t="s">
        <v>2694</v>
      </c>
      <c r="CX86" s="184" t="s">
        <v>2694</v>
      </c>
      <c r="CY86" s="184" t="s">
        <v>2803</v>
      </c>
      <c r="CZ86" s="184" t="s">
        <v>2694</v>
      </c>
      <c r="DA86" s="184" t="s">
        <v>2694</v>
      </c>
      <c r="DB86" s="184" t="s">
        <v>2803</v>
      </c>
      <c r="DC86" s="184" t="s">
        <v>2694</v>
      </c>
      <c r="DD86" s="184" t="s">
        <v>2694</v>
      </c>
      <c r="DE86" s="184" t="s">
        <v>2803</v>
      </c>
      <c r="DF86" s="184" t="s">
        <v>2694</v>
      </c>
      <c r="DG86" s="184" t="s">
        <v>2694</v>
      </c>
      <c r="DH86" s="184" t="s">
        <v>2803</v>
      </c>
      <c r="DI86" s="184" t="s">
        <v>2694</v>
      </c>
      <c r="DJ86" s="184" t="s">
        <v>2694</v>
      </c>
      <c r="DK86" s="184" t="s">
        <v>2803</v>
      </c>
      <c r="DL86" s="184" t="s">
        <v>2694</v>
      </c>
      <c r="DM86" s="184" t="s">
        <v>2694</v>
      </c>
      <c r="DN86" s="184" t="s">
        <v>2803</v>
      </c>
      <c r="DO86" s="184" t="s">
        <v>2694</v>
      </c>
      <c r="DP86" s="184" t="s">
        <v>2694</v>
      </c>
      <c r="DQ86" s="184" t="s">
        <v>2803</v>
      </c>
      <c r="DR86" s="184" t="s">
        <v>2694</v>
      </c>
      <c r="DS86" s="184" t="s">
        <v>2694</v>
      </c>
      <c r="DT86" s="184" t="s">
        <v>2803</v>
      </c>
      <c r="DU86" s="184" t="s">
        <v>2694</v>
      </c>
      <c r="DV86" s="184" t="s">
        <v>2694</v>
      </c>
      <c r="DW86" s="184" t="s">
        <v>2803</v>
      </c>
      <c r="DX86" s="184" t="s">
        <v>2694</v>
      </c>
      <c r="DY86" s="184" t="s">
        <v>2694</v>
      </c>
      <c r="DZ86" s="184" t="s">
        <v>2803</v>
      </c>
      <c r="EA86" s="184" t="s">
        <v>2694</v>
      </c>
      <c r="EB86" s="184" t="s">
        <v>2694</v>
      </c>
      <c r="EC86" s="184" t="s">
        <v>2803</v>
      </c>
      <c r="ED86" s="184" t="s">
        <v>2694</v>
      </c>
      <c r="EE86" s="184" t="s">
        <v>2694</v>
      </c>
      <c r="EF86" s="184" t="s">
        <v>2803</v>
      </c>
      <c r="EG86" s="184" t="s">
        <v>2694</v>
      </c>
      <c r="EH86" s="184" t="s">
        <v>2694</v>
      </c>
      <c r="EI86" s="184" t="s">
        <v>2803</v>
      </c>
      <c r="EJ86" s="184" t="s">
        <v>2694</v>
      </c>
      <c r="EK86" s="184" t="s">
        <v>2694</v>
      </c>
      <c r="EL86" s="184" t="s">
        <v>2803</v>
      </c>
      <c r="EM86" s="184" t="s">
        <v>2694</v>
      </c>
      <c r="EN86" s="184" t="s">
        <v>2694</v>
      </c>
      <c r="EO86" s="184" t="s">
        <v>2803</v>
      </c>
      <c r="EP86" s="184" t="s">
        <v>2694</v>
      </c>
      <c r="EQ86" s="184" t="s">
        <v>2694</v>
      </c>
      <c r="ER86" s="184" t="s">
        <v>2803</v>
      </c>
      <c r="ES86" s="184" t="s">
        <v>2694</v>
      </c>
      <c r="ET86" s="184" t="s">
        <v>2694</v>
      </c>
    </row>
    <row r="87" spans="1:150" x14ac:dyDescent="0.3">
      <c r="A87" s="1"/>
      <c r="B87" s="183" t="s">
        <v>3299</v>
      </c>
      <c r="C87" s="183" t="s">
        <v>140</v>
      </c>
      <c r="D87" s="183" t="s">
        <v>972</v>
      </c>
      <c r="E87" s="183" t="s">
        <v>3300</v>
      </c>
      <c r="F87" s="183" t="s">
        <v>3301</v>
      </c>
      <c r="G87" s="184" t="s">
        <v>2803</v>
      </c>
      <c r="H87" s="184" t="s">
        <v>2694</v>
      </c>
      <c r="I87" s="184" t="s">
        <v>2694</v>
      </c>
      <c r="J87" s="184" t="s">
        <v>2803</v>
      </c>
      <c r="K87" s="184" t="s">
        <v>2694</v>
      </c>
      <c r="L87" s="184" t="s">
        <v>2694</v>
      </c>
      <c r="M87" s="184" t="s">
        <v>2803</v>
      </c>
      <c r="N87" s="184" t="s">
        <v>2694</v>
      </c>
      <c r="O87" s="184" t="s">
        <v>2694</v>
      </c>
      <c r="P87" s="184" t="s">
        <v>2803</v>
      </c>
      <c r="Q87" s="184" t="s">
        <v>2694</v>
      </c>
      <c r="R87" s="184" t="s">
        <v>2694</v>
      </c>
      <c r="S87" s="184" t="s">
        <v>2803</v>
      </c>
      <c r="T87" s="184" t="s">
        <v>2694</v>
      </c>
      <c r="U87" s="184" t="s">
        <v>2694</v>
      </c>
      <c r="V87" s="184" t="s">
        <v>2803</v>
      </c>
      <c r="W87" s="184" t="s">
        <v>2694</v>
      </c>
      <c r="X87" s="184" t="s">
        <v>2694</v>
      </c>
      <c r="Y87" s="184" t="s">
        <v>2803</v>
      </c>
      <c r="Z87" s="184" t="s">
        <v>2694</v>
      </c>
      <c r="AA87" s="184" t="s">
        <v>2694</v>
      </c>
      <c r="AB87" s="184" t="s">
        <v>2803</v>
      </c>
      <c r="AC87" s="184" t="s">
        <v>2694</v>
      </c>
      <c r="AD87" s="184" t="s">
        <v>2694</v>
      </c>
      <c r="AE87" s="184" t="s">
        <v>2803</v>
      </c>
      <c r="AF87" s="184" t="s">
        <v>2694</v>
      </c>
      <c r="AG87" s="184" t="s">
        <v>2694</v>
      </c>
      <c r="AH87" s="184" t="s">
        <v>2803</v>
      </c>
      <c r="AI87" s="184" t="s">
        <v>2694</v>
      </c>
      <c r="AJ87" s="184" t="s">
        <v>2694</v>
      </c>
      <c r="AK87" s="184" t="s">
        <v>2803</v>
      </c>
      <c r="AL87" s="184" t="s">
        <v>2694</v>
      </c>
      <c r="AM87" s="184" t="s">
        <v>2694</v>
      </c>
      <c r="AN87" s="184" t="s">
        <v>2803</v>
      </c>
      <c r="AO87" s="184" t="s">
        <v>2694</v>
      </c>
      <c r="AP87" s="184" t="s">
        <v>2694</v>
      </c>
      <c r="AQ87" s="184" t="s">
        <v>2803</v>
      </c>
      <c r="AR87" s="184" t="s">
        <v>2694</v>
      </c>
      <c r="AS87" s="184" t="s">
        <v>2694</v>
      </c>
      <c r="AT87" s="184" t="s">
        <v>2803</v>
      </c>
      <c r="AU87" s="184" t="s">
        <v>2694</v>
      </c>
      <c r="AV87" s="184" t="s">
        <v>2694</v>
      </c>
      <c r="AW87" s="184" t="s">
        <v>2803</v>
      </c>
      <c r="AX87" s="184" t="s">
        <v>2694</v>
      </c>
      <c r="AY87" s="184" t="s">
        <v>2694</v>
      </c>
      <c r="AZ87" s="184" t="s">
        <v>2803</v>
      </c>
      <c r="BA87" s="184" t="s">
        <v>2694</v>
      </c>
      <c r="BB87" s="184" t="s">
        <v>2694</v>
      </c>
      <c r="BC87" s="184" t="s">
        <v>2803</v>
      </c>
      <c r="BD87" s="184" t="s">
        <v>2694</v>
      </c>
      <c r="BE87" s="184" t="s">
        <v>2694</v>
      </c>
      <c r="BF87" s="184" t="s">
        <v>2803</v>
      </c>
      <c r="BG87" s="184" t="s">
        <v>2694</v>
      </c>
      <c r="BH87" s="184" t="s">
        <v>2694</v>
      </c>
      <c r="BI87" s="184" t="s">
        <v>2803</v>
      </c>
      <c r="BJ87" s="184" t="s">
        <v>2694</v>
      </c>
      <c r="BK87" s="184" t="s">
        <v>2694</v>
      </c>
      <c r="BL87" s="184" t="s">
        <v>2803</v>
      </c>
      <c r="BM87" s="184" t="s">
        <v>2694</v>
      </c>
      <c r="BN87" s="184" t="s">
        <v>2694</v>
      </c>
      <c r="BO87" s="184" t="s">
        <v>2803</v>
      </c>
      <c r="BP87" s="184" t="s">
        <v>2694</v>
      </c>
      <c r="BQ87" s="184" t="s">
        <v>2694</v>
      </c>
      <c r="BR87" s="184" t="s">
        <v>2803</v>
      </c>
      <c r="BS87" s="184" t="s">
        <v>2694</v>
      </c>
      <c r="BT87" s="184" t="s">
        <v>2694</v>
      </c>
      <c r="BU87" s="184" t="s">
        <v>2803</v>
      </c>
      <c r="BV87" s="184" t="s">
        <v>2694</v>
      </c>
      <c r="BW87" s="184" t="s">
        <v>2694</v>
      </c>
      <c r="BX87" s="184" t="s">
        <v>2803</v>
      </c>
      <c r="BY87" s="184" t="s">
        <v>2694</v>
      </c>
      <c r="BZ87" s="184" t="s">
        <v>2694</v>
      </c>
      <c r="CA87" s="184" t="s">
        <v>2803</v>
      </c>
      <c r="CB87" s="184" t="s">
        <v>2694</v>
      </c>
      <c r="CC87" s="184" t="s">
        <v>2694</v>
      </c>
      <c r="CD87" s="184" t="s">
        <v>2803</v>
      </c>
      <c r="CE87" s="184" t="s">
        <v>2694</v>
      </c>
      <c r="CF87" s="184" t="s">
        <v>2694</v>
      </c>
      <c r="CG87" s="184" t="s">
        <v>2803</v>
      </c>
      <c r="CH87" s="184" t="s">
        <v>2694</v>
      </c>
      <c r="CI87" s="184" t="s">
        <v>2694</v>
      </c>
      <c r="CJ87" s="184" t="s">
        <v>2803</v>
      </c>
      <c r="CK87" s="184" t="s">
        <v>2694</v>
      </c>
      <c r="CL87" s="184" t="s">
        <v>2694</v>
      </c>
      <c r="CM87" s="184" t="s">
        <v>2803</v>
      </c>
      <c r="CN87" s="184" t="s">
        <v>2694</v>
      </c>
      <c r="CO87" s="184" t="s">
        <v>2694</v>
      </c>
      <c r="CP87" s="184" t="s">
        <v>2803</v>
      </c>
      <c r="CQ87" s="184" t="s">
        <v>2694</v>
      </c>
      <c r="CR87" s="184" t="s">
        <v>2694</v>
      </c>
      <c r="CS87" s="184" t="s">
        <v>2803</v>
      </c>
      <c r="CT87" s="184" t="s">
        <v>2694</v>
      </c>
      <c r="CU87" s="184" t="s">
        <v>2694</v>
      </c>
      <c r="CV87" s="184" t="s">
        <v>2803</v>
      </c>
      <c r="CW87" s="184" t="s">
        <v>2694</v>
      </c>
      <c r="CX87" s="184" t="s">
        <v>2694</v>
      </c>
      <c r="CY87" s="184" t="s">
        <v>2803</v>
      </c>
      <c r="CZ87" s="184" t="s">
        <v>2694</v>
      </c>
      <c r="DA87" s="184" t="s">
        <v>2694</v>
      </c>
      <c r="DB87" s="184" t="s">
        <v>2803</v>
      </c>
      <c r="DC87" s="184" t="s">
        <v>2694</v>
      </c>
      <c r="DD87" s="184" t="s">
        <v>2694</v>
      </c>
      <c r="DE87" s="184" t="s">
        <v>2803</v>
      </c>
      <c r="DF87" s="184" t="s">
        <v>2694</v>
      </c>
      <c r="DG87" s="184" t="s">
        <v>2694</v>
      </c>
      <c r="DH87" s="184" t="s">
        <v>2803</v>
      </c>
      <c r="DI87" s="184" t="s">
        <v>2694</v>
      </c>
      <c r="DJ87" s="184" t="s">
        <v>2694</v>
      </c>
      <c r="DK87" s="184" t="s">
        <v>2803</v>
      </c>
      <c r="DL87" s="184" t="s">
        <v>2694</v>
      </c>
      <c r="DM87" s="184" t="s">
        <v>2694</v>
      </c>
      <c r="DN87" s="184" t="s">
        <v>2803</v>
      </c>
      <c r="DO87" s="184" t="s">
        <v>2694</v>
      </c>
      <c r="DP87" s="184" t="s">
        <v>2694</v>
      </c>
      <c r="DQ87" s="184" t="s">
        <v>2803</v>
      </c>
      <c r="DR87" s="184" t="s">
        <v>2694</v>
      </c>
      <c r="DS87" s="184" t="s">
        <v>2694</v>
      </c>
      <c r="DT87" s="184" t="s">
        <v>2803</v>
      </c>
      <c r="DU87" s="184" t="s">
        <v>2694</v>
      </c>
      <c r="DV87" s="184" t="s">
        <v>2694</v>
      </c>
      <c r="DW87" s="184" t="s">
        <v>2803</v>
      </c>
      <c r="DX87" s="184" t="s">
        <v>2694</v>
      </c>
      <c r="DY87" s="184" t="s">
        <v>2694</v>
      </c>
      <c r="DZ87" s="184" t="s">
        <v>2803</v>
      </c>
      <c r="EA87" s="184" t="s">
        <v>2694</v>
      </c>
      <c r="EB87" s="184" t="s">
        <v>2694</v>
      </c>
      <c r="EC87" s="184" t="s">
        <v>2803</v>
      </c>
      <c r="ED87" s="184" t="s">
        <v>2694</v>
      </c>
      <c r="EE87" s="184" t="s">
        <v>2694</v>
      </c>
      <c r="EF87" s="184" t="s">
        <v>2803</v>
      </c>
      <c r="EG87" s="184" t="s">
        <v>2694</v>
      </c>
      <c r="EH87" s="184" t="s">
        <v>2694</v>
      </c>
      <c r="EI87" s="184" t="s">
        <v>2803</v>
      </c>
      <c r="EJ87" s="184" t="s">
        <v>2694</v>
      </c>
      <c r="EK87" s="184" t="s">
        <v>2694</v>
      </c>
      <c r="EL87" s="184" t="s">
        <v>2803</v>
      </c>
      <c r="EM87" s="184" t="s">
        <v>2694</v>
      </c>
      <c r="EN87" s="184" t="s">
        <v>2694</v>
      </c>
      <c r="EO87" s="184" t="s">
        <v>2803</v>
      </c>
      <c r="EP87" s="184" t="s">
        <v>2694</v>
      </c>
      <c r="EQ87" s="184" t="s">
        <v>2694</v>
      </c>
      <c r="ER87" s="184" t="s">
        <v>2803</v>
      </c>
      <c r="ES87" s="184" t="s">
        <v>2694</v>
      </c>
      <c r="ET87" s="184" t="s">
        <v>2694</v>
      </c>
    </row>
    <row r="88" spans="1:150" x14ac:dyDescent="0.3">
      <c r="A88" s="1"/>
      <c r="B88" s="233" t="s">
        <v>908</v>
      </c>
      <c r="C88" s="233" t="s">
        <v>912</v>
      </c>
      <c r="D88" s="233" t="s">
        <v>912</v>
      </c>
      <c r="E88" s="233" t="s">
        <v>912</v>
      </c>
      <c r="F88" s="233" t="s">
        <v>912</v>
      </c>
      <c r="G88" s="1" t="s">
        <v>912</v>
      </c>
      <c r="H88" s="185" t="s">
        <v>2694</v>
      </c>
      <c r="I88" s="185" t="s">
        <v>2694</v>
      </c>
      <c r="J88" s="1" t="s">
        <v>912</v>
      </c>
      <c r="K88" s="185" t="s">
        <v>2694</v>
      </c>
      <c r="L88" s="185" t="s">
        <v>2694</v>
      </c>
      <c r="M88" s="1" t="s">
        <v>912</v>
      </c>
      <c r="N88" s="185" t="s">
        <v>2694</v>
      </c>
      <c r="O88" s="185" t="s">
        <v>2694</v>
      </c>
      <c r="P88" s="1" t="s">
        <v>912</v>
      </c>
      <c r="Q88" s="185" t="s">
        <v>2694</v>
      </c>
      <c r="R88" s="185" t="s">
        <v>2694</v>
      </c>
      <c r="S88" s="1" t="s">
        <v>912</v>
      </c>
      <c r="T88" s="185" t="s">
        <v>2694</v>
      </c>
      <c r="U88" s="185" t="s">
        <v>2694</v>
      </c>
      <c r="V88" s="1" t="s">
        <v>912</v>
      </c>
      <c r="W88" s="185" t="s">
        <v>2694</v>
      </c>
      <c r="X88" s="185" t="s">
        <v>2694</v>
      </c>
      <c r="Y88" s="1" t="s">
        <v>912</v>
      </c>
      <c r="Z88" s="185" t="s">
        <v>2694</v>
      </c>
      <c r="AA88" s="185" t="s">
        <v>2694</v>
      </c>
      <c r="AB88" s="1" t="s">
        <v>912</v>
      </c>
      <c r="AC88" s="185" t="s">
        <v>2694</v>
      </c>
      <c r="AD88" s="185" t="s">
        <v>2694</v>
      </c>
      <c r="AE88" s="1" t="s">
        <v>912</v>
      </c>
      <c r="AF88" s="185" t="s">
        <v>2694</v>
      </c>
      <c r="AG88" s="185" t="s">
        <v>2694</v>
      </c>
      <c r="AH88" s="1" t="s">
        <v>912</v>
      </c>
      <c r="AI88" s="185" t="s">
        <v>2694</v>
      </c>
      <c r="AJ88" s="185" t="s">
        <v>2694</v>
      </c>
      <c r="AK88" s="1" t="s">
        <v>912</v>
      </c>
      <c r="AL88" s="185" t="s">
        <v>2694</v>
      </c>
      <c r="AM88" s="185" t="s">
        <v>2694</v>
      </c>
      <c r="AN88" s="1" t="s">
        <v>912</v>
      </c>
      <c r="AO88" s="185" t="s">
        <v>2694</v>
      </c>
      <c r="AP88" s="185" t="s">
        <v>2694</v>
      </c>
      <c r="AQ88" s="1" t="s">
        <v>912</v>
      </c>
      <c r="AR88" s="185" t="s">
        <v>2694</v>
      </c>
      <c r="AS88" s="185" t="s">
        <v>2694</v>
      </c>
      <c r="AT88" s="1" t="s">
        <v>912</v>
      </c>
      <c r="AU88" s="185" t="s">
        <v>2694</v>
      </c>
      <c r="AV88" s="185" t="s">
        <v>2694</v>
      </c>
      <c r="AW88" s="1" t="s">
        <v>912</v>
      </c>
      <c r="AX88" s="185" t="s">
        <v>2694</v>
      </c>
      <c r="AY88" s="185" t="s">
        <v>2694</v>
      </c>
      <c r="AZ88" s="1" t="s">
        <v>912</v>
      </c>
      <c r="BA88" s="185" t="s">
        <v>2694</v>
      </c>
      <c r="BB88" s="185" t="s">
        <v>2694</v>
      </c>
      <c r="BC88" s="1" t="s">
        <v>912</v>
      </c>
      <c r="BD88" s="185" t="s">
        <v>2694</v>
      </c>
      <c r="BE88" s="185" t="s">
        <v>2694</v>
      </c>
      <c r="BF88" s="1" t="s">
        <v>912</v>
      </c>
      <c r="BG88" s="185" t="s">
        <v>2694</v>
      </c>
      <c r="BH88" s="185" t="s">
        <v>2694</v>
      </c>
      <c r="BI88" s="1" t="s">
        <v>912</v>
      </c>
      <c r="BJ88" s="185" t="s">
        <v>2694</v>
      </c>
      <c r="BK88" s="185" t="s">
        <v>2694</v>
      </c>
      <c r="BL88" s="1" t="s">
        <v>912</v>
      </c>
      <c r="BM88" s="185" t="s">
        <v>2694</v>
      </c>
      <c r="BN88" s="185" t="s">
        <v>2694</v>
      </c>
      <c r="BO88" s="1" t="s">
        <v>912</v>
      </c>
      <c r="BP88" s="185" t="s">
        <v>2694</v>
      </c>
      <c r="BQ88" s="185" t="s">
        <v>2694</v>
      </c>
      <c r="BR88" s="1" t="s">
        <v>912</v>
      </c>
      <c r="BS88" s="185" t="s">
        <v>2694</v>
      </c>
      <c r="BT88" s="185" t="s">
        <v>2694</v>
      </c>
      <c r="BU88" s="1" t="s">
        <v>912</v>
      </c>
      <c r="BV88" s="185" t="s">
        <v>2694</v>
      </c>
      <c r="BW88" s="185" t="s">
        <v>2694</v>
      </c>
      <c r="BX88" s="1" t="s">
        <v>912</v>
      </c>
      <c r="BY88" s="185" t="s">
        <v>2694</v>
      </c>
      <c r="BZ88" s="185" t="s">
        <v>2694</v>
      </c>
      <c r="CA88" s="1" t="s">
        <v>912</v>
      </c>
      <c r="CB88" s="185" t="s">
        <v>2694</v>
      </c>
      <c r="CC88" s="185" t="s">
        <v>2694</v>
      </c>
      <c r="CD88" s="1" t="s">
        <v>912</v>
      </c>
      <c r="CE88" s="185" t="s">
        <v>2694</v>
      </c>
      <c r="CF88" s="185" t="s">
        <v>2694</v>
      </c>
      <c r="CG88" s="1" t="s">
        <v>912</v>
      </c>
      <c r="CH88" s="185" t="s">
        <v>2694</v>
      </c>
      <c r="CI88" s="185" t="s">
        <v>2694</v>
      </c>
      <c r="CJ88" s="1" t="s">
        <v>912</v>
      </c>
      <c r="CK88" s="185" t="s">
        <v>2694</v>
      </c>
      <c r="CL88" s="185" t="s">
        <v>2694</v>
      </c>
      <c r="CM88" s="1" t="s">
        <v>912</v>
      </c>
      <c r="CN88" s="185" t="s">
        <v>2694</v>
      </c>
      <c r="CO88" s="185" t="s">
        <v>2694</v>
      </c>
      <c r="CP88" s="1" t="s">
        <v>912</v>
      </c>
      <c r="CQ88" s="185" t="s">
        <v>2694</v>
      </c>
      <c r="CR88" s="185" t="s">
        <v>2694</v>
      </c>
      <c r="CS88" s="1" t="s">
        <v>912</v>
      </c>
      <c r="CT88" s="185" t="s">
        <v>2694</v>
      </c>
      <c r="CU88" s="185" t="s">
        <v>2694</v>
      </c>
      <c r="CV88" s="1" t="s">
        <v>912</v>
      </c>
      <c r="CW88" s="185" t="s">
        <v>2694</v>
      </c>
      <c r="CX88" s="185" t="s">
        <v>2694</v>
      </c>
      <c r="CY88" s="1" t="s">
        <v>912</v>
      </c>
      <c r="CZ88" s="185" t="s">
        <v>2694</v>
      </c>
      <c r="DA88" s="185" t="s">
        <v>2694</v>
      </c>
      <c r="DB88" s="1" t="s">
        <v>912</v>
      </c>
      <c r="DC88" s="185" t="s">
        <v>2694</v>
      </c>
      <c r="DD88" s="185" t="s">
        <v>2694</v>
      </c>
      <c r="DE88" s="1" t="s">
        <v>912</v>
      </c>
      <c r="DF88" s="185" t="s">
        <v>2694</v>
      </c>
      <c r="DG88" s="185" t="s">
        <v>2694</v>
      </c>
      <c r="DH88" s="1" t="s">
        <v>912</v>
      </c>
      <c r="DI88" s="185" t="s">
        <v>2694</v>
      </c>
      <c r="DJ88" s="185" t="s">
        <v>2694</v>
      </c>
      <c r="DK88" s="1" t="s">
        <v>912</v>
      </c>
      <c r="DL88" s="185" t="s">
        <v>2694</v>
      </c>
      <c r="DM88" s="185" t="s">
        <v>2694</v>
      </c>
      <c r="DN88" s="1" t="s">
        <v>912</v>
      </c>
      <c r="DO88" s="185" t="s">
        <v>2694</v>
      </c>
      <c r="DP88" s="185" t="s">
        <v>2694</v>
      </c>
      <c r="DQ88" s="1" t="s">
        <v>912</v>
      </c>
      <c r="DR88" s="185" t="s">
        <v>2694</v>
      </c>
      <c r="DS88" s="185" t="s">
        <v>2694</v>
      </c>
      <c r="DT88" s="1" t="s">
        <v>912</v>
      </c>
      <c r="DU88" s="185" t="s">
        <v>2694</v>
      </c>
      <c r="DV88" s="185" t="s">
        <v>2694</v>
      </c>
      <c r="DW88" s="1" t="s">
        <v>912</v>
      </c>
      <c r="DX88" s="185" t="s">
        <v>2694</v>
      </c>
      <c r="DY88" s="185" t="s">
        <v>2694</v>
      </c>
      <c r="DZ88" s="1" t="s">
        <v>912</v>
      </c>
      <c r="EA88" s="185" t="s">
        <v>2694</v>
      </c>
      <c r="EB88" s="185" t="s">
        <v>2694</v>
      </c>
      <c r="EC88" s="1" t="s">
        <v>912</v>
      </c>
      <c r="ED88" s="185" t="s">
        <v>2694</v>
      </c>
      <c r="EE88" s="185" t="s">
        <v>2694</v>
      </c>
      <c r="EF88" s="1" t="s">
        <v>912</v>
      </c>
      <c r="EG88" s="185" t="s">
        <v>2694</v>
      </c>
      <c r="EH88" s="185" t="s">
        <v>2694</v>
      </c>
      <c r="EI88" s="1" t="s">
        <v>912</v>
      </c>
      <c r="EJ88" s="185" t="s">
        <v>2694</v>
      </c>
      <c r="EK88" s="185" t="s">
        <v>2694</v>
      </c>
      <c r="EL88" s="1" t="s">
        <v>912</v>
      </c>
      <c r="EM88" s="185" t="s">
        <v>2694</v>
      </c>
      <c r="EN88" s="185" t="s">
        <v>2694</v>
      </c>
      <c r="EO88" s="1" t="s">
        <v>912</v>
      </c>
      <c r="EP88" s="185" t="s">
        <v>2694</v>
      </c>
      <c r="EQ88" s="185" t="s">
        <v>2694</v>
      </c>
      <c r="ER88" s="1" t="s">
        <v>912</v>
      </c>
      <c r="ES88" s="185" t="s">
        <v>2694</v>
      </c>
      <c r="ET88" s="185" t="s">
        <v>2694</v>
      </c>
    </row>
    <row r="89" spans="1:150" x14ac:dyDescent="0.3">
      <c r="A89" s="1"/>
      <c r="B89" s="234" t="s">
        <v>3302</v>
      </c>
      <c r="C89" s="234" t="s">
        <v>912</v>
      </c>
      <c r="D89" s="234" t="s">
        <v>912</v>
      </c>
      <c r="E89" s="234" t="s">
        <v>912</v>
      </c>
      <c r="F89" s="234" t="s">
        <v>912</v>
      </c>
      <c r="G89" s="186"/>
      <c r="H89" s="186" t="s">
        <v>912</v>
      </c>
      <c r="I89" s="186" t="s">
        <v>912</v>
      </c>
      <c r="J89" s="186"/>
      <c r="K89" s="186" t="s">
        <v>912</v>
      </c>
      <c r="L89" s="186" t="s">
        <v>912</v>
      </c>
      <c r="M89" s="186"/>
      <c r="N89" s="186" t="s">
        <v>912</v>
      </c>
      <c r="O89" s="186" t="s">
        <v>912</v>
      </c>
      <c r="P89" s="186"/>
      <c r="Q89" s="186" t="s">
        <v>912</v>
      </c>
      <c r="R89" s="186" t="s">
        <v>912</v>
      </c>
      <c r="S89" s="186"/>
      <c r="T89" s="186" t="s">
        <v>912</v>
      </c>
      <c r="U89" s="186" t="s">
        <v>912</v>
      </c>
      <c r="V89" s="186"/>
      <c r="W89" s="186" t="s">
        <v>912</v>
      </c>
      <c r="X89" s="186" t="s">
        <v>912</v>
      </c>
      <c r="Y89" s="186"/>
      <c r="Z89" s="186" t="s">
        <v>912</v>
      </c>
      <c r="AA89" s="186" t="s">
        <v>912</v>
      </c>
      <c r="AB89" s="186"/>
      <c r="AC89" s="186" t="s">
        <v>912</v>
      </c>
      <c r="AD89" s="186" t="s">
        <v>912</v>
      </c>
      <c r="AE89" s="186"/>
      <c r="AF89" s="186" t="s">
        <v>912</v>
      </c>
      <c r="AG89" s="186" t="s">
        <v>912</v>
      </c>
      <c r="AH89" s="186"/>
      <c r="AI89" s="186" t="s">
        <v>912</v>
      </c>
      <c r="AJ89" s="186" t="s">
        <v>912</v>
      </c>
      <c r="AK89" s="186"/>
      <c r="AL89" s="186" t="s">
        <v>912</v>
      </c>
      <c r="AM89" s="186" t="s">
        <v>912</v>
      </c>
      <c r="AN89" s="186"/>
      <c r="AO89" s="186" t="s">
        <v>912</v>
      </c>
      <c r="AP89" s="186" t="s">
        <v>912</v>
      </c>
      <c r="AQ89" s="186"/>
      <c r="AR89" s="186" t="s">
        <v>912</v>
      </c>
      <c r="AS89" s="186" t="s">
        <v>912</v>
      </c>
      <c r="AT89" s="186"/>
      <c r="AU89" s="186" t="s">
        <v>912</v>
      </c>
      <c r="AV89" s="186" t="s">
        <v>912</v>
      </c>
      <c r="AW89" s="186"/>
      <c r="AX89" s="186" t="s">
        <v>912</v>
      </c>
      <c r="AY89" s="186" t="s">
        <v>912</v>
      </c>
      <c r="AZ89" s="186"/>
      <c r="BA89" s="186" t="s">
        <v>912</v>
      </c>
      <c r="BB89" s="186" t="s">
        <v>912</v>
      </c>
      <c r="BC89" s="186"/>
      <c r="BD89" s="186" t="s">
        <v>912</v>
      </c>
      <c r="BE89" s="186" t="s">
        <v>912</v>
      </c>
      <c r="BF89" s="186"/>
      <c r="BG89" s="186" t="s">
        <v>912</v>
      </c>
      <c r="BH89" s="186" t="s">
        <v>912</v>
      </c>
      <c r="BI89" s="186"/>
      <c r="BJ89" s="186" t="s">
        <v>912</v>
      </c>
      <c r="BK89" s="186" t="s">
        <v>912</v>
      </c>
      <c r="BL89" s="186"/>
      <c r="BM89" s="186" t="s">
        <v>912</v>
      </c>
      <c r="BN89" s="186" t="s">
        <v>912</v>
      </c>
      <c r="BO89" s="186"/>
      <c r="BP89" s="186" t="s">
        <v>912</v>
      </c>
      <c r="BQ89" s="186" t="s">
        <v>912</v>
      </c>
      <c r="BR89" s="186"/>
      <c r="BS89" s="186" t="s">
        <v>912</v>
      </c>
      <c r="BT89" s="186" t="s">
        <v>912</v>
      </c>
      <c r="BU89" s="186"/>
      <c r="BV89" s="186" t="s">
        <v>912</v>
      </c>
      <c r="BW89" s="186" t="s">
        <v>912</v>
      </c>
      <c r="BX89" s="186"/>
      <c r="BY89" s="186" t="s">
        <v>912</v>
      </c>
      <c r="BZ89" s="186" t="s">
        <v>912</v>
      </c>
      <c r="CA89" s="186"/>
      <c r="CB89" s="186" t="s">
        <v>912</v>
      </c>
      <c r="CC89" s="186" t="s">
        <v>912</v>
      </c>
      <c r="CD89" s="186"/>
      <c r="CE89" s="186" t="s">
        <v>912</v>
      </c>
      <c r="CF89" s="186" t="s">
        <v>912</v>
      </c>
      <c r="CG89" s="186"/>
      <c r="CH89" s="186" t="s">
        <v>912</v>
      </c>
      <c r="CI89" s="186" t="s">
        <v>912</v>
      </c>
      <c r="CJ89" s="186"/>
      <c r="CK89" s="186" t="s">
        <v>912</v>
      </c>
      <c r="CL89" s="186" t="s">
        <v>912</v>
      </c>
      <c r="CM89" s="186"/>
      <c r="CN89" s="186" t="s">
        <v>912</v>
      </c>
      <c r="CO89" s="186" t="s">
        <v>912</v>
      </c>
      <c r="CP89" s="186"/>
      <c r="CQ89" s="186" t="s">
        <v>912</v>
      </c>
      <c r="CR89" s="186" t="s">
        <v>912</v>
      </c>
      <c r="CS89" s="186"/>
      <c r="CT89" s="186" t="s">
        <v>912</v>
      </c>
      <c r="CU89" s="186" t="s">
        <v>912</v>
      </c>
      <c r="CV89" s="186"/>
      <c r="CW89" s="186" t="s">
        <v>912</v>
      </c>
      <c r="CX89" s="186" t="s">
        <v>912</v>
      </c>
      <c r="CY89" s="186"/>
      <c r="CZ89" s="186" t="s">
        <v>912</v>
      </c>
      <c r="DA89" s="186" t="s">
        <v>912</v>
      </c>
      <c r="DB89" s="186"/>
      <c r="DC89" s="186" t="s">
        <v>912</v>
      </c>
      <c r="DD89" s="186" t="s">
        <v>912</v>
      </c>
      <c r="DE89" s="186"/>
      <c r="DF89" s="186" t="s">
        <v>912</v>
      </c>
      <c r="DG89" s="186" t="s">
        <v>912</v>
      </c>
      <c r="DH89" s="186"/>
      <c r="DI89" s="186" t="s">
        <v>912</v>
      </c>
      <c r="DJ89" s="186" t="s">
        <v>912</v>
      </c>
      <c r="DK89" s="186"/>
      <c r="DL89" s="186" t="s">
        <v>912</v>
      </c>
      <c r="DM89" s="186" t="s">
        <v>912</v>
      </c>
      <c r="DN89" s="186"/>
      <c r="DO89" s="186" t="s">
        <v>912</v>
      </c>
      <c r="DP89" s="186" t="s">
        <v>912</v>
      </c>
      <c r="DQ89" s="186"/>
      <c r="DR89" s="186" t="s">
        <v>912</v>
      </c>
      <c r="DS89" s="186" t="s">
        <v>912</v>
      </c>
      <c r="DT89" s="186"/>
      <c r="DU89" s="186" t="s">
        <v>912</v>
      </c>
      <c r="DV89" s="186" t="s">
        <v>912</v>
      </c>
      <c r="DW89" s="186"/>
      <c r="DX89" s="186" t="s">
        <v>912</v>
      </c>
      <c r="DY89" s="186" t="s">
        <v>912</v>
      </c>
      <c r="DZ89" s="186"/>
      <c r="EA89" s="186" t="s">
        <v>912</v>
      </c>
      <c r="EB89" s="186" t="s">
        <v>912</v>
      </c>
      <c r="EC89" s="186"/>
      <c r="ED89" s="186" t="s">
        <v>912</v>
      </c>
      <c r="EE89" s="186" t="s">
        <v>912</v>
      </c>
      <c r="EF89" s="186"/>
      <c r="EG89" s="186" t="s">
        <v>912</v>
      </c>
      <c r="EH89" s="186" t="s">
        <v>912</v>
      </c>
      <c r="EI89" s="186"/>
      <c r="EJ89" s="186" t="s">
        <v>912</v>
      </c>
      <c r="EK89" s="186" t="s">
        <v>912</v>
      </c>
      <c r="EL89" s="186"/>
      <c r="EM89" s="186" t="s">
        <v>912</v>
      </c>
      <c r="EN89" s="186" t="s">
        <v>912</v>
      </c>
      <c r="EO89" s="186"/>
      <c r="EP89" s="186" t="s">
        <v>912</v>
      </c>
      <c r="EQ89" s="186" t="s">
        <v>912</v>
      </c>
      <c r="ER89" s="186"/>
      <c r="ES89" s="186" t="s">
        <v>912</v>
      </c>
      <c r="ET89" s="186" t="s">
        <v>912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3303</v>
      </c>
      <c r="C5" s="1"/>
      <c r="D5" s="1"/>
      <c r="E5" s="1"/>
    </row>
    <row r="6" spans="1:7" x14ac:dyDescent="0.3">
      <c r="A6" s="1"/>
      <c r="B6" s="235" t="s">
        <v>17</v>
      </c>
      <c r="C6" s="235"/>
      <c r="D6" s="235" t="s">
        <v>1940</v>
      </c>
      <c r="E6" s="235"/>
    </row>
    <row r="7" spans="1:7" ht="36" customHeight="1" x14ac:dyDescent="0.3">
      <c r="A7" s="1"/>
      <c r="B7" s="188" t="s">
        <v>55</v>
      </c>
      <c r="C7" s="188" t="s">
        <v>532</v>
      </c>
      <c r="D7" s="187" t="s">
        <v>3304</v>
      </c>
      <c r="E7" s="187" t="s">
        <v>3305</v>
      </c>
    </row>
    <row r="8" spans="1:7" x14ac:dyDescent="0.3">
      <c r="A8" s="1"/>
      <c r="B8" s="189" t="s">
        <v>59</v>
      </c>
      <c r="C8" s="189" t="s">
        <v>757</v>
      </c>
      <c r="D8" s="190">
        <v>0</v>
      </c>
      <c r="E8" s="191">
        <v>0</v>
      </c>
    </row>
    <row r="9" spans="1:7" x14ac:dyDescent="0.3">
      <c r="A9" s="1"/>
      <c r="B9" s="189" t="s">
        <v>59</v>
      </c>
      <c r="C9" s="189" t="s">
        <v>758</v>
      </c>
      <c r="D9" s="190">
        <v>0</v>
      </c>
      <c r="E9" s="191">
        <v>0</v>
      </c>
    </row>
    <row r="10" spans="1:7" x14ac:dyDescent="0.3">
      <c r="A10" s="1"/>
      <c r="B10" s="189" t="s">
        <v>59</v>
      </c>
      <c r="C10" s="189" t="s">
        <v>759</v>
      </c>
      <c r="D10" s="190">
        <v>0</v>
      </c>
      <c r="E10" s="191">
        <v>0</v>
      </c>
    </row>
    <row r="11" spans="1:7" x14ac:dyDescent="0.3">
      <c r="A11" s="1"/>
      <c r="B11" s="189" t="s">
        <v>59</v>
      </c>
      <c r="C11" s="189" t="s">
        <v>760</v>
      </c>
      <c r="D11" s="190">
        <v>0</v>
      </c>
      <c r="E11" s="191">
        <v>0</v>
      </c>
    </row>
    <row r="12" spans="1:7" x14ac:dyDescent="0.3">
      <c r="A12" s="1"/>
      <c r="B12" s="189" t="s">
        <v>59</v>
      </c>
      <c r="C12" s="189" t="s">
        <v>761</v>
      </c>
      <c r="D12" s="190">
        <v>0</v>
      </c>
      <c r="E12" s="191">
        <v>0</v>
      </c>
    </row>
    <row r="13" spans="1:7" x14ac:dyDescent="0.3">
      <c r="A13" s="1"/>
      <c r="B13" s="189" t="s">
        <v>59</v>
      </c>
      <c r="C13" s="189" t="s">
        <v>762</v>
      </c>
      <c r="D13" s="190">
        <v>0</v>
      </c>
      <c r="E13" s="191">
        <v>0</v>
      </c>
    </row>
    <row r="14" spans="1:7" x14ac:dyDescent="0.3">
      <c r="A14" s="1"/>
      <c r="B14" s="189" t="s">
        <v>59</v>
      </c>
      <c r="C14" s="189" t="s">
        <v>763</v>
      </c>
      <c r="D14" s="190">
        <v>0</v>
      </c>
      <c r="E14" s="191">
        <v>0</v>
      </c>
    </row>
    <row r="15" spans="1:7" x14ac:dyDescent="0.3">
      <c r="A15" s="1"/>
      <c r="B15" s="189" t="s">
        <v>59</v>
      </c>
      <c r="C15" s="189" t="s">
        <v>764</v>
      </c>
      <c r="D15" s="190">
        <v>0</v>
      </c>
      <c r="E15" s="191">
        <v>0</v>
      </c>
    </row>
    <row r="16" spans="1:7" x14ac:dyDescent="0.3">
      <c r="A16" s="1"/>
      <c r="B16" s="189" t="s">
        <v>59</v>
      </c>
      <c r="C16" s="189" t="s">
        <v>765</v>
      </c>
      <c r="D16" s="190">
        <v>0</v>
      </c>
      <c r="E16" s="191">
        <v>0</v>
      </c>
    </row>
    <row r="17" spans="1:5" x14ac:dyDescent="0.3">
      <c r="A17" s="1"/>
      <c r="B17" s="189" t="s">
        <v>59</v>
      </c>
      <c r="C17" s="189" t="s">
        <v>766</v>
      </c>
      <c r="D17" s="190">
        <v>0</v>
      </c>
      <c r="E17" s="191">
        <v>0</v>
      </c>
    </row>
    <row r="18" spans="1:5" x14ac:dyDescent="0.3">
      <c r="A18" s="1"/>
      <c r="B18" s="189" t="s">
        <v>59</v>
      </c>
      <c r="C18" s="189" t="s">
        <v>767</v>
      </c>
      <c r="D18" s="190">
        <v>0</v>
      </c>
      <c r="E18" s="191">
        <v>0</v>
      </c>
    </row>
    <row r="19" spans="1:5" x14ac:dyDescent="0.3">
      <c r="A19" s="1"/>
      <c r="B19" s="189" t="s">
        <v>59</v>
      </c>
      <c r="C19" s="189" t="s">
        <v>768</v>
      </c>
      <c r="D19" s="190">
        <v>0</v>
      </c>
      <c r="E19" s="191">
        <v>0</v>
      </c>
    </row>
    <row r="20" spans="1:5" x14ac:dyDescent="0.3">
      <c r="A20" s="1"/>
      <c r="B20" s="189" t="s">
        <v>59</v>
      </c>
      <c r="C20" s="189" t="s">
        <v>769</v>
      </c>
      <c r="D20" s="190">
        <v>0</v>
      </c>
      <c r="E20" s="191">
        <v>0</v>
      </c>
    </row>
    <row r="21" spans="1:5" x14ac:dyDescent="0.3">
      <c r="A21" s="1"/>
      <c r="B21" s="189" t="s">
        <v>59</v>
      </c>
      <c r="C21" s="189" t="s">
        <v>770</v>
      </c>
      <c r="D21" s="190">
        <v>0</v>
      </c>
      <c r="E21" s="191">
        <v>0</v>
      </c>
    </row>
    <row r="22" spans="1:5" x14ac:dyDescent="0.3">
      <c r="A22" s="1"/>
      <c r="B22" s="189" t="s">
        <v>59</v>
      </c>
      <c r="C22" s="189" t="s">
        <v>771</v>
      </c>
      <c r="D22" s="190">
        <v>0</v>
      </c>
      <c r="E22" s="191">
        <v>0</v>
      </c>
    </row>
    <row r="23" spans="1:5" x14ac:dyDescent="0.3">
      <c r="A23" s="1"/>
      <c r="B23" s="189" t="s">
        <v>59</v>
      </c>
      <c r="C23" s="189" t="s">
        <v>772</v>
      </c>
      <c r="D23" s="190">
        <v>0</v>
      </c>
      <c r="E23" s="191">
        <v>0</v>
      </c>
    </row>
    <row r="24" spans="1:5" x14ac:dyDescent="0.3">
      <c r="A24" s="1"/>
      <c r="B24" s="189" t="s">
        <v>59</v>
      </c>
      <c r="C24" s="189" t="s">
        <v>773</v>
      </c>
      <c r="D24" s="190">
        <v>0</v>
      </c>
      <c r="E24" s="191">
        <v>0</v>
      </c>
    </row>
    <row r="25" spans="1:5" x14ac:dyDescent="0.3">
      <c r="A25" s="1"/>
      <c r="B25" s="189" t="s">
        <v>59</v>
      </c>
      <c r="C25" s="189" t="s">
        <v>774</v>
      </c>
      <c r="D25" s="190">
        <v>0</v>
      </c>
      <c r="E25" s="191">
        <v>0</v>
      </c>
    </row>
    <row r="26" spans="1:5" x14ac:dyDescent="0.3">
      <c r="A26" s="1"/>
      <c r="B26" s="189" t="s">
        <v>59</v>
      </c>
      <c r="C26" s="189" t="s">
        <v>775</v>
      </c>
      <c r="D26" s="190">
        <v>0</v>
      </c>
      <c r="E26" s="191">
        <v>0</v>
      </c>
    </row>
    <row r="27" spans="1:5" x14ac:dyDescent="0.3">
      <c r="A27" s="1"/>
      <c r="B27" s="189" t="s">
        <v>59</v>
      </c>
      <c r="C27" s="189" t="s">
        <v>776</v>
      </c>
      <c r="D27" s="190">
        <v>0</v>
      </c>
      <c r="E27" s="191">
        <v>0</v>
      </c>
    </row>
    <row r="28" spans="1:5" x14ac:dyDescent="0.3">
      <c r="A28" s="1"/>
      <c r="B28" s="189" t="s">
        <v>59</v>
      </c>
      <c r="C28" s="189" t="s">
        <v>777</v>
      </c>
      <c r="D28" s="190">
        <v>0</v>
      </c>
      <c r="E28" s="191">
        <v>0</v>
      </c>
    </row>
    <row r="29" spans="1:5" x14ac:dyDescent="0.3">
      <c r="A29" s="1"/>
      <c r="B29" s="189" t="s">
        <v>59</v>
      </c>
      <c r="C29" s="189" t="s">
        <v>778</v>
      </c>
      <c r="D29" s="190">
        <v>0</v>
      </c>
      <c r="E29" s="191">
        <v>0</v>
      </c>
    </row>
    <row r="30" spans="1:5" x14ac:dyDescent="0.3">
      <c r="A30" s="1"/>
      <c r="B30" s="189" t="s">
        <v>59</v>
      </c>
      <c r="C30" s="189" t="s">
        <v>779</v>
      </c>
      <c r="D30" s="190">
        <v>0</v>
      </c>
      <c r="E30" s="191">
        <v>0</v>
      </c>
    </row>
    <row r="31" spans="1:5" x14ac:dyDescent="0.3">
      <c r="A31" s="1"/>
      <c r="B31" s="189" t="s">
        <v>59</v>
      </c>
      <c r="C31" s="189" t="s">
        <v>780</v>
      </c>
      <c r="D31" s="190">
        <v>0</v>
      </c>
      <c r="E31" s="191">
        <v>0</v>
      </c>
    </row>
    <row r="32" spans="1:5" x14ac:dyDescent="0.3">
      <c r="A32" s="1"/>
      <c r="B32" s="189" t="s">
        <v>59</v>
      </c>
      <c r="C32" s="189" t="s">
        <v>781</v>
      </c>
      <c r="D32" s="190">
        <v>0</v>
      </c>
      <c r="E32" s="191">
        <v>0</v>
      </c>
    </row>
    <row r="33" spans="1:5" x14ac:dyDescent="0.3">
      <c r="A33" s="1"/>
      <c r="B33" s="189" t="s">
        <v>59</v>
      </c>
      <c r="C33" s="189" t="s">
        <v>782</v>
      </c>
      <c r="D33" s="190">
        <v>0</v>
      </c>
      <c r="E33" s="191">
        <v>0</v>
      </c>
    </row>
    <row r="34" spans="1:5" x14ac:dyDescent="0.3">
      <c r="A34" s="1"/>
      <c r="B34" s="189" t="s">
        <v>59</v>
      </c>
      <c r="C34" s="189" t="s">
        <v>783</v>
      </c>
      <c r="D34" s="190">
        <v>0</v>
      </c>
      <c r="E34" s="191">
        <v>0</v>
      </c>
    </row>
    <row r="35" spans="1:5" x14ac:dyDescent="0.3">
      <c r="A35" s="1"/>
      <c r="B35" s="189" t="s">
        <v>59</v>
      </c>
      <c r="C35" s="189" t="s">
        <v>784</v>
      </c>
      <c r="D35" s="190">
        <v>0</v>
      </c>
      <c r="E35" s="191">
        <v>0</v>
      </c>
    </row>
    <row r="36" spans="1:5" x14ac:dyDescent="0.3">
      <c r="A36" s="1"/>
      <c r="B36" s="189" t="s">
        <v>59</v>
      </c>
      <c r="C36" s="189" t="s">
        <v>785</v>
      </c>
      <c r="D36" s="190">
        <v>0</v>
      </c>
      <c r="E36" s="191">
        <v>0</v>
      </c>
    </row>
    <row r="37" spans="1:5" x14ac:dyDescent="0.3">
      <c r="A37" s="1"/>
      <c r="B37" s="189" t="s">
        <v>59</v>
      </c>
      <c r="C37" s="189" t="s">
        <v>786</v>
      </c>
      <c r="D37" s="190">
        <v>0</v>
      </c>
      <c r="E37" s="191">
        <v>0</v>
      </c>
    </row>
    <row r="38" spans="1:5" x14ac:dyDescent="0.3">
      <c r="A38" s="1"/>
      <c r="B38" s="189" t="s">
        <v>59</v>
      </c>
      <c r="C38" s="189" t="s">
        <v>787</v>
      </c>
      <c r="D38" s="190">
        <v>0</v>
      </c>
      <c r="E38" s="191">
        <v>0</v>
      </c>
    </row>
    <row r="39" spans="1:5" x14ac:dyDescent="0.3">
      <c r="A39" s="1"/>
      <c r="B39" s="189" t="s">
        <v>59</v>
      </c>
      <c r="C39" s="189" t="s">
        <v>788</v>
      </c>
      <c r="D39" s="190">
        <v>0</v>
      </c>
      <c r="E39" s="191">
        <v>0</v>
      </c>
    </row>
    <row r="40" spans="1:5" x14ac:dyDescent="0.3">
      <c r="A40" s="1"/>
      <c r="B40" s="189" t="s">
        <v>59</v>
      </c>
      <c r="C40" s="189" t="s">
        <v>789</v>
      </c>
      <c r="D40" s="190">
        <v>0</v>
      </c>
      <c r="E40" s="191">
        <v>0</v>
      </c>
    </row>
    <row r="41" spans="1:5" x14ac:dyDescent="0.3">
      <c r="A41" s="1"/>
      <c r="B41" s="189" t="s">
        <v>59</v>
      </c>
      <c r="C41" s="189" t="s">
        <v>790</v>
      </c>
      <c r="D41" s="190">
        <v>0</v>
      </c>
      <c r="E41" s="191">
        <v>0</v>
      </c>
    </row>
    <row r="42" spans="1:5" x14ac:dyDescent="0.3">
      <c r="A42" s="1"/>
      <c r="B42" s="189" t="s">
        <v>59</v>
      </c>
      <c r="C42" s="189" t="s">
        <v>791</v>
      </c>
      <c r="D42" s="190">
        <v>0</v>
      </c>
      <c r="E42" s="191">
        <v>0</v>
      </c>
    </row>
    <row r="43" spans="1:5" x14ac:dyDescent="0.3">
      <c r="A43" s="1"/>
      <c r="B43" s="189" t="s">
        <v>59</v>
      </c>
      <c r="C43" s="189" t="s">
        <v>792</v>
      </c>
      <c r="D43" s="190">
        <v>0</v>
      </c>
      <c r="E43" s="191">
        <v>0</v>
      </c>
    </row>
    <row r="44" spans="1:5" x14ac:dyDescent="0.3">
      <c r="A44" s="1"/>
      <c r="B44" s="189" t="s">
        <v>59</v>
      </c>
      <c r="C44" s="189" t="s">
        <v>793</v>
      </c>
      <c r="D44" s="190">
        <v>0</v>
      </c>
      <c r="E44" s="191">
        <v>0</v>
      </c>
    </row>
    <row r="45" spans="1:5" x14ac:dyDescent="0.3">
      <c r="A45" s="1"/>
      <c r="B45" s="189" t="s">
        <v>59</v>
      </c>
      <c r="C45" s="189" t="s">
        <v>794</v>
      </c>
      <c r="D45" s="190">
        <v>0</v>
      </c>
      <c r="E45" s="191">
        <v>0</v>
      </c>
    </row>
    <row r="46" spans="1:5" x14ac:dyDescent="0.3">
      <c r="A46" s="1"/>
      <c r="B46" s="189" t="s">
        <v>59</v>
      </c>
      <c r="C46" s="189" t="s">
        <v>795</v>
      </c>
      <c r="D46" s="190">
        <v>0</v>
      </c>
      <c r="E46" s="191">
        <v>0</v>
      </c>
    </row>
    <row r="47" spans="1:5" x14ac:dyDescent="0.3">
      <c r="A47" s="1"/>
      <c r="B47" s="189" t="s">
        <v>59</v>
      </c>
      <c r="C47" s="189" t="s">
        <v>796</v>
      </c>
      <c r="D47" s="190">
        <v>0</v>
      </c>
      <c r="E47" s="191">
        <v>0</v>
      </c>
    </row>
    <row r="48" spans="1:5" x14ac:dyDescent="0.3">
      <c r="A48" s="1"/>
      <c r="B48" s="189" t="s">
        <v>59</v>
      </c>
      <c r="C48" s="189" t="s">
        <v>797</v>
      </c>
      <c r="D48" s="190">
        <v>0</v>
      </c>
      <c r="E48" s="191">
        <v>0</v>
      </c>
    </row>
    <row r="49" spans="1:5" x14ac:dyDescent="0.3">
      <c r="A49" s="1"/>
      <c r="B49" s="189" t="s">
        <v>59</v>
      </c>
      <c r="C49" s="189" t="s">
        <v>798</v>
      </c>
      <c r="D49" s="190">
        <v>0</v>
      </c>
      <c r="E49" s="191">
        <v>0</v>
      </c>
    </row>
    <row r="50" spans="1:5" x14ac:dyDescent="0.3">
      <c r="A50" s="1"/>
      <c r="B50" s="189" t="s">
        <v>59</v>
      </c>
      <c r="C50" s="189" t="s">
        <v>799</v>
      </c>
      <c r="D50" s="190">
        <v>0</v>
      </c>
      <c r="E50" s="191">
        <v>0</v>
      </c>
    </row>
    <row r="51" spans="1:5" x14ac:dyDescent="0.3">
      <c r="A51" s="1"/>
      <c r="B51" s="189" t="s">
        <v>59</v>
      </c>
      <c r="C51" s="189" t="s">
        <v>800</v>
      </c>
      <c r="D51" s="190">
        <v>0</v>
      </c>
      <c r="E51" s="191">
        <v>0</v>
      </c>
    </row>
    <row r="52" spans="1:5" x14ac:dyDescent="0.3">
      <c r="A52" s="1"/>
      <c r="B52" s="189" t="s">
        <v>59</v>
      </c>
      <c r="C52" s="189" t="s">
        <v>801</v>
      </c>
      <c r="D52" s="190">
        <v>0</v>
      </c>
      <c r="E52" s="191">
        <v>0</v>
      </c>
    </row>
    <row r="53" spans="1:5" x14ac:dyDescent="0.3">
      <c r="A53" s="1"/>
      <c r="B53" s="189" t="s">
        <v>59</v>
      </c>
      <c r="C53" s="189" t="s">
        <v>802</v>
      </c>
      <c r="D53" s="190">
        <v>0</v>
      </c>
      <c r="E53" s="191">
        <v>0</v>
      </c>
    </row>
    <row r="54" spans="1:5" x14ac:dyDescent="0.3">
      <c r="A54" s="1"/>
      <c r="B54" s="189" t="s">
        <v>59</v>
      </c>
      <c r="C54" s="189" t="s">
        <v>803</v>
      </c>
      <c r="D54" s="190">
        <v>0</v>
      </c>
      <c r="E54" s="191">
        <v>0</v>
      </c>
    </row>
    <row r="55" spans="1:5" x14ac:dyDescent="0.3">
      <c r="A55" s="1"/>
      <c r="B55" s="189" t="s">
        <v>59</v>
      </c>
      <c r="C55" s="189" t="s">
        <v>60</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1" sqref="C2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912</v>
      </c>
      <c r="C5" s="1"/>
    </row>
    <row r="6" spans="1:7" ht="34.950000000000003" customHeight="1" x14ac:dyDescent="0.3">
      <c r="A6" s="1"/>
      <c r="B6" s="3" t="s">
        <v>3306</v>
      </c>
      <c r="C6" s="3" t="s">
        <v>3307</v>
      </c>
    </row>
    <row r="7" spans="1:7" x14ac:dyDescent="0.3">
      <c r="B7" s="86">
        <v>1</v>
      </c>
      <c r="C7" s="6" t="s">
        <v>3315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912</v>
      </c>
      <c r="C5" s="1"/>
    </row>
    <row r="6" spans="1:7" ht="34.950000000000003" customHeight="1" x14ac:dyDescent="0.3">
      <c r="A6" s="1"/>
      <c r="B6" s="3" t="s">
        <v>3306</v>
      </c>
      <c r="C6" s="3" t="s">
        <v>3308</v>
      </c>
    </row>
    <row r="7" spans="1:7" ht="45" customHeight="1" x14ac:dyDescent="0.3">
      <c r="A7" s="1"/>
      <c r="B7" s="86">
        <v>1</v>
      </c>
      <c r="C7" s="6" t="s">
        <v>3316</v>
      </c>
    </row>
    <row r="8" spans="1:7" x14ac:dyDescent="0.3">
      <c r="B8" s="86">
        <v>2</v>
      </c>
      <c r="C8" s="6" t="s">
        <v>3309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2025-11-16T14:25:25Z</dcterms:created>
  <dcterms:modified xsi:type="dcterms:W3CDTF">2025-11-17T15:03:14Z</dcterms:modified>
</cp:coreProperties>
</file>